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2946B898-3F56-44C1-912D-5FAEBF4209B5}" xr6:coauthVersionLast="47" xr6:coauthVersionMax="47" xr10:uidLastSave="{00000000-0000-0000-0000-000000000000}"/>
  <bookViews>
    <workbookView xWindow="20370" yWindow="-120" windowWidth="29040" windowHeight="15720" firstSheet="14" activeTab="21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  <sheet name="Сводная" sheetId="45" r:id="rId22"/>
  </sheets>
  <definedNames>
    <definedName name="ExternalData_1" localSheetId="0" hidden="1">'1 Въезд на базу'!$A$1:$L$612</definedName>
    <definedName name="ExternalData_1" localSheetId="9" hidden="1">'10 Въезд ангар'!$A$1:$L$950</definedName>
    <definedName name="ExternalData_1" localSheetId="10" hidden="1">'11 Навес пилмат'!$A$1:$L$415</definedName>
    <definedName name="ExternalData_1" localSheetId="11" hidden="1">'12 Площадка 3 кран'!$A$1:$L$362</definedName>
    <definedName name="ExternalData_1" localSheetId="12" hidden="1">'13 Склад хол'!$A$1:$L$319</definedName>
    <definedName name="ExternalData_1" localSheetId="13" hidden="1">'14 На гаражи'!$A$1:$L$418</definedName>
    <definedName name="ExternalData_1" localSheetId="14" hidden="1">'15 Вход столярка'!$A$1:$L$465</definedName>
    <definedName name="ExternalData_1" localSheetId="15" hidden="1">'16 Столярка'!$A$1:$L$665</definedName>
    <definedName name="ExternalData_1" localSheetId="16" hidden="1">'17 Площадка с навесом'!$A$1:$L$460</definedName>
    <definedName name="ExternalData_1" localSheetId="17" hidden="1">'19 Хронометраж'!$A$1:$L$16</definedName>
    <definedName name="ExternalData_1" localSheetId="1" hidden="1">'2 Поката пилорама'!$A$1:$L$391</definedName>
    <definedName name="ExternalData_1" localSheetId="2" hidden="1">'3 Парковка офиса'!$A$1:$L$543</definedName>
    <definedName name="ExternalData_1" localSheetId="3" hidden="1">'4 Крыльцо офиса'!$A$1:$L$409</definedName>
    <definedName name="ExternalData_1" localSheetId="4" hidden="1">'5 Крыльцо общага'!$A$1:$L$281</definedName>
    <definedName name="ExternalData_1" localSheetId="5" hidden="1">'6 На контейнеры'!$A$1:$L$462</definedName>
    <definedName name="ExternalData_1" localSheetId="6" hidden="1">'7 Площадка 2 бетонщики'!$A$1:$L$371</definedName>
    <definedName name="ExternalData_1" localSheetId="7" hidden="1">'8 Ангар вход'!$A$1:$L$888</definedName>
    <definedName name="ExternalData_1" localSheetId="8" hidden="1">'9 Ангар рейсмус'!$A$1:$L$533</definedName>
    <definedName name="ExternalData_1" localSheetId="18" hidden="1">Загрузка!$A$1:$M$1570</definedName>
    <definedName name="ExternalData_1" localSheetId="19" hidden="1">'Стороний транспорт'!$A$1:$M$569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108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487" i="38"/>
  <c r="N488" i="38"/>
  <c r="N489" i="38"/>
  <c r="N490" i="38"/>
  <c r="N491" i="38"/>
  <c r="N492" i="38"/>
  <c r="N493" i="38"/>
  <c r="N494" i="38"/>
  <c r="N495" i="38"/>
  <c r="N496" i="38"/>
  <c r="N497" i="38"/>
  <c r="N498" i="38"/>
  <c r="N499" i="38"/>
  <c r="N500" i="38"/>
  <c r="N501" i="38"/>
  <c r="N502" i="38"/>
  <c r="N503" i="38"/>
  <c r="N504" i="38"/>
  <c r="N505" i="38"/>
  <c r="N506" i="38"/>
  <c r="N507" i="38"/>
  <c r="N508" i="38"/>
  <c r="N509" i="38"/>
  <c r="N510" i="38"/>
  <c r="N511" i="38"/>
  <c r="N512" i="38"/>
  <c r="N513" i="38"/>
  <c r="N514" i="38"/>
  <c r="N515" i="38"/>
  <c r="N516" i="38"/>
  <c r="N517" i="38"/>
  <c r="N518" i="38"/>
  <c r="N519" i="38"/>
  <c r="N520" i="38"/>
  <c r="N521" i="38"/>
  <c r="N522" i="38"/>
  <c r="N523" i="38"/>
  <c r="N524" i="38"/>
  <c r="N525" i="38"/>
  <c r="N526" i="38"/>
  <c r="N527" i="38"/>
  <c r="N528" i="38"/>
  <c r="N529" i="38"/>
  <c r="N530" i="38"/>
  <c r="N531" i="38"/>
  <c r="N532" i="38"/>
  <c r="N533" i="38"/>
  <c r="N534" i="38"/>
  <c r="N535" i="38"/>
  <c r="N536" i="38"/>
  <c r="N537" i="38"/>
  <c r="N538" i="38"/>
  <c r="N539" i="38"/>
  <c r="N540" i="38"/>
  <c r="N541" i="38"/>
  <c r="N542" i="38"/>
  <c r="N543" i="38"/>
  <c r="N544" i="38"/>
  <c r="N545" i="38"/>
  <c r="N546" i="38"/>
  <c r="N547" i="38"/>
  <c r="N548" i="38"/>
  <c r="N549" i="38"/>
  <c r="N550" i="38"/>
  <c r="N551" i="38"/>
  <c r="N552" i="38"/>
  <c r="N553" i="38"/>
  <c r="N554" i="38"/>
  <c r="N555" i="38"/>
  <c r="N556" i="38"/>
  <c r="N557" i="38"/>
  <c r="N558" i="38"/>
  <c r="N559" i="38"/>
  <c r="N560" i="38"/>
  <c r="N561" i="38"/>
  <c r="N562" i="38"/>
  <c r="N563" i="38"/>
  <c r="N564" i="38"/>
  <c r="N565" i="38"/>
  <c r="N566" i="38"/>
  <c r="N567" i="38"/>
  <c r="N568" i="38"/>
  <c r="N569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1426" i="37"/>
  <c r="N1427" i="37"/>
  <c r="N1428" i="37"/>
  <c r="N1429" i="37"/>
  <c r="N1430" i="37"/>
  <c r="N1431" i="37"/>
  <c r="N1432" i="37"/>
  <c r="N1433" i="37"/>
  <c r="N1434" i="37"/>
  <c r="N1435" i="37"/>
  <c r="N1436" i="37"/>
  <c r="N1437" i="37"/>
  <c r="N1438" i="37"/>
  <c r="N1439" i="37"/>
  <c r="N1440" i="37"/>
  <c r="N1441" i="37"/>
  <c r="N1442" i="37"/>
  <c r="N1443" i="37"/>
  <c r="N1444" i="37"/>
  <c r="N1445" i="37"/>
  <c r="N1446" i="37"/>
  <c r="N1447" i="37"/>
  <c r="N1448" i="37"/>
  <c r="N1449" i="37"/>
  <c r="N1450" i="37"/>
  <c r="N1451" i="37"/>
  <c r="N1452" i="37"/>
  <c r="N1453" i="37"/>
  <c r="N1454" i="37"/>
  <c r="N1455" i="37"/>
  <c r="N1456" i="37"/>
  <c r="N1457" i="37"/>
  <c r="N1458" i="37"/>
  <c r="N1459" i="37"/>
  <c r="N1460" i="37"/>
  <c r="N1461" i="37"/>
  <c r="N1462" i="37"/>
  <c r="N1463" i="37"/>
  <c r="N1464" i="37"/>
  <c r="N1465" i="37"/>
  <c r="N1466" i="37"/>
  <c r="N1467" i="37"/>
  <c r="N1468" i="37"/>
  <c r="N1469" i="37"/>
  <c r="N1470" i="37"/>
  <c r="N1471" i="37"/>
  <c r="N1472" i="37"/>
  <c r="N1473" i="37"/>
  <c r="N1474" i="37"/>
  <c r="N1475" i="37"/>
  <c r="N1476" i="37"/>
  <c r="N1477" i="37"/>
  <c r="N1478" i="37"/>
  <c r="N1479" i="37"/>
  <c r="N1480" i="37"/>
  <c r="N1481" i="37"/>
  <c r="N1482" i="37"/>
  <c r="N1483" i="37"/>
  <c r="N1484" i="37"/>
  <c r="N1485" i="37"/>
  <c r="N1486" i="37"/>
  <c r="N1487" i="37"/>
  <c r="N1488" i="37"/>
  <c r="N1489" i="37"/>
  <c r="N1490" i="37"/>
  <c r="N1491" i="37"/>
  <c r="N1492" i="37"/>
  <c r="N1493" i="37"/>
  <c r="N1494" i="37"/>
  <c r="N1495" i="37"/>
  <c r="N1496" i="37"/>
  <c r="N1497" i="37"/>
  <c r="N1498" i="37"/>
  <c r="N1499" i="37"/>
  <c r="N1500" i="37"/>
  <c r="N1501" i="37"/>
  <c r="N1502" i="37"/>
  <c r="N1503" i="37"/>
  <c r="N1504" i="37"/>
  <c r="N1505" i="37"/>
  <c r="N1506" i="37"/>
  <c r="N1507" i="37"/>
  <c r="N1508" i="37"/>
  <c r="N1509" i="37"/>
  <c r="N1510" i="37"/>
  <c r="N1511" i="37"/>
  <c r="N1512" i="37"/>
  <c r="N1513" i="37"/>
  <c r="N1514" i="37"/>
  <c r="N1515" i="37"/>
  <c r="N1516" i="37"/>
  <c r="N1517" i="37"/>
  <c r="N1518" i="37"/>
  <c r="N1519" i="37"/>
  <c r="N1520" i="37"/>
  <c r="N1521" i="37"/>
  <c r="N1522" i="37"/>
  <c r="N1523" i="37"/>
  <c r="N1524" i="37"/>
  <c r="N1525" i="37"/>
  <c r="N1526" i="37"/>
  <c r="N1527" i="37"/>
  <c r="N1528" i="37"/>
  <c r="N1529" i="37"/>
  <c r="N1530" i="37"/>
  <c r="N1531" i="37"/>
  <c r="N1532" i="37"/>
  <c r="N1533" i="37"/>
  <c r="N1534" i="37"/>
  <c r="N1535" i="37"/>
  <c r="N1536" i="37"/>
  <c r="N1537" i="37"/>
  <c r="N1538" i="37"/>
  <c r="N1539" i="37"/>
  <c r="N1540" i="37"/>
  <c r="N1541" i="37"/>
  <c r="N1542" i="37"/>
  <c r="N1543" i="37"/>
  <c r="N1544" i="37"/>
  <c r="N1545" i="37"/>
  <c r="N1546" i="37"/>
  <c r="N1547" i="37"/>
  <c r="N1548" i="37"/>
  <c r="N1549" i="37"/>
  <c r="N1550" i="37"/>
  <c r="N1551" i="37"/>
  <c r="N1552" i="37"/>
  <c r="N1553" i="37"/>
  <c r="N1554" i="37"/>
  <c r="N1555" i="37"/>
  <c r="N1556" i="37"/>
  <c r="N1557" i="37"/>
  <c r="N1558" i="37"/>
  <c r="N1559" i="37"/>
  <c r="N1560" i="37"/>
  <c r="N1561" i="37"/>
  <c r="N1562" i="37"/>
  <c r="N1563" i="37"/>
  <c r="N1564" i="37"/>
  <c r="N1565" i="37"/>
  <c r="N1566" i="37"/>
  <c r="N1567" i="37"/>
  <c r="N1568" i="37"/>
  <c r="N1569" i="37"/>
  <c r="N1570" i="37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458" i="44"/>
  <c r="M459" i="44"/>
  <c r="M460" i="4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430" i="42"/>
  <c r="M431" i="42"/>
  <c r="M432" i="42"/>
  <c r="M433" i="42"/>
  <c r="M434" i="42"/>
  <c r="M435" i="42"/>
  <c r="M436" i="42"/>
  <c r="M437" i="42"/>
  <c r="M438" i="42"/>
  <c r="M439" i="42"/>
  <c r="M440" i="42"/>
  <c r="M441" i="42"/>
  <c r="M442" i="42"/>
  <c r="M443" i="42"/>
  <c r="M444" i="42"/>
  <c r="M445" i="42"/>
  <c r="M446" i="42"/>
  <c r="M447" i="42"/>
  <c r="M448" i="42"/>
  <c r="M449" i="42"/>
  <c r="M450" i="42"/>
  <c r="M451" i="42"/>
  <c r="M452" i="42"/>
  <c r="M453" i="42"/>
  <c r="M454" i="42"/>
  <c r="M455" i="42"/>
  <c r="M456" i="42"/>
  <c r="M457" i="42"/>
  <c r="M458" i="42"/>
  <c r="M459" i="42"/>
  <c r="M460" i="42"/>
  <c r="M461" i="42"/>
  <c r="M462" i="42"/>
  <c r="M463" i="42"/>
  <c r="M464" i="42"/>
  <c r="M465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454" i="24"/>
  <c r="M455" i="24"/>
  <c r="M456" i="24"/>
  <c r="M457" i="24"/>
  <c r="M458" i="24"/>
  <c r="M459" i="24"/>
  <c r="M460" i="24"/>
  <c r="M461" i="24"/>
  <c r="M462" i="24"/>
  <c r="M463" i="24"/>
  <c r="M464" i="24"/>
  <c r="M465" i="24"/>
  <c r="M466" i="24"/>
  <c r="M467" i="24"/>
  <c r="M468" i="24"/>
  <c r="M469" i="24"/>
  <c r="M470" i="24"/>
  <c r="M471" i="24"/>
  <c r="M472" i="24"/>
  <c r="M473" i="24"/>
  <c r="M474" i="24"/>
  <c r="M475" i="24"/>
  <c r="M476" i="24"/>
  <c r="M477" i="24"/>
  <c r="M478" i="24"/>
  <c r="M479" i="24"/>
  <c r="M480" i="24"/>
  <c r="M481" i="24"/>
  <c r="M482" i="24"/>
  <c r="M483" i="24"/>
  <c r="M484" i="24"/>
  <c r="M485" i="24"/>
  <c r="M486" i="24"/>
  <c r="M487" i="24"/>
  <c r="M488" i="24"/>
  <c r="M489" i="24"/>
  <c r="M490" i="24"/>
  <c r="M491" i="24"/>
  <c r="M492" i="24"/>
  <c r="M493" i="24"/>
  <c r="M494" i="24"/>
  <c r="M495" i="24"/>
  <c r="M496" i="24"/>
  <c r="M497" i="24"/>
  <c r="M498" i="24"/>
  <c r="M499" i="24"/>
  <c r="M500" i="24"/>
  <c r="M501" i="24"/>
  <c r="M502" i="24"/>
  <c r="M503" i="24"/>
  <c r="M504" i="24"/>
  <c r="M505" i="24"/>
  <c r="M506" i="24"/>
  <c r="M507" i="24"/>
  <c r="M508" i="24"/>
  <c r="M509" i="24"/>
  <c r="M510" i="24"/>
  <c r="M511" i="24"/>
  <c r="M512" i="24"/>
  <c r="M513" i="24"/>
  <c r="M514" i="24"/>
  <c r="M515" i="24"/>
  <c r="M516" i="24"/>
  <c r="M517" i="24"/>
  <c r="M518" i="24"/>
  <c r="M519" i="24"/>
  <c r="M520" i="24"/>
  <c r="M521" i="24"/>
  <c r="M522" i="24"/>
  <c r="M523" i="24"/>
  <c r="M524" i="24"/>
  <c r="M525" i="24"/>
  <c r="M526" i="24"/>
  <c r="M527" i="24"/>
  <c r="M528" i="24"/>
  <c r="M529" i="24"/>
  <c r="M530" i="24"/>
  <c r="M531" i="24"/>
  <c r="M532" i="24"/>
  <c r="M533" i="24"/>
  <c r="M534" i="24"/>
  <c r="M535" i="24"/>
  <c r="M536" i="24"/>
  <c r="M537" i="24"/>
  <c r="M538" i="24"/>
  <c r="M539" i="24"/>
  <c r="M540" i="24"/>
  <c r="M541" i="24"/>
  <c r="M542" i="24"/>
  <c r="M543" i="2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M523" i="19"/>
  <c r="M524" i="19"/>
  <c r="M525" i="19"/>
  <c r="M526" i="19"/>
  <c r="M527" i="19"/>
  <c r="M528" i="19"/>
  <c r="M529" i="19"/>
  <c r="M530" i="19"/>
  <c r="M531" i="19"/>
  <c r="M532" i="19"/>
  <c r="M533" i="19"/>
  <c r="M534" i="19"/>
  <c r="M535" i="19"/>
  <c r="M536" i="19"/>
  <c r="M537" i="19"/>
  <c r="M538" i="19"/>
  <c r="M539" i="19"/>
  <c r="M540" i="19"/>
  <c r="M541" i="19"/>
  <c r="M542" i="19"/>
  <c r="M543" i="19"/>
  <c r="M544" i="19"/>
  <c r="M545" i="19"/>
  <c r="M546" i="19"/>
  <c r="M547" i="19"/>
  <c r="M548" i="19"/>
  <c r="M549" i="19"/>
  <c r="M550" i="19"/>
  <c r="M551" i="19"/>
  <c r="M552" i="19"/>
  <c r="M553" i="19"/>
  <c r="M554" i="19"/>
  <c r="M555" i="19"/>
  <c r="M556" i="19"/>
  <c r="M557" i="19"/>
  <c r="M558" i="19"/>
  <c r="M559" i="19"/>
  <c r="M560" i="19"/>
  <c r="M561" i="19"/>
  <c r="M562" i="19"/>
  <c r="M563" i="19"/>
  <c r="M564" i="19"/>
  <c r="M565" i="19"/>
  <c r="M566" i="19"/>
  <c r="M567" i="19"/>
  <c r="M568" i="19"/>
  <c r="M569" i="19"/>
  <c r="M570" i="19"/>
  <c r="M571" i="19"/>
  <c r="M572" i="19"/>
  <c r="M573" i="19"/>
  <c r="M574" i="19"/>
  <c r="M575" i="19"/>
  <c r="M576" i="19"/>
  <c r="M577" i="19"/>
  <c r="M578" i="19"/>
  <c r="M579" i="19"/>
  <c r="M580" i="19"/>
  <c r="M581" i="19"/>
  <c r="M582" i="19"/>
  <c r="M583" i="19"/>
  <c r="M584" i="19"/>
  <c r="M585" i="19"/>
  <c r="M586" i="19"/>
  <c r="M587" i="19"/>
  <c r="M588" i="19"/>
  <c r="M589" i="19"/>
  <c r="M590" i="19"/>
  <c r="M591" i="19"/>
  <c r="M592" i="19"/>
  <c r="M593" i="19"/>
  <c r="M594" i="19"/>
  <c r="M595" i="19"/>
  <c r="M596" i="19"/>
  <c r="M597" i="19"/>
  <c r="M598" i="19"/>
  <c r="M599" i="19"/>
  <c r="M600" i="19"/>
  <c r="M601" i="19"/>
  <c r="M602" i="19"/>
  <c r="M603" i="19"/>
  <c r="M604" i="19"/>
  <c r="M605" i="19"/>
  <c r="M606" i="19"/>
  <c r="M607" i="19"/>
  <c r="M608" i="19"/>
  <c r="M609" i="19"/>
  <c r="M610" i="19"/>
  <c r="M611" i="19"/>
  <c r="M61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  <c r="N523" i="19"/>
  <c r="N524" i="19"/>
  <c r="N525" i="19"/>
  <c r="N526" i="19"/>
  <c r="N527" i="19"/>
  <c r="N528" i="19"/>
  <c r="N529" i="19"/>
  <c r="N530" i="19"/>
  <c r="N531" i="19"/>
  <c r="N532" i="19"/>
  <c r="N533" i="19"/>
  <c r="N534" i="19"/>
  <c r="N535" i="19"/>
  <c r="N536" i="19"/>
  <c r="N537" i="19"/>
  <c r="N538" i="19"/>
  <c r="N539" i="19"/>
  <c r="N540" i="19"/>
  <c r="N541" i="19"/>
  <c r="N542" i="19"/>
  <c r="N543" i="19"/>
  <c r="N544" i="19"/>
  <c r="N545" i="19"/>
  <c r="N546" i="19"/>
  <c r="N547" i="19"/>
  <c r="N548" i="19"/>
  <c r="N549" i="19"/>
  <c r="N550" i="19"/>
  <c r="N551" i="19"/>
  <c r="N552" i="19"/>
  <c r="N553" i="19"/>
  <c r="N554" i="19"/>
  <c r="N555" i="19"/>
  <c r="N556" i="19"/>
  <c r="N557" i="19"/>
  <c r="N558" i="19"/>
  <c r="N559" i="19"/>
  <c r="N560" i="19"/>
  <c r="N561" i="19"/>
  <c r="N562" i="19"/>
  <c r="N563" i="19"/>
  <c r="N564" i="19"/>
  <c r="N565" i="19"/>
  <c r="N566" i="19"/>
  <c r="N567" i="19"/>
  <c r="N568" i="19"/>
  <c r="N569" i="19"/>
  <c r="N570" i="19"/>
  <c r="N571" i="19"/>
  <c r="N572" i="19"/>
  <c r="N573" i="19"/>
  <c r="N574" i="19"/>
  <c r="N575" i="19"/>
  <c r="N576" i="19"/>
  <c r="N577" i="19"/>
  <c r="N578" i="19"/>
  <c r="N579" i="19"/>
  <c r="N580" i="19"/>
  <c r="N581" i="19"/>
  <c r="N582" i="19"/>
  <c r="N583" i="19"/>
  <c r="N584" i="19"/>
  <c r="N585" i="19"/>
  <c r="N586" i="19"/>
  <c r="N587" i="19"/>
  <c r="N588" i="19"/>
  <c r="N589" i="19"/>
  <c r="N590" i="19"/>
  <c r="N591" i="19"/>
  <c r="N592" i="19"/>
  <c r="N593" i="19"/>
  <c r="N594" i="19"/>
  <c r="N595" i="19"/>
  <c r="N596" i="19"/>
  <c r="N597" i="19"/>
  <c r="N598" i="19"/>
  <c r="N599" i="19"/>
  <c r="N600" i="19"/>
  <c r="N601" i="19"/>
  <c r="N602" i="19"/>
  <c r="N603" i="19"/>
  <c r="N604" i="19"/>
  <c r="N605" i="19"/>
  <c r="N606" i="19"/>
  <c r="N607" i="19"/>
  <c r="N608" i="19"/>
  <c r="N609" i="19"/>
  <c r="N610" i="19"/>
  <c r="N611" i="19"/>
  <c r="N61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<sst xmlns="http://schemas.openxmlformats.org/spreadsheetml/2006/main" count="146100" uniqueCount="34857">
  <si>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</si>
  <si>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</si>
  <si>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</si>
  <si>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</si>
  <si>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</si>
  <si>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</si>
  <si>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</si>
  <si>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</si>
  <si>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</si>
  <si>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</si>
  <si>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</si>
  <si>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</si>
  <si>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</si>
  <si>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</si>
  <si>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</si>
  <si>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</si>
  <si>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</si>
  <si>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</si>
  <si>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</si>
  <si>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</si>
  <si>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</si>
  <si>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</si>
  <si>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</si>
  <si>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</si>
  <si>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</si>
  <si>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</si>
  <si>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</si>
  <si>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</si>
  <si>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</si>
  <si>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</si>
  <si>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</si>
  <si>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</si>
  <si>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</si>
  <si>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</si>
  <si>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</si>
  <si>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</si>
  <si>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</si>
  <si>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</si>
  <si>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</si>
  <si>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</si>
  <si>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</si>
  <si>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</si>
  <si>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</si>
  <si>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</si>
  <si>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</si>
  <si>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</si>
  <si>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</si>
  <si>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</si>
  <si>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</si>
  <si>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</si>
  <si>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</si>
  <si>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</si>
  <si>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</si>
  <si>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</si>
  <si>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</si>
  <si>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</si>
  <si>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</si>
  <si>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</si>
  <si>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</si>
  <si>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</si>
  <si>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</si>
  <si>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</si>
  <si>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</si>
  <si>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</si>
  <si>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</si>
  <si>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</si>
  <si>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</si>
  <si>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</si>
  <si>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</si>
  <si>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</si>
  <si>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</si>
  <si>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</si>
  <si>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</si>
  <si>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</si>
  <si>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</si>
  <si>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</si>
  <si>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</si>
  <si>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</si>
  <si>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</si>
  <si>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</si>
  <si>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</si>
  <si>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</si>
  <si>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</si>
  <si>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</si>
  <si>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</si>
  <si>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</si>
  <si>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</si>
  <si>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</si>
  <si>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</si>
  <si>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</si>
  <si>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</si>
  <si>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</si>
  <si>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</si>
  <si>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</si>
  <si>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</si>
  <si>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</si>
  <si>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</si>
  <si>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</si>
  <si>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</si>
  <si>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</si>
  <si>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</si>
  <si>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</si>
  <si>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</si>
  <si>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</si>
  <si>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</si>
  <si>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</si>
  <si>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</si>
  <si>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</si>
  <si>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</si>
  <si>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</si>
  <si>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</si>
  <si>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</si>
  <si>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</si>
  <si>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</si>
  <si>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</si>
  <si>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</si>
  <si>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</si>
  <si>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</si>
  <si>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</si>
  <si>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</si>
  <si>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</si>
  <si>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</si>
  <si>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</si>
  <si>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</si>
  <si>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</si>
  <si>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</si>
  <si>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</si>
  <si>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</si>
  <si>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</si>
  <si>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</si>
  <si>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</si>
  <si>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</si>
  <si>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</si>
  <si>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</si>
  <si>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</si>
  <si>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</si>
  <si>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</si>
  <si>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</si>
  <si>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</si>
  <si>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</si>
  <si>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</si>
  <si>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</si>
  <si>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</si>
  <si>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</si>
  <si>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</si>
  <si>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</si>
  <si>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</si>
  <si>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</si>
  <si>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</si>
  <si>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</si>
  <si>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</si>
  <si>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</si>
  <si>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</si>
  <si>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</si>
  <si>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</si>
  <si>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</si>
  <si>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</si>
  <si>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</si>
  <si>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</si>
  <si>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</si>
  <si>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</si>
  <si>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</si>
  <si>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</si>
  <si>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</si>
  <si>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</si>
  <si>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</si>
  <si>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</si>
  <si>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</si>
  <si>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</si>
  <si>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</si>
  <si>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</si>
  <si>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</si>
  <si>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</si>
  <si>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</si>
  <si>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</si>
  <si>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</si>
  <si>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</si>
  <si>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</si>
  <si>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</si>
  <si>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</si>
  <si>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</si>
  <si>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</si>
  <si>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</si>
  <si>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</si>
  <si>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</si>
  <si>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</si>
  <si>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</si>
  <si>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</si>
  <si>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</si>
  <si>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</si>
  <si>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</si>
  <si>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</si>
  <si>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</si>
  <si>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</si>
  <si>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</si>
  <si>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</si>
  <si>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</si>
  <si>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</si>
  <si>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</si>
  <si>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</si>
  <si>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</si>
  <si>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</si>
  <si>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</si>
  <si>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</si>
  <si>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</si>
  <si>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</si>
  <si>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</si>
  <si>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</si>
  <si>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</si>
  <si>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</si>
  <si>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</si>
  <si>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</si>
  <si>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</si>
  <si>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</si>
  <si>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</si>
  <si>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</si>
  <si>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</si>
  <si>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</si>
  <si>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</si>
  <si>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</si>
  <si>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</si>
  <si>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</si>
  <si>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</si>
  <si>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</si>
  <si>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</si>
  <si>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</si>
  <si>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</si>
  <si>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</si>
  <si>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</si>
  <si>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</si>
  <si>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</si>
  <si>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</si>
  <si>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</si>
  <si>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</si>
  <si>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</si>
  <si>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</si>
  <si>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</si>
  <si>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</si>
  <si>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</si>
  <si>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</si>
  <si>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</si>
  <si>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</si>
  <si>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</si>
  <si>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</si>
  <si>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</si>
  <si>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</si>
  <si>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</si>
  <si>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</si>
  <si>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</si>
  <si>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</si>
  <si>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</si>
  <si>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</si>
  <si>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</si>
  <si>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</si>
  <si>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</si>
  <si>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</si>
  <si>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</si>
  <si>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</si>
  <si>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</si>
  <si>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</si>
  <si>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</si>
  <si>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</si>
  <si>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</si>
  <si>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</si>
  <si>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</si>
  <si>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</si>
  <si>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</si>
  <si>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</si>
  <si>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</si>
  <si>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</si>
  <si>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</si>
  <si>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</si>
  <si>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</si>
  <si>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</si>
  <si>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</si>
  <si>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</si>
  <si>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</si>
  <si>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</si>
  <si>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</si>
  <si>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</si>
  <si>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</si>
  <si>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</si>
  <si>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</si>
  <si>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</si>
  <si>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</si>
  <si>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</si>
  <si>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</si>
  <si>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</si>
  <si>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</si>
  <si>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</si>
  <si>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</si>
  <si>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</si>
  <si>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</si>
  <si>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</si>
  <si>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</si>
  <si>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</si>
  <si>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</si>
  <si>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</si>
  <si>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</si>
  <si>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</si>
  <si>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</si>
  <si>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</si>
  <si>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</si>
  <si>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</si>
  <si>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</si>
  <si>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</si>
  <si>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</si>
  <si>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</si>
  <si>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</si>
  <si>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</si>
  <si>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</si>
  <si>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</si>
  <si>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</si>
  <si>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</si>
  <si>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</si>
  <si>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</si>
  <si>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</si>
  <si>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</si>
  <si>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</si>
  <si>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</si>
  <si>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</si>
  <si>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</si>
  <si>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</si>
  <si>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</si>
  <si>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</si>
  <si>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</si>
  <si>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</si>
  <si>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</si>
  <si>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</si>
  <si>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</si>
  <si>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</si>
  <si>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</si>
  <si>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</si>
  <si>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</si>
  <si>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</si>
  <si>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</si>
  <si>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</si>
  <si>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</si>
  <si>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</si>
  <si>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</si>
  <si>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</si>
  <si>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</si>
  <si>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</si>
  <si>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</si>
  <si>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</si>
  <si>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</si>
  <si>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</si>
  <si>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</si>
  <si>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</si>
  <si>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</si>
  <si>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</si>
  <si>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</si>
  <si>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</si>
  <si>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</si>
  <si>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</si>
  <si>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</si>
  <si>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</si>
  <si>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</si>
  <si>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</si>
  <si>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</si>
  <si>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</si>
  <si>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</si>
  <si>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</si>
  <si>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</si>
  <si>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</si>
  <si>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</si>
  <si>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</si>
  <si>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</si>
  <si>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</si>
  <si>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</si>
  <si>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</si>
  <si>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</si>
  <si>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</si>
  <si>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</si>
  <si>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</si>
  <si>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</si>
  <si>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</si>
  <si>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</si>
  <si>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</si>
  <si>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</si>
  <si>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</si>
  <si>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</si>
  <si>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</si>
  <si>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</si>
  <si>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</si>
  <si>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</si>
  <si>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</si>
  <si>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</si>
  <si>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</si>
  <si>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</si>
  <si>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</si>
  <si>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</si>
  <si>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</si>
  <si>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</si>
  <si>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</si>
  <si>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</si>
  <si>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</si>
  <si>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</si>
  <si>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</si>
  <si>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</si>
  <si>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</si>
  <si>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</si>
  <si>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</si>
  <si>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</si>
  <si>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</si>
  <si>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</si>
  <si>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</si>
  <si>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</si>
  <si>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</si>
  <si>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</si>
  <si>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</si>
  <si>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</si>
  <si>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</si>
  <si>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</si>
  <si>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</si>
  <si>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</si>
  <si>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</si>
  <si>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</si>
  <si>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</si>
  <si>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</si>
  <si>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</si>
  <si>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</si>
  <si>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</si>
  <si>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</si>
  <si>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</si>
  <si>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</si>
  <si>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</si>
  <si>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</si>
  <si>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</si>
  <si>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</si>
  <si>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</si>
  <si>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</si>
  <si>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</si>
  <si>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</si>
  <si>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</si>
  <si>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</si>
  <si>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</si>
  <si>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</si>
  <si>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</si>
  <si>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</si>
  <si>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</si>
  <si>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</si>
  <si>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</si>
  <si>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</si>
  <si>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</si>
  <si>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</si>
  <si>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</si>
  <si>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</si>
  <si>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</si>
  <si>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</si>
  <si>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</si>
  <si>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</si>
  <si>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</si>
  <si>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</si>
  <si>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</si>
  <si>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</si>
  <si>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</si>
  <si>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</si>
  <si>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</si>
  <si>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</si>
  <si>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</si>
  <si>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</si>
  <si>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</si>
  <si>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</si>
  <si>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</si>
  <si>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</si>
  <si>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</si>
  <si>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</si>
  <si>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</si>
  <si>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</si>
  <si>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</si>
  <si>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</si>
  <si>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</si>
  <si>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</si>
  <si>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</si>
  <si>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</si>
  <si>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</si>
  <si>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</si>
  <si>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</si>
  <si>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</si>
  <si>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</si>
  <si>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</si>
  <si>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</si>
  <si>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</si>
  <si>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</si>
  <si>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</si>
  <si>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</si>
  <si>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</si>
  <si>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</si>
  <si>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</si>
  <si>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</si>
  <si>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</si>
  <si>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</si>
  <si>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</si>
  <si>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</si>
  <si>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</si>
  <si>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</si>
  <si>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</si>
  <si>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</si>
  <si>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</si>
  <si>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</si>
  <si>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</si>
  <si>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</si>
  <si>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</si>
  <si>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</si>
  <si>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</si>
  <si>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</si>
  <si>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</si>
  <si>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</si>
  <si>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</si>
  <si>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</si>
  <si>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</si>
  <si>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</si>
  <si>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</si>
  <si>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</si>
  <si>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</si>
  <si>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</si>
  <si>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</si>
  <si>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</si>
  <si>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</si>
  <si>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</si>
  <si>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</si>
  <si>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</si>
  <si>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</si>
  <si>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</si>
  <si>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</si>
  <si>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</si>
  <si>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</si>
  <si>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</si>
  <si>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</si>
  <si>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</si>
  <si>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</si>
  <si>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</si>
  <si>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</si>
  <si>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</si>
  <si>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</si>
  <si>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</si>
  <si>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</si>
  <si>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</si>
  <si>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</si>
  <si>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</si>
  <si>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</si>
  <si>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</si>
  <si>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</si>
  <si>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</si>
  <si>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</si>
  <si>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</si>
  <si>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</si>
  <si>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</si>
  <si>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</si>
  <si>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</si>
  <si>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</si>
  <si>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</si>
  <si>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</si>
  <si>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</si>
  <si>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</si>
  <si>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</si>
  <si>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</si>
  <si>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</si>
  <si>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</si>
  <si>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</si>
  <si>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</si>
  <si>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</si>
  <si>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</si>
  <si>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</si>
  <si>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</si>
  <si>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</si>
  <si>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</si>
  <si>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</si>
  <si>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</si>
  <si>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</si>
  <si>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</si>
  <si>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</si>
  <si>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</si>
  <si>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</si>
  <si>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</si>
  <si>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</si>
  <si>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</si>
  <si>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</si>
  <si>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</si>
  <si>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</si>
  <si>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</si>
  <si>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</si>
  <si>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</si>
  <si>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</si>
  <si>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</si>
  <si>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</si>
  <si>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</si>
  <si>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</si>
  <si>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</si>
  <si>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</si>
  <si>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</si>
  <si>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</si>
  <si>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</si>
  <si>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</si>
  <si>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</si>
  <si>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</si>
  <si>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</si>
  <si>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</si>
  <si>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</si>
  <si>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</si>
  <si>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</si>
  <si>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</si>
  <si>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</si>
  <si>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</si>
  <si>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</si>
  <si>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</si>
  <si>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</si>
  <si>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</si>
  <si>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</si>
  <si>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</si>
  <si>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</si>
  <si>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</si>
  <si>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</si>
  <si>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</si>
  <si>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</si>
  <si>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</si>
  <si>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</si>
  <si>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</si>
  <si>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</si>
  <si>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</si>
  <si>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</si>
  <si>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</si>
  <si>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</si>
  <si>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</si>
  <si>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</si>
  <si>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</si>
  <si>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</si>
  <si>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</si>
  <si>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</si>
  <si>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</si>
  <si>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</si>
  <si>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</si>
  <si>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</si>
  <si>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</si>
  <si>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</si>
  <si>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</si>
  <si>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</si>
  <si>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</si>
  <si>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</si>
  <si>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</si>
  <si>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</si>
  <si>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</si>
  <si>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</si>
  <si>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</si>
  <si>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</si>
  <si>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</si>
  <si>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</si>
  <si>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</si>
  <si>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</si>
  <si>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</si>
  <si>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</si>
  <si>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</si>
  <si>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</si>
  <si>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</si>
  <si>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</si>
  <si>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</si>
  <si>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</si>
  <si>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</si>
  <si>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</si>
  <si>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</si>
  <si>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</si>
  <si>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</si>
  <si>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</si>
  <si>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</si>
  <si>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</si>
  <si>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</si>
  <si>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</si>
  <si>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</si>
  <si>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</si>
  <si>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</si>
  <si>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</si>
  <si>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</si>
  <si>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</si>
  <si>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</si>
  <si>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</si>
  <si>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</si>
  <si>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</si>
  <si>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</si>
  <si>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</si>
  <si>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</si>
  <si>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</si>
  <si>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</si>
  <si>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</si>
  <si>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</si>
  <si>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</si>
  <si>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</si>
  <si>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</si>
  <si>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</si>
  <si>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</si>
  <si>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</si>
  <si>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</si>
  <si>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</si>
  <si>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</si>
  <si>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</si>
  <si>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</si>
  <si>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</si>
  <si>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</si>
  <si>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</si>
  <si>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</si>
  <si>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</si>
  <si>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</si>
  <si>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</si>
  <si>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</si>
  <si>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</si>
  <si>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</si>
  <si>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</si>
  <si>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</si>
  <si>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</si>
  <si>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</si>
  <si>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</si>
  <si>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</si>
  <si>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</si>
  <si>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</si>
  <si>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</si>
  <si>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</si>
  <si>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</si>
  <si>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</si>
  <si>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</si>
  <si>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</si>
  <si>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</si>
  <si>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</si>
  <si>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</si>
  <si>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</si>
  <si>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</si>
  <si>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</si>
  <si>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</si>
  <si>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</si>
  <si>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</si>
  <si>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</si>
  <si>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</si>
  <si>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</si>
  <si>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</si>
  <si>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</si>
  <si>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</si>
  <si>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</si>
  <si>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</si>
  <si>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</si>
  <si>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</si>
  <si>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</si>
  <si>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</si>
  <si>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</si>
  <si>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</si>
  <si>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</si>
  <si>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</si>
  <si>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</si>
  <si>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</si>
  <si>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</si>
  <si>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</si>
  <si>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</si>
  <si>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</si>
  <si>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</si>
  <si>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</si>
  <si>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</si>
  <si>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</si>
  <si>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</si>
  <si>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</si>
  <si>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</si>
  <si>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</si>
  <si>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</si>
  <si>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</si>
  <si>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</si>
  <si>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</si>
  <si>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</si>
  <si>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</si>
  <si>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</si>
  <si>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</si>
  <si>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</si>
  <si>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</si>
  <si>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</si>
  <si>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</si>
  <si>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</si>
  <si>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</si>
  <si>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</si>
  <si>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</si>
  <si>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</si>
  <si>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</si>
  <si>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</si>
  <si>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</si>
  <si>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</si>
  <si>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</si>
  <si>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</si>
  <si>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</si>
  <si>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</si>
  <si>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</si>
  <si>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</si>
  <si>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</si>
  <si>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</si>
  <si>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</si>
  <si>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</si>
  <si>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</si>
  <si>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</si>
  <si>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</si>
  <si>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</si>
  <si>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</si>
  <si>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</si>
  <si>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</si>
  <si>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</si>
  <si>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</si>
  <si>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</si>
  <si>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</si>
  <si>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</si>
  <si>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</si>
  <si>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</si>
  <si>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</si>
  <si>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</si>
  <si>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</si>
  <si>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</si>
  <si>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</si>
  <si>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</si>
  <si>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</si>
  <si>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</si>
  <si>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</si>
  <si>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</si>
  <si>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</si>
  <si>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</si>
  <si>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</si>
  <si>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</si>
  <si>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</si>
  <si>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</si>
  <si>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</si>
  <si>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</si>
  <si>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</si>
  <si>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</si>
  <si>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</si>
  <si>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</si>
  <si>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</si>
  <si>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</si>
  <si>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</si>
  <si>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</si>
  <si>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</si>
  <si>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</si>
  <si>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</si>
  <si>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</si>
  <si>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</si>
  <si>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</si>
  <si>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</si>
  <si>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</si>
  <si>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</si>
  <si>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</si>
  <si>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</si>
  <si>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</si>
  <si>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</si>
  <si>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</si>
  <si>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</si>
  <si>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</si>
  <si>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</si>
  <si>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</si>
  <si>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</si>
  <si>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</si>
  <si>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</si>
  <si>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</si>
  <si>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</si>
  <si>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</si>
  <si>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</si>
  <si>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</si>
  <si>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</si>
  <si>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</si>
  <si>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</si>
  <si>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</si>
  <si>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</si>
  <si>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</si>
  <si>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</si>
  <si>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</si>
  <si>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</si>
  <si>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</si>
  <si>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</si>
  <si>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</si>
  <si>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</si>
  <si>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</si>
  <si>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</si>
  <si>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</si>
  <si>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</si>
  <si>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</si>
  <si>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</si>
  <si>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</si>
  <si>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</si>
  <si>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</si>
  <si>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</si>
  <si>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</si>
  <si>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</si>
  <si>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</si>
  <si>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</si>
  <si>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</si>
  <si>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</si>
  <si>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</si>
  <si>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</si>
  <si>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</si>
  <si>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</si>
  <si>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</si>
  <si>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</si>
  <si>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</si>
  <si>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</si>
  <si>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</si>
  <si>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</si>
  <si>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</si>
  <si>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</si>
  <si>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</si>
  <si>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</si>
  <si>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</si>
  <si>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</si>
  <si>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</si>
  <si>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</si>
  <si>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</si>
  <si>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</si>
  <si>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</si>
  <si>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</si>
  <si>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</si>
  <si>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</si>
  <si>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</si>
  <si>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</si>
  <si>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</si>
  <si>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</si>
  <si>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</si>
  <si>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</si>
  <si>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</si>
  <si>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</si>
  <si>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</si>
  <si>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</si>
  <si>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</si>
  <si>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</si>
  <si>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</si>
  <si>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</si>
  <si>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</si>
  <si>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</si>
  <si>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</si>
  <si>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</si>
  <si>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</si>
  <si>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</si>
  <si>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</si>
  <si>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</si>
  <si>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</si>
  <si>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</si>
  <si>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</si>
  <si>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</si>
  <si>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</si>
  <si>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</si>
  <si>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</si>
  <si>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</si>
  <si>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</si>
  <si>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</si>
  <si>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</si>
  <si>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</si>
  <si>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</si>
  <si>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</si>
  <si>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</si>
  <si>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</si>
  <si>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</si>
  <si>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</si>
  <si>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</si>
  <si>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</si>
  <si>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</si>
  <si>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</si>
  <si>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</si>
  <si>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</si>
  <si>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</si>
  <si>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</si>
  <si>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</si>
  <si>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</si>
  <si>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</si>
  <si>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</si>
  <si>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</si>
  <si>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</si>
  <si>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</si>
  <si>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</si>
  <si>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</si>
  <si>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</si>
  <si>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</si>
  <si>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</si>
  <si>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</si>
  <si>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</si>
  <si>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</si>
  <si>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</si>
  <si>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</si>
  <si>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</si>
  <si>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</si>
  <si>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</si>
  <si>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</si>
  <si>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</si>
  <si>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</si>
  <si>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</si>
  <si>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</si>
  <si>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</si>
  <si>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</si>
  <si>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</si>
  <si>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</si>
  <si>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</si>
  <si>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</si>
  <si>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</si>
  <si>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</si>
  <si>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</si>
  <si>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</si>
  <si>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</si>
  <si>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</si>
  <si>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</si>
  <si>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</si>
  <si>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</si>
  <si>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</si>
  <si>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</si>
  <si>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</si>
  <si>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</si>
  <si>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</si>
  <si>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</si>
  <si>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</si>
  <si>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</si>
  <si>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</si>
  <si>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</si>
  <si>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</si>
  <si>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</si>
  <si>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</si>
  <si>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</si>
  <si>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</si>
  <si>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</si>
  <si>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</si>
  <si>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</si>
  <si>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</si>
  <si>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</si>
  <si>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</si>
  <si>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</si>
  <si>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</si>
  <si>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</si>
  <si>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</si>
  <si>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</si>
  <si>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</si>
  <si>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</si>
  <si>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</si>
  <si>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</si>
  <si>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</si>
  <si>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</si>
  <si>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</si>
  <si>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</si>
  <si>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</si>
  <si>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</si>
  <si>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</si>
  <si>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</si>
  <si>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</si>
  <si>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</si>
  <si>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</si>
  <si>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</si>
  <si>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</si>
  <si>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</si>
  <si>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</si>
  <si>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</si>
  <si>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</si>
  <si>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</si>
  <si>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</si>
  <si>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</si>
  <si>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</si>
  <si>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</si>
  <si>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</si>
  <si>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</si>
  <si>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</si>
  <si>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</si>
  <si>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</si>
  <si>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</si>
  <si>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</si>
  <si>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</si>
  <si>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</si>
  <si>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</si>
  <si>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</si>
  <si>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</si>
  <si>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</si>
  <si>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</si>
  <si>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</si>
  <si>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</si>
  <si>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</si>
  <si>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</si>
  <si>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</si>
  <si>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</si>
  <si>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</si>
  <si>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</si>
  <si>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</si>
  <si>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</si>
  <si>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</si>
  <si>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</si>
  <si>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</si>
  <si>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</si>
  <si>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</si>
  <si>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</si>
  <si>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</si>
  <si>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</si>
  <si>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</si>
  <si>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</si>
  <si>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</si>
  <si>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</si>
  <si>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</si>
  <si>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</si>
  <si>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</si>
  <si>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</si>
  <si>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</si>
  <si>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</si>
  <si>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</si>
  <si>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</si>
  <si>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</si>
  <si>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</si>
  <si>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</si>
  <si>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</si>
  <si>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</si>
  <si>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</si>
  <si>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</si>
  <si>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</si>
  <si>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</si>
  <si>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</si>
  <si>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</si>
  <si>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</si>
  <si>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</si>
  <si>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</si>
  <si>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</si>
  <si>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</si>
  <si>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</si>
  <si>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</si>
  <si>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</si>
  <si>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</si>
  <si>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</si>
  <si>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</si>
  <si>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</si>
  <si>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</si>
  <si>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</si>
  <si>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</si>
  <si>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</si>
  <si>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</si>
  <si>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</si>
  <si>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</si>
  <si>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</si>
  <si>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</si>
  <si>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</si>
  <si>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</si>
  <si>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</si>
  <si>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</si>
  <si>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</si>
  <si>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</si>
  <si>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</si>
  <si>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</si>
  <si>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</si>
  <si>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</si>
  <si>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</si>
  <si>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</si>
  <si>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</si>
  <si>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</si>
  <si>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</si>
  <si>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</si>
  <si>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</si>
  <si>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</si>
  <si>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</si>
  <si>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</si>
  <si>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</si>
  <si>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</si>
  <si>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</si>
  <si>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</si>
  <si>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</si>
  <si>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</si>
  <si>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</si>
  <si>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</si>
  <si>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</si>
  <si>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</si>
  <si>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</si>
  <si>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</si>
  <si>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</si>
  <si>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</si>
  <si>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</si>
  <si>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</si>
  <si>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</si>
  <si>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</si>
  <si>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</si>
  <si>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</si>
  <si>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</si>
  <si>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</si>
  <si>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</si>
  <si>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</si>
  <si>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</si>
  <si>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</si>
  <si>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</si>
  <si>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</si>
  <si>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</si>
  <si>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</si>
  <si>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</si>
  <si>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</si>
  <si>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</si>
  <si>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</si>
  <si>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</si>
  <si>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</si>
  <si>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</si>
  <si>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</si>
  <si>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</si>
  <si>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</si>
  <si>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</si>
  <si>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</si>
  <si>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</si>
  <si>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</si>
  <si>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</si>
  <si>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</si>
  <si>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</si>
  <si>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</si>
  <si>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</si>
  <si>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</si>
  <si>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</si>
  <si>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</si>
  <si>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</si>
  <si>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</si>
  <si>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</si>
  <si>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</si>
  <si>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</si>
  <si>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</si>
  <si>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</si>
  <si>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</si>
  <si>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</si>
  <si>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</si>
  <si>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</si>
  <si>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</si>
  <si>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</si>
  <si>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</si>
  <si>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</si>
  <si>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</si>
  <si>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</si>
  <si>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</si>
  <si>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</si>
  <si>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</si>
  <si>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</si>
  <si>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</si>
  <si>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</si>
  <si>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</si>
  <si>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</si>
  <si>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</si>
  <si>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</si>
  <si>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</si>
  <si>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</si>
  <si>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</si>
  <si>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</si>
  <si>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</si>
  <si>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</si>
  <si>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</si>
  <si>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</si>
  <si>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</si>
  <si>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</si>
  <si>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</si>
  <si>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</si>
  <si>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</si>
  <si>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</si>
  <si>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</si>
  <si>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</si>
  <si>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</si>
  <si>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</si>
  <si>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</si>
  <si>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</si>
  <si>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</si>
  <si>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</si>
  <si>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</si>
  <si>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</si>
  <si>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</si>
  <si>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</si>
  <si>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</si>
  <si>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</si>
  <si>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</si>
  <si>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</si>
  <si>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</si>
  <si>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</si>
  <si>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</si>
  <si>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</si>
  <si>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</si>
  <si>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</si>
  <si>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</si>
  <si>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</si>
  <si>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</si>
  <si>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</si>
  <si>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</si>
  <si>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</si>
  <si>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</si>
  <si>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</si>
  <si>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</si>
  <si>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</si>
  <si>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</si>
  <si>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</si>
  <si>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</si>
  <si>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</si>
  <si>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</si>
  <si>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</si>
  <si>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</si>
  <si>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</si>
  <si>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</si>
  <si>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</si>
  <si>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</si>
  <si>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</si>
  <si>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</si>
  <si>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</si>
  <si>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</si>
  <si>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</si>
  <si>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</si>
  <si>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</si>
  <si>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</si>
  <si>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</si>
  <si>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</si>
  <si>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</si>
  <si>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</si>
  <si>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</si>
  <si>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</si>
  <si>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</si>
  <si>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</si>
  <si>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</si>
  <si>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</si>
  <si>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</si>
  <si>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</si>
  <si>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</si>
  <si>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</si>
  <si>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</si>
  <si>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</si>
  <si>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</si>
  <si>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</si>
  <si>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</si>
  <si>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</si>
  <si>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</si>
  <si>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</si>
  <si>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</si>
  <si>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</si>
  <si>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</si>
  <si>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</si>
  <si>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</si>
  <si>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</si>
  <si>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</si>
  <si>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</si>
  <si>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</si>
  <si>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</si>
  <si>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</si>
  <si>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</si>
  <si>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</si>
  <si>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</si>
  <si>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</si>
  <si>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</si>
  <si>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</si>
  <si>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</si>
  <si>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</si>
  <si>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</si>
  <si>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</si>
  <si>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</si>
  <si>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</si>
  <si>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</si>
  <si>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</si>
  <si>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</si>
  <si>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</si>
  <si>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</si>
  <si>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</si>
  <si>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</si>
  <si>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</si>
  <si>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</si>
  <si>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</si>
  <si>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</si>
  <si>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</si>
  <si>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</si>
  <si>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</si>
  <si>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</si>
  <si>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</si>
  <si>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</si>
  <si>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</si>
  <si>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</si>
  <si>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</si>
  <si>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</si>
  <si>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</si>
  <si>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</si>
  <si>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</si>
  <si>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</si>
  <si>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</si>
  <si>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</si>
  <si>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</si>
  <si>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</si>
  <si>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</si>
  <si>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</si>
  <si>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</si>
  <si>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</si>
  <si>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</si>
  <si>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</si>
  <si>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</si>
  <si>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</si>
  <si>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</si>
  <si>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</si>
  <si>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</si>
  <si>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</si>
  <si>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</si>
  <si>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</si>
  <si>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</si>
  <si>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</si>
  <si>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</si>
  <si>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</si>
  <si>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</si>
  <si>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</si>
  <si>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</si>
  <si>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</si>
  <si>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</si>
  <si>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</si>
  <si>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</si>
  <si>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</si>
  <si>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</si>
  <si>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</si>
  <si>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</si>
  <si>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</si>
  <si>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</si>
  <si>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</si>
  <si>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</si>
  <si>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</si>
  <si>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</si>
  <si>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</si>
  <si>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</si>
  <si>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</si>
  <si>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</si>
  <si>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</si>
  <si>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</si>
  <si>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</si>
  <si>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</si>
  <si>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</si>
  <si>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</si>
  <si>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</si>
  <si>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</si>
  <si>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</si>
  <si>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</si>
  <si>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</si>
  <si>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</si>
  <si>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</si>
  <si>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</si>
  <si>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</si>
  <si>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</si>
  <si>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</si>
  <si>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</si>
  <si>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</si>
  <si>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</si>
  <si>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</si>
  <si>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</si>
  <si>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</si>
  <si>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</si>
  <si>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</si>
  <si>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</si>
  <si>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</si>
  <si>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</si>
  <si>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</si>
  <si>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</si>
  <si>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</si>
  <si>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</si>
  <si>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</si>
  <si>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</si>
  <si>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</si>
  <si>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</si>
  <si>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</si>
  <si>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</si>
  <si>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</si>
  <si>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</si>
  <si>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</si>
  <si>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</si>
  <si>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</si>
  <si>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</si>
  <si>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</si>
  <si>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</si>
  <si>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</si>
  <si>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</si>
  <si>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</si>
  <si>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</si>
  <si>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</si>
  <si>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</si>
  <si>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</si>
  <si>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</si>
  <si>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</si>
  <si>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</si>
  <si>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</si>
  <si>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</si>
  <si>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</si>
  <si>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</si>
  <si>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</si>
  <si>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</si>
  <si>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</si>
  <si>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</si>
  <si>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</si>
  <si>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</si>
  <si>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</si>
  <si>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</si>
  <si>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</si>
  <si>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</si>
  <si>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</si>
  <si>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</si>
  <si>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</si>
  <si>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</si>
  <si>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</si>
  <si>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</si>
  <si>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</si>
  <si>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</si>
  <si>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</si>
  <si>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</si>
  <si>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</si>
  <si>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</si>
  <si>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</si>
  <si>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</si>
  <si>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</si>
  <si>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</si>
  <si>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</si>
  <si>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</si>
  <si>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</si>
  <si>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</si>
  <si>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</si>
  <si>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</si>
  <si>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</si>
  <si>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</si>
  <si>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</si>
  <si>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</si>
  <si>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</si>
  <si>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</si>
  <si>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</si>
  <si>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</si>
  <si>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</si>
  <si>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</si>
  <si>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</si>
  <si>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</si>
  <si>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</si>
  <si>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</si>
  <si>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</si>
  <si>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</si>
  <si>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</si>
  <si>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</si>
  <si>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</si>
  <si>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</si>
  <si>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</si>
  <si>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</si>
  <si>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</si>
  <si>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</si>
  <si>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</si>
  <si>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</si>
  <si>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</si>
  <si>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</si>
  <si>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</si>
  <si>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</si>
  <si>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</si>
  <si>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</si>
  <si>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</si>
  <si>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</si>
  <si>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</si>
  <si>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</si>
  <si>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</si>
  <si>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</si>
  <si>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</si>
  <si>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</si>
  <si>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</si>
  <si>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</si>
  <si>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</si>
  <si>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</si>
  <si>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</si>
  <si>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</si>
  <si>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</si>
  <si>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</si>
  <si>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</si>
  <si>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</si>
  <si>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</si>
  <si>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</si>
  <si>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</si>
  <si>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</si>
  <si>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</si>
  <si>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</si>
  <si>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</si>
  <si>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</si>
  <si>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</si>
  <si>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</si>
  <si>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</si>
  <si>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</si>
  <si>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</si>
  <si>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</si>
  <si>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</si>
  <si>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</si>
  <si>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</si>
  <si>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</si>
  <si>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</si>
  <si>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</si>
  <si>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</si>
  <si>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</si>
  <si>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</si>
  <si>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</si>
  <si>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</si>
  <si>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</si>
  <si>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</si>
  <si>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</si>
  <si>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</si>
  <si>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</si>
  <si>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</si>
  <si>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</si>
  <si>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</si>
  <si>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</si>
  <si>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</si>
  <si>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</si>
  <si>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</si>
  <si>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</si>
  <si>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</si>
  <si>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</si>
  <si>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</si>
  <si>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</si>
  <si>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</si>
  <si>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</si>
  <si>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</si>
  <si>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</si>
  <si>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</si>
  <si>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</si>
  <si>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</si>
  <si>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</si>
  <si>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</si>
  <si>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</si>
  <si>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</si>
  <si>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</si>
  <si>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</si>
  <si>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</si>
  <si>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</si>
  <si>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</si>
  <si>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</si>
  <si>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</si>
  <si>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</si>
  <si>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</si>
  <si>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</si>
  <si>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</si>
  <si>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</si>
  <si>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</si>
  <si>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</si>
  <si>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</si>
  <si>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</si>
  <si>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</si>
  <si>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</si>
  <si>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</si>
  <si>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</si>
  <si>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</si>
  <si>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</si>
  <si>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</si>
  <si>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</si>
  <si>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</si>
  <si>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</si>
  <si>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</si>
  <si>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</si>
  <si>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</si>
  <si>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</si>
  <si>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</si>
  <si>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</si>
  <si>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</si>
  <si>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</si>
  <si>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</si>
  <si>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</si>
  <si>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</si>
  <si>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</si>
  <si>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</si>
  <si>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</si>
  <si>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</si>
  <si>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</si>
  <si>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</si>
  <si>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</si>
  <si>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</si>
  <si>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</si>
  <si>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</si>
  <si>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</si>
  <si>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</si>
  <si>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</si>
  <si>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</si>
  <si>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</si>
  <si>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</si>
  <si>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</si>
  <si>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</si>
  <si>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</si>
  <si>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</si>
  <si>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</si>
  <si>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</si>
  <si>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</si>
  <si>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</si>
  <si>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</si>
  <si>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</si>
  <si>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</si>
  <si>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</si>
  <si>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</si>
  <si>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</si>
  <si>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</si>
  <si>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</si>
  <si>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</si>
  <si>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</si>
  <si>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</si>
  <si>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</si>
  <si>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</si>
  <si>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</si>
  <si>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</si>
  <si>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</si>
  <si>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</si>
  <si>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</si>
  <si>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</si>
  <si>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</si>
  <si>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</si>
  <si>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</si>
  <si>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</si>
  <si>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</si>
  <si>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</si>
  <si>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</si>
  <si>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</si>
  <si>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</si>
  <si>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</si>
  <si>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</si>
  <si>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</si>
  <si>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</si>
  <si>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</si>
  <si>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</si>
  <si>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</si>
  <si>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</si>
  <si>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</si>
  <si>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</si>
  <si>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</si>
  <si>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</si>
  <si>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</si>
  <si>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</si>
  <si>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</si>
  <si>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</si>
  <si>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</si>
  <si>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</si>
  <si>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</si>
  <si>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</si>
  <si>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</si>
  <si>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</si>
  <si>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</si>
  <si>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</si>
  <si>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</si>
  <si>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</si>
  <si>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</si>
  <si>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</si>
  <si>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</si>
  <si>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</si>
  <si>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</si>
  <si>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</si>
  <si>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</si>
  <si>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</si>
  <si>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</si>
  <si>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</si>
  <si>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</si>
  <si>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</si>
  <si>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</si>
  <si>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</si>
  <si>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</si>
  <si>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</si>
  <si>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</si>
  <si>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</si>
  <si>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</si>
  <si>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</si>
  <si>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</si>
  <si>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</si>
  <si>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</si>
  <si>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</si>
  <si>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</si>
  <si>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</si>
  <si>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</si>
  <si>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</si>
  <si>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</si>
  <si>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</si>
  <si>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</si>
  <si>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</si>
  <si>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</si>
  <si>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</si>
  <si>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</si>
  <si>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</si>
  <si>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</si>
  <si>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</si>
  <si>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</si>
  <si>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</si>
  <si>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</si>
  <si>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</si>
  <si>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</si>
  <si>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</si>
  <si>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</si>
  <si>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</si>
  <si>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</si>
  <si>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</si>
  <si>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</si>
  <si>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</si>
  <si>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</si>
  <si>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</si>
  <si>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</si>
  <si>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</si>
  <si>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</si>
  <si>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</si>
  <si>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</si>
  <si>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</si>
  <si>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</si>
  <si>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</si>
  <si>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</si>
  <si>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</si>
  <si>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</si>
  <si>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</si>
  <si>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</si>
  <si>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</si>
  <si>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</si>
  <si>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</si>
  <si>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</si>
  <si>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</si>
  <si>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</si>
  <si>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</si>
  <si>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</si>
  <si>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</si>
  <si>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</si>
  <si>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</si>
  <si>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</si>
  <si>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</si>
  <si>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</si>
  <si>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</si>
  <si>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</si>
  <si>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</si>
  <si>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</si>
  <si>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</si>
  <si>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</si>
  <si>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</si>
  <si>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</si>
  <si>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</si>
  <si>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</si>
  <si>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</si>
  <si>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</si>
  <si>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</si>
  <si>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</si>
  <si>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</si>
  <si>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</si>
  <si>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</si>
  <si>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</si>
  <si>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</si>
  <si>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</si>
  <si>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</si>
  <si>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</si>
  <si>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</si>
  <si>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</si>
  <si>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</si>
  <si>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</si>
  <si>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</si>
  <si>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</si>
  <si>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</si>
  <si>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</si>
  <si>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</si>
  <si>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</si>
  <si>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</si>
  <si>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</si>
  <si>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</si>
  <si>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</si>
  <si>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</si>
  <si>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</si>
  <si>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</si>
  <si>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</si>
  <si>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</si>
  <si>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</si>
  <si>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</si>
  <si>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</si>
  <si>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</si>
  <si>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</si>
  <si>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</si>
  <si>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</si>
  <si>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</si>
  <si>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</si>
  <si>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</si>
  <si>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</si>
  <si>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</si>
  <si>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</si>
  <si>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</si>
  <si>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</si>
  <si>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</si>
  <si>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</si>
  <si>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</si>
  <si>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</si>
  <si>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</si>
  <si>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</si>
  <si>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</si>
  <si>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</si>
  <si>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</si>
  <si>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</si>
  <si>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</si>
  <si>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</si>
  <si>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</si>
  <si>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</si>
  <si>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</si>
  <si>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</si>
  <si>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</si>
  <si>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</si>
  <si>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</si>
  <si>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</si>
  <si>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</si>
  <si>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</si>
  <si>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</si>
  <si>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</si>
  <si>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</si>
  <si>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</si>
  <si>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</si>
  <si>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</si>
  <si>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</si>
  <si>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</si>
  <si>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</si>
  <si>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</si>
  <si>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</si>
  <si>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</si>
  <si>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</si>
  <si>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</si>
  <si>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</si>
  <si>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</si>
  <si>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</si>
  <si>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</si>
  <si>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</si>
  <si>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</si>
  <si>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</si>
  <si>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</si>
  <si>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</si>
  <si>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</si>
  <si>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</si>
  <si>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</si>
  <si>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</si>
  <si>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</si>
  <si>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</si>
  <si>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</si>
  <si>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</si>
  <si>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</si>
  <si>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</si>
  <si>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</si>
  <si>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</si>
  <si>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</si>
  <si>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</si>
  <si>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</si>
  <si>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</si>
  <si>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</si>
  <si>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</si>
  <si>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</si>
  <si>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</si>
  <si>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</si>
  <si>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</si>
  <si>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</si>
  <si>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</si>
  <si>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</si>
  <si>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</si>
  <si>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</si>
  <si>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</si>
  <si>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</si>
  <si>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</si>
  <si>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</si>
  <si>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</si>
  <si>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</si>
  <si>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</si>
  <si>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</si>
  <si>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</si>
  <si>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</si>
  <si>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</si>
  <si>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</si>
  <si>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</si>
  <si>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</si>
  <si>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</si>
  <si>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</si>
  <si>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</si>
  <si>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</si>
  <si>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</si>
  <si>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</si>
  <si>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</si>
  <si>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</si>
  <si>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</si>
  <si>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</si>
  <si>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</si>
  <si>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</si>
  <si>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</si>
  <si>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</si>
  <si>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</si>
  <si>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</si>
  <si>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</si>
  <si>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</si>
  <si>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</si>
  <si>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</si>
  <si>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</si>
  <si>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</si>
  <si>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</si>
  <si>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</si>
  <si>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</si>
  <si>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</si>
  <si>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</si>
  <si>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</si>
  <si>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</si>
  <si>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</si>
  <si>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</si>
  <si>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</si>
  <si>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</si>
  <si>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</si>
  <si>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</si>
  <si>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</si>
  <si>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</si>
  <si>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</si>
  <si>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</si>
  <si>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</si>
  <si>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</si>
  <si>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</si>
  <si>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</si>
  <si>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</si>
  <si>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</si>
  <si>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</si>
  <si>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</si>
  <si>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</si>
  <si>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</si>
  <si>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</si>
  <si>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</si>
  <si>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</si>
  <si>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</si>
  <si>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</si>
  <si>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</si>
  <si>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</si>
  <si>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</si>
  <si>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</si>
  <si>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</si>
  <si>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</si>
  <si>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</si>
  <si>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</si>
  <si>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</si>
  <si>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</si>
  <si>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</si>
  <si>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</si>
  <si>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</si>
  <si>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</si>
  <si>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</si>
  <si>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</si>
  <si>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</si>
  <si>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</si>
  <si>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</si>
  <si>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</si>
  <si>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</si>
  <si>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</si>
  <si>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</si>
  <si>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</si>
  <si>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</si>
  <si>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</si>
  <si>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</si>
  <si>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</si>
  <si>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</si>
  <si>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</si>
  <si>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</si>
  <si>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</si>
  <si>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</si>
  <si>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</si>
  <si>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</si>
  <si>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</si>
  <si>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</si>
  <si>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</si>
  <si>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</si>
  <si>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</si>
  <si>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</si>
  <si>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</si>
  <si>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</si>
  <si>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</si>
  <si>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</si>
  <si>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</si>
  <si>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</si>
  <si>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</si>
  <si>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</si>
  <si>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</si>
  <si>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</si>
  <si>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</si>
  <si>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</si>
  <si>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</si>
  <si>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</si>
  <si>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</si>
  <si>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</si>
  <si>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</si>
  <si>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</si>
  <si>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</si>
  <si>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</si>
  <si>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</si>
  <si>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</si>
  <si>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</si>
  <si>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</si>
  <si>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</si>
  <si>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</si>
  <si>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</si>
  <si>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</si>
  <si>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</si>
  <si>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</si>
  <si>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</si>
  <si>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</si>
  <si>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</si>
  <si>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</si>
  <si>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</si>
  <si>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</si>
  <si>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</si>
  <si>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</si>
  <si>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</si>
  <si>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</si>
  <si>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</si>
  <si>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</si>
  <si>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</si>
  <si>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</si>
  <si>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</si>
  <si>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</si>
  <si>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</si>
  <si>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</si>
  <si>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</si>
  <si>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</si>
  <si>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</si>
  <si>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</si>
  <si>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</si>
  <si>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</si>
  <si>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</si>
  <si>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</si>
  <si>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</si>
  <si>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</si>
  <si>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</si>
  <si>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</si>
  <si>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</si>
  <si>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</si>
  <si>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</si>
  <si>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</si>
  <si>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</si>
  <si>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</si>
  <si>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</si>
  <si>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</si>
  <si>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</si>
  <si>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</si>
  <si>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</si>
  <si>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</si>
  <si>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</si>
  <si>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</si>
  <si>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</si>
  <si>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</si>
  <si>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</si>
  <si>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</si>
  <si>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</si>
  <si>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</si>
  <si>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</si>
  <si>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</si>
  <si>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</si>
  <si>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</si>
  <si>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</si>
  <si>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</si>
  <si>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</si>
  <si>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</si>
  <si>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</si>
  <si>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</si>
  <si>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</si>
  <si>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</si>
  <si>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</si>
  <si>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</si>
  <si>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</si>
  <si>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</si>
  <si>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</si>
  <si>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</si>
  <si>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</si>
  <si>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</si>
  <si>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</si>
  <si>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</si>
  <si>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</si>
  <si>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</si>
  <si>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</si>
  <si>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</si>
  <si>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</si>
  <si>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</si>
  <si>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</si>
  <si>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</si>
  <si>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</si>
  <si>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</si>
  <si>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</si>
  <si>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</si>
  <si>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</si>
  <si>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</si>
  <si>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</si>
  <si>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</si>
  <si>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</si>
  <si>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</si>
  <si>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</si>
  <si>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</si>
  <si>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</si>
  <si>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</si>
  <si>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</si>
  <si>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</si>
  <si>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</si>
  <si>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</si>
  <si>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</si>
  <si>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</si>
  <si>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</si>
  <si>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</si>
  <si>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</si>
  <si>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</si>
  <si>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</si>
  <si>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</si>
  <si>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</si>
  <si>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</si>
  <si>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</si>
  <si>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</si>
  <si>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</si>
  <si>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</si>
  <si>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</si>
  <si>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</si>
  <si>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</si>
  <si>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</si>
  <si>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</si>
  <si>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</si>
  <si>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</si>
  <si>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</si>
  <si>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</si>
  <si>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</si>
  <si>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</si>
  <si>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</si>
  <si>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</si>
  <si>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</si>
  <si>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</si>
  <si>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</si>
  <si>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</si>
  <si>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</si>
  <si>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</si>
  <si>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</si>
  <si>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</si>
  <si>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</si>
  <si>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</si>
  <si>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</si>
  <si>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</si>
  <si>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</si>
  <si>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</si>
  <si>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</si>
  <si>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</si>
  <si>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</si>
  <si>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</si>
  <si>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</si>
  <si>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</si>
  <si>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</si>
  <si>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</si>
  <si>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</si>
  <si>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</si>
  <si>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</si>
  <si>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</si>
  <si>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</si>
  <si>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</si>
  <si>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</si>
  <si>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</si>
  <si>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</si>
  <si>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</si>
  <si>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</si>
  <si>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</si>
  <si>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</si>
  <si>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</si>
  <si>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</si>
  <si>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</si>
  <si>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</si>
  <si>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</si>
  <si>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</si>
  <si>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</si>
  <si>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</si>
  <si>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</si>
  <si>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</si>
  <si>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</si>
  <si>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</si>
  <si>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</si>
  <si>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</si>
  <si>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</si>
  <si>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</si>
  <si>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</si>
  <si>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</si>
  <si>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</si>
  <si>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</si>
  <si>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</si>
  <si>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</si>
  <si>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</si>
  <si>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</si>
  <si>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</si>
  <si>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</si>
  <si>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</si>
  <si>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</si>
  <si>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</si>
  <si>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</si>
  <si>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</si>
  <si>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</si>
  <si>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</si>
  <si>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</si>
  <si>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</si>
  <si>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</si>
  <si>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</si>
  <si>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</si>
  <si>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</si>
  <si>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</si>
  <si>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</si>
  <si>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</si>
  <si>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</si>
  <si>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</si>
  <si>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</si>
  <si>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</si>
  <si>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</si>
  <si>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</si>
  <si>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</si>
  <si>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</si>
  <si>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</si>
  <si>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</si>
  <si>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</si>
  <si>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</si>
  <si>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</si>
  <si>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</si>
  <si>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</si>
  <si>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</si>
  <si>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</si>
  <si>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</si>
  <si>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</si>
  <si>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</si>
  <si>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</si>
  <si>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</si>
  <si>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</si>
  <si>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</si>
  <si>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</si>
  <si>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</si>
  <si>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</si>
  <si>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</si>
  <si>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</si>
  <si>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</si>
  <si>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</si>
  <si>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</si>
  <si>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</si>
  <si>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</si>
  <si>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</si>
  <si>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</si>
  <si>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</si>
  <si>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</si>
  <si>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</si>
  <si>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</si>
  <si>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</si>
  <si>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</si>
  <si>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</si>
  <si>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</si>
  <si>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</si>
  <si>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</si>
  <si>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</si>
  <si>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</si>
  <si>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</si>
  <si>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</si>
  <si>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</si>
  <si>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</si>
  <si>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</si>
  <si>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</si>
  <si>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</si>
  <si>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</si>
  <si>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</si>
  <si>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</si>
  <si>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</si>
  <si>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</si>
  <si>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</si>
  <si>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</si>
  <si>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</si>
  <si>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</si>
  <si>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</si>
  <si>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</si>
  <si>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</si>
  <si>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</si>
  <si>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</si>
  <si>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</si>
  <si>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</si>
  <si>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</si>
  <si>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</si>
  <si>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</si>
  <si>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</si>
  <si>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</si>
  <si>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</si>
  <si>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</si>
  <si>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</si>
  <si>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</si>
  <si>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</si>
  <si>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</si>
  <si>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</si>
  <si>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</si>
  <si>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</si>
  <si>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</si>
  <si>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</si>
  <si>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</si>
  <si>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</si>
  <si>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</si>
  <si>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</si>
  <si>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</si>
  <si>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</si>
  <si>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</si>
  <si>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</si>
  <si>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</si>
  <si>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</si>
  <si>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</si>
  <si>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</si>
  <si>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</si>
  <si>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</si>
  <si>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</si>
  <si>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</si>
  <si>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</si>
  <si>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</si>
  <si>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</si>
  <si>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</si>
  <si>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</si>
  <si>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</si>
  <si>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</si>
  <si>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</si>
  <si>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</si>
  <si>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</si>
  <si>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</si>
  <si>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</si>
  <si>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</si>
  <si>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</si>
  <si>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</si>
  <si>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</si>
  <si>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</si>
  <si>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</si>
  <si>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</si>
  <si>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</si>
  <si>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</si>
  <si>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</si>
  <si>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</si>
  <si>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</si>
  <si>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</si>
  <si>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</si>
  <si>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</si>
  <si>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</si>
  <si>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</si>
  <si>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</si>
  <si>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</si>
  <si>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</si>
  <si>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</si>
  <si>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</si>
  <si>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</si>
  <si>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</si>
  <si>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</si>
  <si>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</si>
  <si>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</si>
  <si>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</si>
  <si>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</si>
  <si>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</si>
  <si>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</si>
  <si>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</si>
  <si>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</si>
  <si>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</si>
  <si>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</si>
  <si>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</si>
  <si>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</si>
  <si>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</si>
  <si>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</si>
  <si>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</si>
  <si>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</si>
  <si>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</si>
  <si>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</si>
  <si>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</si>
  <si>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</si>
  <si>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</si>
  <si>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</si>
  <si>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</si>
  <si>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</si>
  <si>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</si>
  <si>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</si>
  <si>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</si>
  <si>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</si>
  <si>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</si>
  <si>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</si>
  <si>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</si>
  <si>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</si>
  <si>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</si>
  <si>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</si>
  <si>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</si>
  <si>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</si>
  <si>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</si>
  <si>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</si>
  <si>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</si>
  <si>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</si>
  <si>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</si>
  <si>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</si>
  <si>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</si>
  <si>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</si>
  <si>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</si>
  <si>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</si>
  <si>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</si>
  <si>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</si>
  <si>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</si>
  <si>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</si>
  <si>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</si>
  <si>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</si>
  <si>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</si>
  <si>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</si>
  <si>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</si>
  <si>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</si>
  <si>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</si>
  <si>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</si>
  <si>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</si>
  <si>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</si>
  <si>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</si>
  <si>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</si>
  <si>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</si>
  <si>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</si>
  <si>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</si>
  <si>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</si>
  <si>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</si>
  <si>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</si>
  <si>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</si>
  <si>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</si>
  <si>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</si>
  <si>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</si>
  <si>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</si>
  <si>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</si>
  <si>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</si>
  <si>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</si>
  <si>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</si>
  <si>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</si>
  <si>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</si>
  <si>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</si>
  <si>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</si>
  <si>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</si>
  <si>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</si>
  <si>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</si>
  <si>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</si>
  <si>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</si>
  <si>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</si>
  <si>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</si>
  <si>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</si>
  <si>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</si>
  <si>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</si>
  <si>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</si>
  <si>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</si>
  <si>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</si>
  <si>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</si>
  <si>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</si>
  <si>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</si>
  <si>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</si>
  <si>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</si>
  <si>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</si>
  <si>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</si>
  <si>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</si>
  <si>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</si>
  <si>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</si>
  <si>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</si>
  <si>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</si>
  <si>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</si>
  <si>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</si>
  <si>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</si>
  <si>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</si>
  <si>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</si>
  <si>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</si>
  <si>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</si>
  <si>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</si>
  <si>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</si>
  <si>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</si>
  <si>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</si>
  <si>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</si>
  <si>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</si>
  <si>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</si>
  <si>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</si>
  <si>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</si>
  <si>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</si>
  <si>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</si>
  <si>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</si>
  <si>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</si>
  <si>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</si>
  <si>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</si>
  <si>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</si>
  <si>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</si>
  <si>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</si>
  <si>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</si>
  <si>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</si>
  <si>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</si>
  <si>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</si>
  <si>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</si>
  <si>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</si>
  <si>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</si>
  <si>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</si>
  <si>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</si>
  <si>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</si>
  <si>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</si>
  <si>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</si>
  <si>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</si>
  <si>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</si>
  <si>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</si>
  <si>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</si>
  <si>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</si>
  <si>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</si>
  <si>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</si>
  <si>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</si>
  <si>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</si>
  <si>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</si>
  <si>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</si>
  <si>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</si>
  <si>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</si>
  <si>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</si>
  <si>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</si>
  <si>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</si>
  <si>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</si>
  <si>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</si>
  <si>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</si>
  <si>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</si>
  <si>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</si>
  <si>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</si>
  <si>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</si>
  <si>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</si>
  <si>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</si>
  <si>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</si>
  <si>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</si>
  <si>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</si>
  <si>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</si>
  <si>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</si>
  <si>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</si>
  <si>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</si>
  <si>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</si>
  <si>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</si>
  <si>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</si>
  <si>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</si>
  <si>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</si>
  <si>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</si>
  <si>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</si>
  <si>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</si>
  <si>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</si>
  <si>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</si>
  <si>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</si>
  <si>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</si>
  <si>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</si>
  <si>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</si>
  <si>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</si>
  <si>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</si>
  <si>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</si>
  <si>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</si>
  <si>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</si>
  <si>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</si>
  <si>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</si>
  <si>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</si>
  <si>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</si>
  <si>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</si>
  <si>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</si>
  <si>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</si>
  <si>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</si>
  <si>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</si>
  <si>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</si>
  <si>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</si>
  <si>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</si>
  <si>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</si>
  <si>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</si>
  <si>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</si>
  <si>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</si>
  <si>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</si>
  <si>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</si>
  <si>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</si>
  <si>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</si>
  <si>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</si>
  <si>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</si>
  <si>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</si>
  <si>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</si>
  <si>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</si>
  <si>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</si>
  <si>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</si>
  <si>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</si>
  <si>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</si>
  <si>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</si>
  <si>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</si>
  <si>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</si>
  <si>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</si>
  <si>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</si>
  <si>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</si>
  <si>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</si>
  <si>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</si>
  <si>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</si>
  <si>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</si>
  <si>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</si>
  <si>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</si>
  <si>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</si>
  <si>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</si>
  <si>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</si>
  <si>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</si>
  <si>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</si>
  <si>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</si>
  <si>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</si>
  <si>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</si>
  <si>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</si>
  <si>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</si>
  <si>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</si>
  <si>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</si>
  <si>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</si>
  <si>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</si>
  <si>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</si>
  <si>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</si>
  <si>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</si>
  <si>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</si>
  <si>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</si>
  <si>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</si>
  <si>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</si>
  <si>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</si>
  <si>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</si>
  <si>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</si>
  <si>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</si>
  <si>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</si>
  <si>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</si>
  <si>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</si>
  <si>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</si>
  <si>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</si>
  <si>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</si>
  <si>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</si>
  <si>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</si>
  <si>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</si>
  <si>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</si>
  <si>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</si>
  <si>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</si>
  <si>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</si>
  <si>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</si>
  <si>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</si>
  <si>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</si>
  <si>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</si>
  <si>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</si>
  <si>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</si>
  <si>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</si>
  <si>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</si>
  <si>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</si>
  <si>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</si>
  <si>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</si>
  <si>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</si>
  <si>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</si>
  <si>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</si>
  <si>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</si>
  <si>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</si>
  <si>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</si>
  <si>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</si>
  <si>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</si>
  <si>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</si>
  <si>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</si>
  <si>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</si>
  <si>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</si>
  <si>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</si>
  <si>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</si>
  <si>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</si>
  <si>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</si>
  <si>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</si>
  <si>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</si>
  <si>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</si>
  <si>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</si>
  <si>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</si>
  <si>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</si>
  <si>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</si>
  <si>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</si>
  <si>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</si>
  <si>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</si>
  <si>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</si>
  <si>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</si>
  <si>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</si>
  <si>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</si>
  <si>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</si>
  <si>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</si>
  <si>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</si>
  <si>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</si>
  <si>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</si>
  <si>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</si>
  <si>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</si>
  <si>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</si>
  <si>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</si>
  <si>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</si>
  <si>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</si>
  <si>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</si>
  <si>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</si>
  <si>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</si>
  <si>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</si>
  <si>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</si>
  <si>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</si>
  <si>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</si>
  <si>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</si>
  <si>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</si>
  <si>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</si>
  <si>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</si>
  <si>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</si>
  <si>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</si>
  <si>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</si>
  <si>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</si>
  <si>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</si>
  <si>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</si>
  <si>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</si>
  <si>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</si>
  <si>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</si>
  <si>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</si>
  <si>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</si>
  <si>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</si>
  <si>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</si>
  <si>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</si>
  <si>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</si>
  <si>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</si>
  <si>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</si>
  <si>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</si>
  <si>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</si>
  <si>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</si>
  <si>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</si>
  <si>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</si>
  <si>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</si>
  <si>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</si>
  <si>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</si>
  <si>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</si>
  <si>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</si>
  <si>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</si>
  <si>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</si>
  <si>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</si>
  <si>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</si>
  <si>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</si>
  <si>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</si>
  <si>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</si>
  <si>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</si>
  <si>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</si>
  <si>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</si>
  <si>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</si>
  <si>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</si>
  <si>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</si>
  <si>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</si>
  <si>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</si>
  <si>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</si>
  <si>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</si>
  <si>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</si>
  <si>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</si>
  <si>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</si>
  <si>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</si>
  <si>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</si>
  <si>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</si>
  <si>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</si>
  <si>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</si>
  <si>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</si>
  <si>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</si>
  <si>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</si>
  <si>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</si>
  <si>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</si>
  <si>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</si>
  <si>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</si>
  <si>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</si>
  <si>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</si>
  <si>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</si>
  <si>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</si>
  <si>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</si>
  <si>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</si>
  <si>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</si>
  <si>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</si>
  <si>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</si>
  <si>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</si>
  <si>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</si>
  <si>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</si>
  <si>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</si>
  <si>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</si>
  <si>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</si>
  <si>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</si>
  <si>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</si>
  <si>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</si>
  <si>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</si>
  <si>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</si>
  <si>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</si>
  <si>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</si>
  <si>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</si>
  <si>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</si>
  <si>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</si>
  <si>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</si>
  <si>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</si>
  <si>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</si>
  <si>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</si>
  <si>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</si>
  <si>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</si>
  <si>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</si>
  <si>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</si>
  <si>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</si>
  <si>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</si>
  <si>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</si>
  <si>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</si>
  <si>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</si>
  <si>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</si>
  <si>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</si>
  <si>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</si>
  <si>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</si>
  <si>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</si>
  <si>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</si>
  <si>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</si>
  <si>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</si>
  <si>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</si>
  <si>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</si>
  <si>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</si>
  <si>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</si>
  <si>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</si>
  <si>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</si>
  <si>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</si>
  <si>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</si>
  <si>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</si>
  <si>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</si>
  <si>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</si>
  <si>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</si>
  <si>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</si>
  <si>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</si>
  <si>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</si>
  <si>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</si>
  <si>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</si>
  <si>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</si>
  <si>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</si>
  <si>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</si>
  <si>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</si>
  <si>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</si>
  <si>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</si>
  <si>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</si>
  <si>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</si>
  <si>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</si>
  <si>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</si>
  <si>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</si>
  <si>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</si>
  <si>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</si>
  <si>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</si>
  <si>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</si>
  <si>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</si>
  <si>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</si>
  <si>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</si>
  <si>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</si>
  <si>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</si>
  <si>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</si>
  <si>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</si>
  <si>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</si>
  <si>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</si>
  <si>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</si>
  <si>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</si>
  <si>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</si>
  <si>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</si>
  <si>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</si>
  <si>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</si>
  <si>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</si>
  <si>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</si>
  <si>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</si>
  <si>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</si>
  <si>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</si>
  <si>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</si>
  <si>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</si>
  <si>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</si>
  <si>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</si>
  <si>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</si>
  <si>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</si>
  <si>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</si>
  <si>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</si>
  <si>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</si>
  <si>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</si>
  <si>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</si>
  <si>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</si>
  <si>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</si>
  <si>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</si>
  <si>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</si>
  <si>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</si>
  <si>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</si>
  <si>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</si>
  <si>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</si>
  <si>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</si>
  <si>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</si>
  <si>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</si>
  <si>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</si>
  <si>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</si>
  <si>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</si>
  <si>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</si>
  <si>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</si>
  <si>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</si>
  <si>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</si>
  <si>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</si>
  <si>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</si>
  <si>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</si>
  <si>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</si>
  <si>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</si>
  <si>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</si>
  <si>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</si>
  <si>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</si>
  <si>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</si>
  <si>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</si>
  <si>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</si>
  <si>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</si>
  <si>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</si>
  <si>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</si>
  <si>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</si>
  <si>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</si>
  <si>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</si>
  <si>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</si>
  <si>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</si>
  <si>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</si>
  <si>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</si>
  <si>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</si>
  <si>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</si>
  <si>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</si>
  <si>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</si>
  <si>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</si>
  <si>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</si>
  <si>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</si>
  <si>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</si>
  <si>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</si>
  <si>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</si>
  <si>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</si>
  <si>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</si>
  <si>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</si>
  <si>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</si>
  <si>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</si>
  <si>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</si>
  <si>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</si>
  <si>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</si>
  <si>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</si>
  <si>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</si>
  <si>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</si>
  <si>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</si>
  <si>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</si>
  <si>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</si>
  <si>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</si>
  <si>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</si>
  <si>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</si>
  <si>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</si>
  <si>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</si>
  <si>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</si>
  <si>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</si>
  <si>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</si>
  <si>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</si>
  <si>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</si>
  <si>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</si>
  <si>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</si>
  <si>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</si>
  <si>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</si>
  <si>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</si>
  <si>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</si>
  <si>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</si>
  <si>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</si>
  <si>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</si>
  <si>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</si>
  <si>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</si>
  <si>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</si>
  <si>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</si>
  <si>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</si>
  <si>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</si>
  <si>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</si>
  <si>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</si>
  <si>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</si>
  <si>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</si>
  <si>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</si>
  <si>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</si>
  <si>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</si>
  <si>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</si>
  <si>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</si>
  <si>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</si>
  <si>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</si>
  <si>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</si>
  <si>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</si>
  <si>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</si>
  <si>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</si>
  <si>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</si>
  <si>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</si>
  <si>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</si>
  <si>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</si>
  <si>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</si>
  <si>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</si>
  <si>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</si>
  <si>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</si>
  <si>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</si>
  <si>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</si>
  <si>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</si>
  <si>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</si>
  <si>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</si>
  <si>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</si>
  <si>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</si>
  <si>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</si>
  <si>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</si>
  <si>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</si>
  <si>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</si>
  <si>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</si>
  <si>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</si>
  <si>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</si>
  <si>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</si>
  <si>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</si>
  <si>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</si>
  <si>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</si>
  <si>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</si>
  <si>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</si>
  <si>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</si>
  <si>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</si>
  <si>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</si>
  <si>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</si>
  <si>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</si>
  <si>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</si>
  <si>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</si>
  <si>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</si>
  <si>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</si>
  <si>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</si>
  <si>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</si>
  <si>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</si>
  <si>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</si>
  <si>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</si>
  <si>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</si>
  <si>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</si>
  <si>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</si>
  <si>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</si>
  <si>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</si>
  <si>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</si>
  <si>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</si>
  <si>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</si>
  <si>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</si>
  <si>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</si>
  <si>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</si>
  <si>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</si>
  <si>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</si>
  <si>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</si>
  <si>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</si>
  <si>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</si>
  <si>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</si>
  <si>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</si>
  <si>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</si>
  <si>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</si>
  <si>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</si>
  <si>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</si>
  <si>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</si>
  <si>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</si>
  <si>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</si>
  <si>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</si>
  <si>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</si>
  <si>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</si>
  <si>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</si>
  <si>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</si>
  <si>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</si>
  <si>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</si>
  <si>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</si>
  <si>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</si>
  <si>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</si>
  <si>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</si>
  <si>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</si>
  <si>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</si>
  <si>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</si>
  <si>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</si>
  <si>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</si>
  <si>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</si>
  <si>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</si>
  <si>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</si>
  <si>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</si>
  <si>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</si>
  <si>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</si>
  <si>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</si>
  <si>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</si>
  <si>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</si>
  <si>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</si>
  <si>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</si>
  <si>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</si>
  <si>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</si>
  <si>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</si>
  <si>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</si>
  <si>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</si>
  <si>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</si>
  <si>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</si>
  <si>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</si>
  <si>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</si>
  <si>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</si>
  <si>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</si>
  <si>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</si>
  <si>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</si>
  <si>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</si>
  <si>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</si>
  <si>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</si>
  <si>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</si>
  <si>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</si>
  <si>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</si>
  <si>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</si>
  <si>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</si>
  <si>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</si>
  <si>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</si>
  <si>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</si>
  <si>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</si>
  <si>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</si>
  <si>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</si>
  <si>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</si>
  <si>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</si>
  <si>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</si>
  <si>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</si>
  <si>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</si>
  <si>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</si>
  <si>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</si>
  <si>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</si>
  <si>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</si>
  <si>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</si>
  <si>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</si>
  <si>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</si>
  <si>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</si>
  <si>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</si>
  <si>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</si>
  <si>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</si>
  <si>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</si>
  <si>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</si>
  <si>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</si>
  <si>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</si>
  <si>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</si>
  <si>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</si>
  <si>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</si>
  <si>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</si>
  <si>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</si>
  <si>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</si>
  <si>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</si>
  <si>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</si>
  <si>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</si>
  <si>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</si>
  <si>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</si>
  <si>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</si>
  <si>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</si>
  <si>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</si>
  <si>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</si>
  <si>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</si>
  <si>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</si>
  <si>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</si>
  <si>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</si>
  <si>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</si>
  <si>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</si>
  <si>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</si>
  <si>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</si>
  <si>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</si>
  <si>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</si>
  <si>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</si>
  <si>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</si>
  <si>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</si>
  <si>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</si>
  <si>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</si>
  <si>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</si>
  <si>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</si>
  <si>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</si>
  <si>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</si>
  <si>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</si>
  <si>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</si>
  <si>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</si>
  <si>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</si>
  <si>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</si>
  <si>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</si>
  <si>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</si>
  <si>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</si>
  <si>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</si>
  <si>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</si>
  <si>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</si>
  <si>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</si>
  <si>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</si>
  <si>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</si>
  <si>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</si>
  <si>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</si>
  <si>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</si>
  <si>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</si>
  <si>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</si>
  <si>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</si>
  <si>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</si>
  <si>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</si>
  <si>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</si>
  <si>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</si>
  <si>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</si>
  <si>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</si>
  <si>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</si>
  <si>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</si>
  <si>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</si>
  <si>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</si>
  <si>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</si>
  <si>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</si>
  <si>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</si>
  <si>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</si>
  <si>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</si>
  <si>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</si>
  <si>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</si>
  <si>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</si>
  <si>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</si>
  <si>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</si>
  <si>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</si>
  <si>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</si>
  <si>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</si>
  <si>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</si>
  <si>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</si>
  <si>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</si>
  <si>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</si>
  <si>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</si>
  <si>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</si>
  <si>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</si>
  <si>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</si>
  <si>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</si>
  <si>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</si>
  <si>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</si>
  <si>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</si>
  <si>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</si>
  <si>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</si>
  <si>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</si>
  <si>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</si>
  <si>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</si>
  <si>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</si>
  <si>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</si>
  <si>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</si>
  <si>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</si>
  <si>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</si>
  <si>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</si>
  <si>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</si>
  <si>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</si>
  <si>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</si>
  <si>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</si>
  <si>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</si>
  <si>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</si>
  <si>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</si>
  <si>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</si>
  <si>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</si>
  <si>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</si>
  <si>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</si>
  <si>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</si>
  <si>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</si>
  <si>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</si>
  <si>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</si>
  <si>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</si>
  <si>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</si>
  <si>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</si>
  <si>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</si>
  <si>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</si>
  <si>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</si>
  <si>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</si>
  <si>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</si>
  <si>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</si>
  <si>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</si>
  <si>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</si>
  <si>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</si>
  <si>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</si>
  <si>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</si>
  <si>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</si>
  <si>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</si>
  <si>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</si>
  <si>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</si>
  <si>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</si>
  <si>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</si>
  <si>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</si>
  <si>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</si>
  <si>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</si>
  <si>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</si>
  <si>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</si>
  <si>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</si>
  <si>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</si>
  <si>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</si>
  <si>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</si>
  <si>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</si>
  <si>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</si>
  <si>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</si>
  <si>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</si>
  <si>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</si>
  <si>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</si>
  <si>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</si>
  <si>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</si>
  <si>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</si>
  <si>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</si>
  <si>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</si>
  <si>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</si>
  <si>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</si>
  <si>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</si>
  <si>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</si>
  <si>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</si>
  <si>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</si>
  <si>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</si>
  <si>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</si>
  <si>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</si>
  <si>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</si>
  <si>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</si>
  <si>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</si>
  <si>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</si>
  <si>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</si>
  <si>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</si>
  <si>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</si>
  <si>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</si>
  <si>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</si>
  <si>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</si>
  <si>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</si>
  <si>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</si>
  <si>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</si>
  <si>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</si>
  <si>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</si>
  <si>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</si>
  <si>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</si>
  <si>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</si>
  <si>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</si>
  <si>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</si>
  <si>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</si>
  <si>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</si>
  <si>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</si>
  <si>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</si>
  <si>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</si>
  <si>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</si>
  <si>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</si>
  <si>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</si>
  <si>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</si>
  <si>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</si>
  <si>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</si>
  <si>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</si>
  <si>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</si>
  <si>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</si>
  <si>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</si>
  <si>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</si>
  <si>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</si>
  <si>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</si>
  <si>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</si>
  <si>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</si>
  <si>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</si>
  <si>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</si>
  <si>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</si>
  <si>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</si>
  <si>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</si>
  <si>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</si>
  <si>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</si>
  <si>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</si>
  <si>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</si>
  <si>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</si>
  <si>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</si>
  <si>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</si>
  <si>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</si>
  <si>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</si>
  <si>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</si>
  <si>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</si>
  <si>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</si>
  <si>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</si>
  <si>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</si>
  <si>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</si>
  <si>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</si>
  <si>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</si>
  <si>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</si>
  <si>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</si>
  <si>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</si>
  <si>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</si>
  <si>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</si>
  <si>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</si>
  <si>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</si>
  <si>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</si>
  <si>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</si>
  <si>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</si>
  <si>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</si>
  <si>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</si>
  <si>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</si>
  <si>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</si>
  <si>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</si>
  <si>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</si>
  <si>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</si>
  <si>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</si>
  <si>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</si>
  <si>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</si>
  <si>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</si>
  <si>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</si>
  <si>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</si>
  <si>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</si>
  <si>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</si>
  <si>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</si>
  <si>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</si>
  <si>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</si>
  <si>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</si>
  <si>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</si>
  <si>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</si>
  <si>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</si>
  <si>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</si>
  <si>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</si>
  <si>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</si>
  <si>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</si>
  <si>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</si>
  <si>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</si>
  <si>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</si>
  <si>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</si>
  <si>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</si>
  <si>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</si>
  <si>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</si>
  <si>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</si>
  <si>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</si>
  <si>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</si>
  <si>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</si>
  <si>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</si>
  <si>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</si>
  <si>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</si>
  <si>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</si>
  <si>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</si>
  <si>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</si>
  <si>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</si>
  <si>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</si>
  <si>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</si>
  <si>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</si>
  <si>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</si>
  <si>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</si>
  <si>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</si>
  <si>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</si>
  <si>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</si>
  <si>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</si>
  <si>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</si>
  <si>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</si>
  <si>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</si>
  <si>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</si>
  <si>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</si>
  <si>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</si>
  <si>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</si>
  <si>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</si>
  <si>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</si>
  <si>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</si>
  <si>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</si>
  <si>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</si>
  <si>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</si>
  <si>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</si>
  <si>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</si>
  <si>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</si>
  <si>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</si>
  <si>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</si>
  <si>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</si>
  <si>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</si>
  <si>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</si>
  <si>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</si>
  <si>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</si>
  <si>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</si>
  <si>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</si>
  <si>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</si>
  <si>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</si>
  <si>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</si>
  <si>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</si>
  <si>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</si>
  <si>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</si>
  <si>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</si>
  <si>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</si>
  <si>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</si>
  <si>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</si>
  <si>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</si>
  <si>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</si>
  <si>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</si>
  <si>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</si>
  <si>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</si>
  <si>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</si>
  <si>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</si>
  <si>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</si>
  <si>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</si>
  <si>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</si>
  <si>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</si>
  <si>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</si>
  <si>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</si>
  <si>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</si>
  <si>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</si>
  <si>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</si>
  <si>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</si>
  <si>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</si>
  <si>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</si>
  <si>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</si>
  <si>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</si>
  <si>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</si>
  <si>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</si>
  <si>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</si>
  <si>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</si>
  <si>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</si>
  <si>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</si>
  <si>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</si>
  <si>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</si>
  <si>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</si>
  <si>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</si>
  <si>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</si>
  <si>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</si>
  <si>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</si>
  <si>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</si>
  <si>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</si>
  <si>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</si>
  <si>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</si>
  <si>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</si>
  <si>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</si>
  <si>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</si>
  <si>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</si>
  <si>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</si>
  <si>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</si>
  <si>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</si>
  <si>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</si>
  <si>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</si>
  <si>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</si>
  <si>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</si>
  <si>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</si>
  <si>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</si>
  <si>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</si>
  <si>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</si>
  <si>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</si>
  <si>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</si>
  <si>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</si>
  <si>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</si>
  <si>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</si>
  <si>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</si>
  <si>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</si>
  <si>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</si>
  <si>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</si>
  <si>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</si>
  <si>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</si>
  <si>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</si>
  <si>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</si>
  <si>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</si>
  <si>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</si>
  <si>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</si>
  <si>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</si>
  <si>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</si>
  <si>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</si>
  <si>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</si>
  <si>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</si>
  <si>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</si>
  <si>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</si>
  <si>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</si>
  <si>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</si>
  <si>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</si>
  <si>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</si>
  <si>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</si>
  <si>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</si>
  <si>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</si>
  <si>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</si>
  <si>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</si>
  <si>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</si>
  <si>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</si>
  <si>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</si>
  <si>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</si>
  <si>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</si>
  <si>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</si>
  <si>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</si>
  <si>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</si>
  <si>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</si>
  <si>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</si>
  <si>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</si>
  <si>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</si>
  <si>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</si>
  <si>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</si>
  <si>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</si>
  <si>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</si>
  <si>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</si>
  <si>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</si>
  <si>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</si>
  <si>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</si>
  <si>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</si>
  <si>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</si>
  <si>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</si>
  <si>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</si>
  <si>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</si>
  <si>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</si>
  <si>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</si>
  <si>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</si>
  <si>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</si>
  <si>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</si>
  <si>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</si>
  <si>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</si>
  <si>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</si>
  <si>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</si>
  <si>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</si>
  <si>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</si>
  <si>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</si>
  <si>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</si>
  <si>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</si>
  <si>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</si>
  <si>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</si>
  <si>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</si>
  <si>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</si>
  <si>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</si>
  <si>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</si>
  <si>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</si>
  <si>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</si>
  <si>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</si>
  <si>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</si>
  <si>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</si>
  <si>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</si>
  <si>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</si>
  <si>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</si>
  <si>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</si>
  <si>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</si>
  <si>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</si>
  <si>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</si>
  <si>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</si>
  <si>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</si>
  <si>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</si>
  <si>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</si>
  <si>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</si>
  <si>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</si>
  <si>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</si>
  <si>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</si>
  <si>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</si>
  <si>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</si>
  <si>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</si>
  <si>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</si>
  <si>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</si>
  <si>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</si>
  <si>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</si>
  <si>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</si>
  <si>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</si>
  <si>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</si>
  <si>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</si>
  <si>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</si>
  <si>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</si>
  <si>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</si>
  <si>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</si>
  <si>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</si>
  <si>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</si>
  <si>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</si>
  <si>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</si>
  <si>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</si>
  <si>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</si>
  <si>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</si>
  <si>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</si>
  <si>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</si>
  <si>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</si>
  <si>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</si>
  <si>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</si>
  <si>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</si>
  <si>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</si>
  <si>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</si>
  <si>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</si>
  <si>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</si>
  <si>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</si>
  <si>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</si>
  <si>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</si>
  <si>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</si>
  <si>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</si>
  <si>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</si>
  <si>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</si>
  <si>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</si>
  <si>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</si>
  <si>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</si>
  <si>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</si>
  <si>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</si>
  <si>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</si>
  <si>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</si>
  <si>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</si>
  <si>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</si>
  <si>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</si>
  <si>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</si>
  <si>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</si>
  <si>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</si>
  <si>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</si>
  <si>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</si>
  <si>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</si>
  <si>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</si>
  <si>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</si>
  <si>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</si>
  <si>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</si>
  <si>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</si>
  <si>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</si>
  <si>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</si>
  <si>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</si>
  <si>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</si>
  <si>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</si>
  <si>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</si>
  <si>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</si>
  <si>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</si>
  <si>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</si>
  <si>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</si>
  <si>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</si>
  <si>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</si>
  <si>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</si>
  <si>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</si>
  <si>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</si>
  <si>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</si>
  <si>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</si>
  <si>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</si>
  <si>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</si>
  <si>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</si>
  <si>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</si>
  <si>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</si>
  <si>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</si>
  <si>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</si>
  <si>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</si>
  <si>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</si>
  <si>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</si>
  <si>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</si>
  <si>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</si>
  <si>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</si>
  <si>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</si>
  <si>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</si>
  <si>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</si>
  <si>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</si>
  <si>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</si>
  <si>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</si>
  <si>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</si>
  <si>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</si>
  <si>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</si>
  <si>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</si>
  <si>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</si>
  <si>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</si>
  <si>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</si>
  <si>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</si>
  <si>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</si>
  <si>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</si>
  <si>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</si>
  <si>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</si>
  <si>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</si>
  <si>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</si>
  <si>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</si>
  <si>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</si>
  <si>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</si>
  <si>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</si>
  <si>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</si>
  <si>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</si>
  <si>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</si>
  <si>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</si>
  <si>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</si>
  <si>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</si>
  <si>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</si>
  <si>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</si>
  <si>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</si>
  <si>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</si>
  <si>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</si>
  <si>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</si>
  <si>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</si>
  <si>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</si>
  <si>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</si>
  <si>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</si>
  <si>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</si>
  <si>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</si>
  <si>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</si>
  <si>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</si>
  <si>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</si>
  <si>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</si>
  <si>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</si>
  <si>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</si>
  <si>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</si>
  <si>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</si>
  <si>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</si>
  <si>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</si>
  <si>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</si>
  <si>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</si>
  <si>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</si>
  <si>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</si>
  <si>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</si>
  <si>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</si>
  <si>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</si>
  <si>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</si>
  <si>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</si>
  <si>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</si>
  <si>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</si>
  <si>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</si>
  <si>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</si>
  <si>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</si>
  <si>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</si>
  <si>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</si>
  <si>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</si>
  <si>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</si>
  <si>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</si>
  <si>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</si>
  <si>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</si>
  <si>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</si>
  <si>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</si>
  <si>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</si>
  <si>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</si>
  <si>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</si>
  <si>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</si>
  <si>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</si>
  <si>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</si>
  <si>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</si>
  <si>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</si>
  <si>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</si>
  <si>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</si>
  <si>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</si>
  <si>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</si>
  <si>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</si>
  <si>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</si>
  <si>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</si>
  <si>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</si>
  <si>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</si>
  <si>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</si>
  <si>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</si>
  <si>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</si>
  <si>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</si>
  <si>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</si>
  <si>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</si>
  <si>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</si>
  <si>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</si>
  <si>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</si>
  <si>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</si>
  <si>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</si>
  <si>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</si>
  <si>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</si>
  <si>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</si>
  <si>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</si>
  <si>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</si>
  <si>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</si>
  <si>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</si>
  <si>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</si>
  <si>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</si>
  <si>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</si>
  <si>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</si>
  <si>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</si>
  <si>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</si>
  <si>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</si>
  <si>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</si>
  <si>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</si>
  <si>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</si>
  <si>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</si>
  <si>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</si>
  <si>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</si>
  <si>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</si>
  <si>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</si>
  <si>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</si>
  <si>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</si>
  <si>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</si>
  <si>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</si>
  <si>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</si>
  <si>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</si>
  <si>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</si>
  <si>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</si>
  <si>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</si>
  <si>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</si>
  <si>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</si>
  <si>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</si>
  <si>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</si>
  <si>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</si>
  <si>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</si>
  <si>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</si>
  <si>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</si>
  <si>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</si>
  <si>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</si>
  <si>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</si>
  <si>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</si>
  <si>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</si>
  <si>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</si>
  <si>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</si>
  <si>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</si>
  <si>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</si>
  <si>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</si>
  <si>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</si>
  <si>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</si>
  <si>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</si>
  <si>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</si>
  <si>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</si>
  <si>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</si>
  <si>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</si>
  <si>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</si>
  <si>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</si>
  <si>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</si>
  <si>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</si>
  <si>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</si>
  <si>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</si>
  <si>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</si>
  <si>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</si>
  <si>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</si>
  <si>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</si>
  <si>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</si>
  <si>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</si>
  <si>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</si>
  <si>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</si>
  <si>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</si>
  <si>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</si>
  <si>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</si>
  <si>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</si>
  <si>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</si>
  <si>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</si>
  <si>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</si>
  <si>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</si>
  <si>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</si>
  <si>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</si>
  <si>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</si>
  <si>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</si>
  <si>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</si>
  <si>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</si>
  <si>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</si>
  <si>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</si>
  <si>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</si>
  <si>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</si>
  <si>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</si>
  <si>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</si>
  <si>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</si>
  <si>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</si>
  <si>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</si>
  <si>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</si>
  <si>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</si>
  <si>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</si>
  <si>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</si>
  <si>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</si>
  <si>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</si>
  <si>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</si>
  <si>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</si>
  <si>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</si>
  <si>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</si>
  <si>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</si>
  <si>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</si>
  <si>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</si>
  <si>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</si>
  <si>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</si>
  <si>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</si>
  <si>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</si>
  <si>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</si>
  <si>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</si>
  <si>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</si>
  <si>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</si>
  <si>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</si>
  <si>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</si>
  <si>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</si>
  <si>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</si>
  <si>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</si>
  <si>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</si>
  <si>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</si>
  <si>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</si>
  <si>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</si>
  <si>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</si>
  <si>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</si>
  <si>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</si>
  <si>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</si>
  <si>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</si>
  <si>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</si>
  <si>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</si>
  <si>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</si>
  <si>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</si>
  <si>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</si>
  <si>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</si>
  <si>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</si>
  <si>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</si>
  <si>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</si>
  <si>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</si>
  <si>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</si>
  <si>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</si>
  <si>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</si>
  <si>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</si>
  <si>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</si>
  <si>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</si>
  <si>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</si>
  <si>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</si>
  <si>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</si>
  <si>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</si>
  <si>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</si>
  <si>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</si>
  <si>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</si>
  <si>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</si>
  <si>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</si>
  <si>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</si>
  <si>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</si>
  <si>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</si>
  <si>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</si>
  <si>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</si>
  <si>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</si>
  <si>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</si>
  <si>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</si>
  <si>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</si>
  <si>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</si>
  <si>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</si>
  <si>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</si>
  <si>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</si>
  <si>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</si>
  <si>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</si>
  <si>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</si>
  <si>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</si>
  <si>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</si>
  <si>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</si>
  <si>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</si>
  <si>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</si>
  <si>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</si>
  <si>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</si>
  <si>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</si>
  <si>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</si>
  <si>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</si>
  <si>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</si>
  <si>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</si>
  <si>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</si>
  <si>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</si>
  <si>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</si>
  <si>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</si>
  <si>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</si>
  <si>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</si>
  <si>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</si>
  <si>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</si>
  <si>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</si>
  <si>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</si>
  <si>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</si>
  <si>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</si>
  <si>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</si>
  <si>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</si>
  <si>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</si>
  <si>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</si>
  <si>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</si>
  <si>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</si>
  <si>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</si>
  <si>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</si>
  <si>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</si>
  <si>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</si>
  <si>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</si>
  <si>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</si>
  <si>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</si>
  <si>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</si>
  <si>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</si>
  <si>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</si>
  <si>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</si>
  <si>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</si>
  <si>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</si>
  <si>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</si>
  <si>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</si>
  <si>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</si>
  <si>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</si>
  <si>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</si>
  <si>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</si>
  <si>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</si>
  <si>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</si>
  <si>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</si>
  <si>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</si>
  <si>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</si>
  <si>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</si>
  <si>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</si>
  <si>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</si>
  <si>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</si>
  <si>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</si>
  <si>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</si>
  <si>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</si>
  <si>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</si>
  <si>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</si>
  <si>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</si>
  <si>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</si>
  <si>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</si>
  <si>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</si>
  <si>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</si>
  <si>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</si>
  <si>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</si>
  <si>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</si>
  <si>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</si>
  <si>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</si>
  <si>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</si>
  <si>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</si>
  <si>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</si>
  <si>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</si>
  <si>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</si>
  <si>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</si>
  <si>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</si>
  <si>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</si>
  <si>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</si>
  <si>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</si>
  <si>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</si>
  <si>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</si>
  <si>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</si>
  <si>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</si>
  <si>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</si>
  <si>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</si>
  <si>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</si>
  <si>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</si>
  <si>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</si>
  <si>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</si>
  <si>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</si>
  <si>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</si>
  <si>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</si>
  <si>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</si>
  <si>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</si>
  <si>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</si>
  <si>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</si>
  <si>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</si>
  <si>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</si>
  <si>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</si>
  <si>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</si>
  <si>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</si>
  <si>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</si>
  <si>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</si>
  <si>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</si>
  <si>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</si>
  <si>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</si>
  <si>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</si>
  <si>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</si>
  <si>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</si>
  <si>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</si>
  <si>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</si>
  <si>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</si>
  <si>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</si>
  <si>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</si>
  <si>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</si>
  <si>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</si>
  <si>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</si>
  <si>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</si>
  <si>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</si>
  <si>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</si>
  <si>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</si>
  <si>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</si>
  <si>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</si>
  <si>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</si>
  <si>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</si>
  <si>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</si>
  <si>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</si>
  <si>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</si>
  <si>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</si>
  <si>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</si>
  <si>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</si>
  <si>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</si>
  <si>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</si>
  <si>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</si>
  <si>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</si>
  <si>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</si>
  <si>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</si>
  <si>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</si>
  <si>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</si>
  <si>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</si>
  <si>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</si>
  <si>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</si>
  <si>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</si>
  <si>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</si>
  <si>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</si>
  <si>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</si>
  <si>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</si>
  <si>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</si>
  <si>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</si>
  <si>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</si>
  <si>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</si>
  <si>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</si>
  <si>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</si>
  <si>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</si>
  <si>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</si>
  <si>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</si>
  <si>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</si>
  <si>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</si>
  <si>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</si>
  <si>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</si>
  <si>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</si>
  <si>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</si>
  <si>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</si>
  <si>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</si>
  <si>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</si>
  <si>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</si>
  <si>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</si>
  <si>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</si>
  <si>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</si>
  <si>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</si>
  <si>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</si>
  <si>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</si>
  <si>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</si>
  <si>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</si>
  <si>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</si>
  <si>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</si>
  <si>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</si>
  <si>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</si>
  <si>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</si>
  <si>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</si>
  <si>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</si>
  <si>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</si>
  <si>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</si>
  <si>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</si>
  <si>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</si>
  <si>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</si>
  <si>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</si>
  <si>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</si>
  <si>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</si>
  <si>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</si>
  <si>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</si>
  <si>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</si>
  <si>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</si>
  <si>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</si>
  <si>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</si>
  <si>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</si>
  <si>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</si>
  <si>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</si>
  <si>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</si>
  <si>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</si>
  <si>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</si>
  <si>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</si>
  <si>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</si>
  <si>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</si>
  <si>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</si>
  <si>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</si>
  <si>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</si>
  <si>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</si>
  <si>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</si>
  <si>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</si>
  <si>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</si>
  <si>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</si>
  <si>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</si>
  <si>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</si>
  <si>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</si>
  <si>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</si>
  <si>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</si>
  <si>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</si>
  <si>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</si>
  <si>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</si>
  <si>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</si>
  <si>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</si>
  <si>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</si>
  <si>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</si>
  <si>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</si>
  <si>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</si>
  <si>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</si>
  <si>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</si>
  <si>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</si>
  <si>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</si>
  <si>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</si>
  <si>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</si>
  <si>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</si>
  <si>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</si>
  <si>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</si>
  <si>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</si>
  <si>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</si>
  <si>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</si>
  <si>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</si>
  <si>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</si>
  <si>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</si>
  <si>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</si>
  <si>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</si>
  <si>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</si>
  <si>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</si>
  <si>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</si>
  <si>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</si>
  <si>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</si>
  <si>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</si>
  <si>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</si>
  <si>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</si>
  <si>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</si>
  <si>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</si>
  <si>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</si>
  <si>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</si>
  <si>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</si>
  <si>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</si>
  <si>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</si>
  <si>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</si>
  <si>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</si>
  <si>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</si>
  <si>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</si>
  <si>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</si>
  <si>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</si>
  <si>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</si>
  <si>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</si>
  <si>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</si>
  <si>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</si>
  <si>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</si>
  <si>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</si>
  <si>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</si>
  <si>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</si>
  <si>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</si>
  <si>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</si>
  <si>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</si>
  <si>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</si>
  <si>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</si>
  <si>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</si>
  <si>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</si>
  <si>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</si>
  <si>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</si>
  <si>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</si>
  <si>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</si>
  <si>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</si>
  <si>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</si>
  <si>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</si>
  <si>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</si>
  <si>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</si>
  <si>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</si>
  <si>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</si>
  <si>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</si>
  <si>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</si>
  <si>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</si>
  <si>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</si>
  <si>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</si>
  <si>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</si>
  <si>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</si>
  <si>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</si>
  <si>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</si>
  <si>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</si>
  <si>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</si>
  <si>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</si>
  <si>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</si>
  <si>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</si>
  <si>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</si>
  <si>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</si>
  <si>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</si>
  <si>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</si>
  <si>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</si>
  <si>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</si>
  <si>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</si>
  <si>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</si>
  <si>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</si>
  <si>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</si>
  <si>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</si>
  <si>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</si>
  <si>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</si>
  <si>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</si>
  <si>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</si>
  <si>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</si>
  <si>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</si>
  <si>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</si>
  <si>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</si>
  <si>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</si>
  <si>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</si>
  <si>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</si>
  <si>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</si>
  <si>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</si>
  <si>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</si>
  <si>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</si>
  <si>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</si>
  <si>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</si>
  <si>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</si>
  <si>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</si>
  <si>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</si>
  <si>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</si>
  <si>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</si>
  <si>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</si>
  <si>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</si>
  <si>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</si>
  <si>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</si>
  <si>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</si>
  <si>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</si>
  <si>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</si>
  <si>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</si>
  <si>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</si>
  <si>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</si>
  <si>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</si>
  <si>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</si>
  <si>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</si>
  <si>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</si>
  <si>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</si>
  <si>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</si>
  <si>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</si>
  <si>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</si>
  <si>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</si>
  <si>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</si>
  <si>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</si>
  <si>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</si>
  <si>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</si>
  <si>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</si>
  <si>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</si>
  <si>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</si>
  <si>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</si>
  <si>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</si>
  <si>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</si>
  <si>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</si>
  <si>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</si>
  <si>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</si>
  <si>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</si>
  <si>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</si>
  <si>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</si>
  <si>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</si>
  <si>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</si>
  <si>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</si>
  <si>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</si>
  <si>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</si>
  <si>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</si>
  <si>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</si>
  <si>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</si>
  <si>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</si>
  <si>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</si>
  <si>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</si>
  <si>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</si>
  <si>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</si>
  <si>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</si>
  <si>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</si>
  <si>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</si>
  <si>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</si>
  <si>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</si>
  <si>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</si>
  <si>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</si>
  <si>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</si>
  <si>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</si>
  <si>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</si>
  <si>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</si>
  <si>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</si>
  <si>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</si>
  <si>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</si>
  <si>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</si>
  <si>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</si>
  <si>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</si>
  <si>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</si>
  <si>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</si>
  <si>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</si>
  <si>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</si>
  <si>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</si>
  <si>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</si>
  <si>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</si>
  <si>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</si>
  <si>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</si>
  <si>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</si>
  <si>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</si>
  <si>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</si>
  <si>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</si>
  <si>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</si>
  <si>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</si>
  <si>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</si>
  <si>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</si>
  <si>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</si>
  <si>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</si>
  <si>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</si>
  <si>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</si>
  <si>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</si>
  <si>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</si>
  <si>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</si>
  <si>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</si>
  <si>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</si>
  <si>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</si>
  <si>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</si>
  <si>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</si>
  <si>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</si>
  <si>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</si>
  <si>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</si>
  <si>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</si>
  <si>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</si>
  <si>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</si>
  <si>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</si>
  <si>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</si>
  <si>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</si>
  <si>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</si>
  <si>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</si>
  <si>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</si>
  <si>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</si>
  <si>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</si>
  <si>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</si>
  <si>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</si>
  <si>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</si>
  <si>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</si>
  <si>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</si>
  <si>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</si>
  <si>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</si>
  <si>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</si>
  <si>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</si>
  <si>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</si>
  <si>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</si>
  <si>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</si>
  <si>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</si>
  <si>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</si>
  <si>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</si>
  <si>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</si>
  <si>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</si>
  <si>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</si>
  <si>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</si>
  <si>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</si>
  <si>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</si>
  <si>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</si>
  <si>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</si>
  <si>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</si>
  <si>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</si>
  <si>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</si>
  <si>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</si>
  <si>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</si>
  <si>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</si>
  <si>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</si>
  <si>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</si>
  <si>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</si>
  <si>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</si>
  <si>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</si>
  <si>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</si>
  <si>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</si>
  <si>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</si>
  <si>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</si>
  <si>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</si>
  <si>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</si>
  <si>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</si>
  <si>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</si>
  <si>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</si>
  <si>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</si>
  <si>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</si>
  <si>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</si>
  <si>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</si>
  <si>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</si>
  <si>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</si>
  <si>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</si>
  <si>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</si>
  <si>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</si>
  <si>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</si>
  <si>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</si>
  <si>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</si>
  <si>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</si>
  <si>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</si>
  <si>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</si>
  <si>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</si>
  <si>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</si>
  <si>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</si>
  <si>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</si>
  <si>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</si>
  <si>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</si>
  <si>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</si>
  <si>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</si>
  <si>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</si>
  <si>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</si>
  <si>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</si>
  <si>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</si>
  <si>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</si>
  <si>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</si>
  <si>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</si>
  <si>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</si>
  <si>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</si>
  <si>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</si>
  <si>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</si>
  <si>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</si>
  <si>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</si>
  <si>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</si>
  <si>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</si>
  <si>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</si>
  <si>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</si>
  <si>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</si>
  <si>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</si>
  <si>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</si>
  <si>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</si>
  <si>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</si>
  <si>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</si>
  <si>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</si>
  <si>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</si>
  <si>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</si>
  <si>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</si>
  <si>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</si>
  <si>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</si>
  <si>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</si>
  <si>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</si>
  <si>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</si>
  <si>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</si>
  <si>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</si>
  <si>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</si>
  <si>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</si>
  <si>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</si>
  <si>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</si>
  <si>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</si>
  <si>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</si>
  <si>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</si>
  <si>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</si>
  <si>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</si>
  <si>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</si>
  <si>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</si>
  <si>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</si>
  <si>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</si>
  <si>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</si>
  <si>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</si>
  <si>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</si>
  <si>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</si>
  <si>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</si>
  <si>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</si>
  <si>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</si>
  <si>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</si>
  <si>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</si>
  <si>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</si>
  <si>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</si>
  <si>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</si>
  <si>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</si>
  <si>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</si>
  <si>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</si>
  <si>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</si>
  <si>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</si>
  <si>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</si>
  <si>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</si>
  <si>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</si>
  <si>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</si>
  <si>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</si>
  <si>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</si>
  <si>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</si>
  <si>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</si>
  <si>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</si>
  <si>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</si>
  <si>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</si>
  <si>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</si>
  <si>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</si>
  <si>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</si>
  <si>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</si>
  <si>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</si>
  <si>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</si>
  <si>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</si>
  <si>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</si>
  <si>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</si>
  <si>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</si>
  <si>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</si>
  <si>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</si>
  <si>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</si>
  <si>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</si>
  <si>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</si>
  <si>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</si>
  <si>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</si>
  <si>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</si>
  <si>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</si>
  <si>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</si>
  <si>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</si>
  <si>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</si>
  <si>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</si>
  <si>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</si>
  <si>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</si>
  <si>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</si>
  <si>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</si>
  <si>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</si>
  <si>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</si>
  <si>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</si>
  <si>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</si>
  <si>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</si>
  <si>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</si>
  <si>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</si>
  <si>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</si>
  <si>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</si>
  <si>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</si>
  <si>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</si>
  <si>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</si>
  <si>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</si>
  <si>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</si>
  <si>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</si>
  <si>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</si>
  <si>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</si>
  <si>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</si>
  <si>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</si>
  <si>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</si>
  <si>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</si>
  <si>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</si>
  <si>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</si>
  <si>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</si>
  <si>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</si>
  <si>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</si>
  <si>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</si>
  <si>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</si>
  <si>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</si>
  <si>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</si>
  <si>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</si>
  <si>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</si>
  <si>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</si>
  <si>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</si>
  <si>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</si>
  <si>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</si>
  <si>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</si>
  <si>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</si>
  <si>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</si>
  <si>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</si>
  <si>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</si>
  <si>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</si>
  <si>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</si>
  <si>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</si>
  <si>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</si>
  <si>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</si>
  <si>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</si>
  <si>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</si>
  <si>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</si>
  <si>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</si>
  <si>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</si>
  <si>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</si>
  <si>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</si>
  <si>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</si>
  <si>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</si>
  <si>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</si>
  <si>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</si>
  <si>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</si>
  <si>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</si>
  <si>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</si>
  <si>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</si>
  <si>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</si>
  <si>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</si>
  <si>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</si>
  <si>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</si>
  <si>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</si>
  <si>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</si>
  <si>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</si>
  <si>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</si>
  <si>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</si>
  <si>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</si>
  <si>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</si>
  <si>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</si>
  <si>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</si>
  <si>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</si>
  <si>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</si>
  <si>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</si>
  <si>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</si>
  <si>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</si>
  <si>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</si>
  <si>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</si>
  <si>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</si>
  <si>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</si>
  <si>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</si>
  <si>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</si>
  <si>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</si>
  <si>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</si>
  <si>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</si>
  <si>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</si>
  <si>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</si>
  <si>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</si>
  <si>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</si>
  <si>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</si>
  <si>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</si>
  <si>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</si>
  <si>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</si>
  <si>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</si>
  <si>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</si>
  <si>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</si>
  <si>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</si>
  <si>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</si>
  <si>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</si>
  <si>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</si>
  <si>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</si>
  <si>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</si>
  <si>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</si>
  <si>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</si>
  <si>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</si>
  <si>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</si>
  <si>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</si>
  <si>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</si>
  <si>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</si>
  <si>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</si>
  <si>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</si>
  <si>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</si>
  <si>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</si>
  <si>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</si>
  <si>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</si>
  <si>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</si>
  <si>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</si>
  <si>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</si>
  <si>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</si>
  <si>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</si>
  <si>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</si>
  <si>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</si>
  <si>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</si>
  <si>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</si>
  <si>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</si>
  <si>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</si>
  <si>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</si>
  <si>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</si>
  <si>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</si>
  <si>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</si>
  <si>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</si>
  <si>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</si>
  <si>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</si>
  <si>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</si>
  <si>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</si>
  <si>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</si>
  <si>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</si>
  <si>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</si>
  <si>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</si>
  <si>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</si>
  <si>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</si>
  <si>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</si>
  <si>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</si>
  <si>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</si>
  <si>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</si>
  <si>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</si>
  <si>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</si>
  <si>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</si>
  <si>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</si>
  <si>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</si>
  <si>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</si>
  <si>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</si>
  <si>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</si>
  <si>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</si>
  <si>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</si>
  <si>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</si>
  <si>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</si>
  <si>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</si>
  <si>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</si>
  <si>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</si>
  <si>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</si>
  <si>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</si>
  <si>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</si>
  <si>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</si>
  <si>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</si>
  <si>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</si>
  <si>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</si>
  <si>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</si>
  <si>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</si>
  <si>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</si>
  <si>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</si>
  <si>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</si>
  <si>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</si>
  <si>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</si>
  <si>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</si>
  <si>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</si>
  <si>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</si>
  <si>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</si>
  <si>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</si>
  <si>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</si>
  <si>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</si>
  <si>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</si>
  <si>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</si>
  <si>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</si>
  <si>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</si>
  <si>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</si>
  <si>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</si>
  <si>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</si>
  <si>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</si>
  <si>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</si>
  <si>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</si>
  <si>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</si>
  <si>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</si>
  <si>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</si>
  <si>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</si>
  <si>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</si>
  <si>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</si>
  <si>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</si>
  <si>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</si>
  <si>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</si>
  <si>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</si>
  <si>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</si>
  <si>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</si>
  <si>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</si>
  <si>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</si>
  <si>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</si>
  <si>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</si>
  <si>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</si>
  <si>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</si>
  <si>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</si>
  <si>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</si>
  <si>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</si>
  <si>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</si>
  <si>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</si>
  <si>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</si>
  <si>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</si>
  <si>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</si>
  <si>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</si>
  <si>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</si>
  <si>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</si>
  <si>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</si>
  <si>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</si>
  <si>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</si>
  <si>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</si>
  <si>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</si>
  <si>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</si>
  <si>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</si>
  <si>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</si>
  <si>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</si>
  <si>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</si>
  <si>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</si>
  <si>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</si>
  <si>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</si>
  <si>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</si>
  <si>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</si>
  <si>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</si>
  <si>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</si>
  <si>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</si>
  <si>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</si>
  <si>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</si>
  <si>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</si>
  <si>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</si>
  <si>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</si>
  <si>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</si>
  <si>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</si>
  <si>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</si>
  <si>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</si>
  <si>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</si>
  <si>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</si>
  <si>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</si>
  <si>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</si>
  <si>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</si>
  <si>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</si>
  <si>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</si>
  <si>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</si>
  <si>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</si>
  <si>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</si>
  <si>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</si>
  <si>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</si>
  <si>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</si>
  <si>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</si>
  <si>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</si>
  <si>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</si>
  <si>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</si>
  <si>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</si>
  <si>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</si>
  <si>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</si>
  <si>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</si>
  <si>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</si>
  <si>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</si>
  <si>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</si>
  <si>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</si>
  <si>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</si>
  <si>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</si>
  <si>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</si>
  <si>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</si>
  <si>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</si>
  <si>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</si>
  <si>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</si>
  <si>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</si>
  <si>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</si>
  <si>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</si>
  <si>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</si>
  <si>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</si>
  <si>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</si>
  <si>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</si>
  <si>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</si>
  <si>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</si>
  <si>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</si>
  <si>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</si>
  <si>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</si>
  <si>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</si>
  <si>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</si>
  <si>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</si>
  <si>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</si>
  <si>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</si>
  <si>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</si>
  <si>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</si>
  <si>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</si>
  <si>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</si>
  <si>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</si>
  <si>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</si>
  <si>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</si>
  <si>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</si>
  <si>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</si>
  <si>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</si>
  <si>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</si>
  <si>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</si>
  <si>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</si>
  <si>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</si>
  <si>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</si>
  <si>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</si>
  <si>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</si>
  <si>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</si>
  <si>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</si>
  <si>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</si>
  <si>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</si>
  <si>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</si>
  <si>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</si>
  <si>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</si>
  <si>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</si>
  <si>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</si>
  <si>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</si>
  <si>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</si>
  <si>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</si>
  <si>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</si>
  <si>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</si>
  <si>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</si>
  <si>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</si>
  <si>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</si>
  <si>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</si>
  <si>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</si>
  <si>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</si>
  <si>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</si>
  <si>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</si>
  <si>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</si>
  <si>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</si>
  <si>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</si>
  <si>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</si>
  <si>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</si>
  <si>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</si>
  <si>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</si>
  <si>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</si>
  <si>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</si>
  <si>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</si>
  <si>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</si>
  <si>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</si>
  <si>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</si>
  <si>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</si>
  <si>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</si>
  <si>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</si>
  <si>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</si>
  <si>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</si>
  <si>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</si>
  <si>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</si>
  <si>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</si>
  <si>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</si>
  <si>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</si>
  <si>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</si>
  <si>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</si>
  <si>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</si>
  <si>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</si>
  <si>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</si>
  <si>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</si>
  <si>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</si>
  <si>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</si>
  <si>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</si>
  <si>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</si>
  <si>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</si>
  <si>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</si>
  <si>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</si>
  <si>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</si>
  <si>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</si>
  <si>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</si>
  <si>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</si>
  <si>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</si>
  <si>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</si>
  <si>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</si>
  <si>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</si>
  <si>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</si>
  <si>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</si>
  <si>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</si>
  <si>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</si>
  <si>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</si>
  <si>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</si>
  <si>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</si>
  <si>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</si>
  <si>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</si>
  <si>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</si>
  <si>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</si>
  <si>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</si>
  <si>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</si>
  <si>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</si>
  <si>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</si>
  <si>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</si>
  <si>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</si>
  <si>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</si>
  <si>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</si>
  <si>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</si>
  <si>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</si>
  <si>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</si>
  <si>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</si>
  <si>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</si>
  <si>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</si>
  <si>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</si>
  <si>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</si>
  <si>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</si>
  <si>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</si>
  <si>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</si>
  <si>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</si>
  <si>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</si>
  <si>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</si>
  <si>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</si>
  <si>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</si>
  <si>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</si>
  <si>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</si>
  <si>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</si>
  <si>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</si>
  <si>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</si>
  <si>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</si>
  <si>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</si>
  <si>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</si>
  <si>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</si>
  <si>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</si>
  <si>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</si>
  <si>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</si>
  <si>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</si>
  <si>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</si>
  <si>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</si>
  <si>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</si>
  <si>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</si>
  <si>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</si>
  <si>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</si>
  <si>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</si>
  <si>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</si>
  <si>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</si>
  <si>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</si>
  <si>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</si>
  <si>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</si>
  <si>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</si>
  <si>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</si>
  <si>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</si>
  <si>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</si>
  <si>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</si>
  <si>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</si>
  <si>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</si>
  <si>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</si>
  <si>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</si>
  <si>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</si>
  <si>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</si>
  <si>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</si>
  <si>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</si>
  <si>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</si>
  <si>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</si>
  <si>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</si>
  <si>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</si>
  <si>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</si>
  <si>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</si>
  <si>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</si>
  <si>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</si>
  <si>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</si>
  <si>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</si>
  <si>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</si>
  <si>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</si>
  <si>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</si>
  <si>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</si>
  <si>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</si>
  <si>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</si>
  <si>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</si>
  <si>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</si>
  <si>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</si>
  <si>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</si>
  <si>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</si>
  <si>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</si>
  <si>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</si>
  <si>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</si>
  <si>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</si>
  <si>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</si>
  <si>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</si>
  <si>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</si>
  <si>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</si>
  <si>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</si>
  <si>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</si>
  <si>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</si>
  <si>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</si>
  <si>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</si>
  <si>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</si>
  <si>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</si>
  <si>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</si>
  <si>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</si>
  <si>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</si>
  <si>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</si>
  <si>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</si>
  <si>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</si>
  <si>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</si>
  <si>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</si>
  <si>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</si>
  <si>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</si>
  <si>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</si>
  <si>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</si>
  <si>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</si>
  <si>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</si>
  <si>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</si>
  <si>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</si>
  <si>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</si>
  <si>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</si>
  <si>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</si>
  <si>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</si>
  <si>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</si>
  <si>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</si>
  <si>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</si>
  <si>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</si>
  <si>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</si>
  <si>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</si>
  <si>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</si>
  <si>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</si>
  <si>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</si>
  <si>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</si>
  <si>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</si>
  <si>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</si>
  <si>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</si>
  <si>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</si>
  <si>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</si>
  <si>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</si>
  <si>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</si>
  <si>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</si>
  <si>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</si>
  <si>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</si>
  <si>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</si>
  <si>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</si>
  <si>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</si>
  <si>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</si>
  <si>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</si>
  <si>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</si>
  <si>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</si>
  <si>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</si>
  <si>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</si>
  <si>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</si>
  <si>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</si>
  <si>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</si>
  <si>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</si>
  <si>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</si>
  <si>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</si>
  <si>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</si>
  <si>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</si>
  <si>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</si>
  <si>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</si>
  <si>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</si>
  <si>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</si>
  <si>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</si>
  <si>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</si>
  <si>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</si>
  <si>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</si>
  <si>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</si>
  <si>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</si>
  <si>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</si>
  <si>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</si>
  <si>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</si>
  <si>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</si>
  <si>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</si>
  <si>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</si>
  <si>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</si>
  <si>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</si>
  <si>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</si>
  <si>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</si>
  <si>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</si>
  <si>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</si>
  <si>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</si>
  <si>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</si>
  <si>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</si>
  <si>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</si>
  <si>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</si>
  <si>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</si>
  <si>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</si>
  <si>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</si>
  <si>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</si>
  <si>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</si>
  <si>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</si>
  <si>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</si>
  <si>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</si>
  <si>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</si>
  <si>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</si>
  <si>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</si>
  <si>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</si>
  <si>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</si>
  <si>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</si>
  <si>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</si>
  <si>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</si>
  <si>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</si>
  <si>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</si>
  <si>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</si>
  <si>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</si>
  <si>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</si>
  <si>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</si>
  <si>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</si>
  <si>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</si>
  <si>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</si>
  <si>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</si>
  <si>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</si>
  <si>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</si>
  <si>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</si>
  <si>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</si>
  <si>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</si>
  <si>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</si>
  <si>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</si>
  <si>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</si>
  <si>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</si>
  <si>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</si>
  <si>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</si>
  <si>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</si>
  <si>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</si>
  <si>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</si>
  <si>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</si>
  <si>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</si>
  <si>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</si>
  <si>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</si>
  <si>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</si>
  <si>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</si>
  <si>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</si>
  <si>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</si>
  <si>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</si>
  <si>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</si>
  <si>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</si>
  <si>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</si>
  <si>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</si>
  <si>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</si>
  <si>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</si>
  <si>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</si>
  <si>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</si>
  <si>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</si>
  <si>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</si>
  <si>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</si>
  <si>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</si>
  <si>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</si>
  <si>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</si>
  <si>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</si>
  <si>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</si>
  <si>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</si>
  <si>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</si>
  <si>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</si>
  <si>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</si>
  <si>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</si>
  <si>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</si>
  <si>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</si>
  <si>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</si>
  <si>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</si>
  <si>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</si>
  <si>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</si>
  <si>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</si>
  <si>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</si>
  <si>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</si>
  <si>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</si>
  <si>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</si>
  <si>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</si>
  <si>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</si>
  <si>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</si>
  <si>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</si>
  <si>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</si>
  <si>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</si>
  <si>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</si>
  <si>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</si>
  <si>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</si>
  <si>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</si>
  <si>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</si>
  <si>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</si>
  <si>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</si>
  <si>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</si>
  <si>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</si>
  <si>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</si>
  <si>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</si>
  <si>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</si>
  <si>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</si>
  <si>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</si>
  <si>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</si>
  <si>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</si>
  <si>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</si>
  <si>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</si>
  <si>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</si>
  <si>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</si>
  <si>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</si>
  <si>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</si>
  <si>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</si>
  <si>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</si>
  <si>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</si>
  <si>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</si>
  <si>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</si>
  <si>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</si>
  <si>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</si>
  <si>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</si>
  <si>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</si>
  <si>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</si>
  <si>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</si>
  <si>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</si>
  <si>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</si>
  <si>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</si>
  <si>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</si>
  <si>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</si>
  <si>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</si>
  <si>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</si>
  <si>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</si>
  <si>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</si>
  <si>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</si>
  <si>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</si>
  <si>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</si>
  <si>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</si>
  <si>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</si>
  <si>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</si>
  <si>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</si>
  <si>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</si>
  <si>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</si>
  <si>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</si>
  <si>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</si>
  <si>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</si>
  <si>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</si>
  <si>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</si>
  <si>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</si>
  <si>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</si>
  <si>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</si>
  <si>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</si>
  <si>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</si>
  <si>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</si>
  <si>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</si>
  <si>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</si>
  <si>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</si>
  <si>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</si>
  <si>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</si>
  <si>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</si>
  <si>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</si>
  <si>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</si>
  <si>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</si>
  <si>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</si>
  <si>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</si>
  <si>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</si>
  <si>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</si>
  <si>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</si>
  <si>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</si>
  <si>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</si>
  <si>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</si>
  <si>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</si>
  <si>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</si>
  <si>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</si>
  <si>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</si>
  <si>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</si>
  <si>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</si>
  <si>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</si>
  <si>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</si>
  <si>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</si>
  <si>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</si>
  <si>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</si>
  <si>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</si>
  <si>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</si>
  <si>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</si>
  <si>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</si>
  <si>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</si>
  <si>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</si>
  <si>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</si>
  <si>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</si>
  <si>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</si>
  <si>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</si>
  <si>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</si>
  <si>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</si>
  <si>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</si>
  <si>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</si>
  <si>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</si>
  <si>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</si>
  <si>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</si>
  <si>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</si>
  <si>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</si>
  <si>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</si>
  <si>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</si>
  <si>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</si>
  <si>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</si>
  <si>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</si>
  <si>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</si>
  <si>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</si>
  <si>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</si>
  <si>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</si>
  <si>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</si>
  <si>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</si>
  <si>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</si>
  <si>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</si>
  <si>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</si>
  <si>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</si>
  <si>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</si>
  <si>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</si>
  <si>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</si>
  <si>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</si>
  <si>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</si>
  <si>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</si>
  <si>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</si>
  <si>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</si>
  <si>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</si>
  <si>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</si>
  <si>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</si>
  <si>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</si>
  <si>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</si>
  <si>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</si>
  <si>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</si>
  <si>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</si>
  <si>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</si>
  <si>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</si>
  <si>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</si>
  <si>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</si>
  <si>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</si>
  <si>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</si>
  <si>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</si>
  <si>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</si>
  <si>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</si>
  <si>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</si>
  <si>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</si>
  <si>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</si>
  <si>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</si>
  <si>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</si>
  <si>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</si>
  <si>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</si>
  <si>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</si>
  <si>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</si>
  <si>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</si>
  <si>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</si>
  <si>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</si>
  <si>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</si>
  <si>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</si>
  <si>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</si>
  <si>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</si>
  <si>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</si>
  <si>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</si>
  <si>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</si>
  <si>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</si>
  <si>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</si>
  <si>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</si>
  <si>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</si>
  <si>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</si>
  <si>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</si>
  <si>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</si>
  <si>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</si>
  <si>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</si>
  <si>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</si>
  <si>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</si>
  <si>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</si>
  <si>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</si>
  <si>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</si>
  <si>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</si>
  <si>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</si>
  <si>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</si>
  <si>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</si>
  <si>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</si>
  <si>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</si>
  <si>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</si>
  <si>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</si>
  <si>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</si>
  <si>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</si>
  <si>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</si>
  <si>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</si>
  <si>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</si>
  <si>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</si>
  <si>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</si>
  <si>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</si>
  <si>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</si>
  <si>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</si>
  <si>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</si>
  <si>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</si>
  <si>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</si>
  <si>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</si>
  <si>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</si>
  <si>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</si>
  <si>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</si>
  <si>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</si>
  <si>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</si>
  <si>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</si>
  <si>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</si>
  <si>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</si>
  <si>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</si>
  <si>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</si>
  <si>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</si>
  <si>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</si>
  <si>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</si>
  <si>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</si>
  <si>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</si>
  <si>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</si>
  <si>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</si>
  <si>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</si>
  <si>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</si>
  <si>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</si>
  <si>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</si>
  <si>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</si>
  <si>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</si>
  <si>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</si>
  <si>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</si>
  <si>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</si>
  <si>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</si>
  <si>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</si>
  <si>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</si>
  <si>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</si>
  <si>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</si>
  <si>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</si>
  <si>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</si>
  <si>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</si>
  <si>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</si>
  <si>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</si>
  <si>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</si>
  <si>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</si>
  <si>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</si>
  <si>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</si>
  <si>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</si>
  <si>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</si>
  <si>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</si>
  <si>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</si>
  <si>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</si>
  <si>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</si>
  <si>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</si>
  <si>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</si>
  <si>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</si>
  <si>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</si>
  <si>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</si>
  <si>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</si>
  <si>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</si>
  <si>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</si>
  <si>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</si>
  <si>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</si>
  <si>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</si>
  <si>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</si>
  <si>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</si>
  <si>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</si>
  <si>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</si>
  <si>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</si>
  <si>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</si>
  <si>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</si>
  <si>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</si>
  <si>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</si>
  <si>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</si>
  <si>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</si>
  <si>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</si>
  <si>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</si>
  <si>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</si>
  <si>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</si>
  <si>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</si>
  <si>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</si>
  <si>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</si>
  <si>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</si>
  <si>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</si>
  <si>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</si>
  <si>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</si>
  <si>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</si>
  <si>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</si>
  <si>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</si>
  <si>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</si>
  <si>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</si>
  <si>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</si>
  <si>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</si>
  <si>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</si>
  <si>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</si>
  <si>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</si>
  <si>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</si>
  <si>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</si>
  <si>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</si>
  <si>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</si>
  <si>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</si>
  <si>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</si>
  <si>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</si>
  <si>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</si>
  <si>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</si>
  <si>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</si>
  <si>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</si>
  <si>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</si>
  <si>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</si>
  <si>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</si>
  <si>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</si>
  <si>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</si>
  <si>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</si>
  <si>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</si>
  <si>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</si>
  <si>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</si>
  <si>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</si>
  <si>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</si>
  <si>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</si>
  <si>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</si>
  <si>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</si>
  <si>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</si>
  <si>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</si>
  <si>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</si>
  <si>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</si>
  <si>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</si>
  <si>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</si>
  <si>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</si>
  <si>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</si>
  <si>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</si>
  <si>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</si>
  <si>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</si>
  <si>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</si>
  <si>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</si>
  <si>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</si>
  <si>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</si>
  <si>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</si>
  <si>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</si>
  <si>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</si>
  <si>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</si>
  <si>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</si>
  <si>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</si>
  <si>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</si>
  <si>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</si>
  <si>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</si>
  <si>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</si>
  <si>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</si>
  <si>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</si>
  <si>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</si>
  <si>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</si>
  <si>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</si>
  <si>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</si>
  <si>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</si>
  <si>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</si>
  <si>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</si>
  <si>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</si>
  <si>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</si>
  <si>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</si>
  <si>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</si>
  <si>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</si>
  <si>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</si>
  <si>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</si>
  <si>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</si>
  <si>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</si>
  <si>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</si>
  <si>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</si>
  <si>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</si>
  <si>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</si>
  <si>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</si>
  <si>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</si>
  <si>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</si>
  <si>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</si>
  <si>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</si>
  <si>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</si>
  <si>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</si>
  <si>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</si>
  <si>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</si>
  <si>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</si>
  <si>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</si>
  <si>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</si>
  <si>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</si>
  <si>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</si>
  <si>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</si>
  <si>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</si>
  <si>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</si>
  <si>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</si>
  <si>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</si>
  <si>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</si>
  <si>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</si>
  <si>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</si>
  <si>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</si>
  <si>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</si>
  <si>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</si>
  <si>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</si>
  <si>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</si>
  <si>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</si>
  <si>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</si>
  <si>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</si>
  <si>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</si>
  <si>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</si>
  <si>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</si>
  <si>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</si>
  <si>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</si>
  <si>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</si>
  <si>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</si>
  <si>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</si>
  <si>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</si>
  <si>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</si>
  <si>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</si>
  <si>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</si>
  <si>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</si>
  <si>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</si>
  <si>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</si>
  <si>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</si>
  <si>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</si>
  <si>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</si>
  <si>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</si>
  <si>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</si>
  <si>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</si>
  <si>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</si>
  <si>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</si>
  <si>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</si>
  <si>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</si>
  <si>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</si>
  <si>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</si>
  <si>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</si>
  <si>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</si>
  <si>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</si>
  <si>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</si>
  <si>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</si>
  <si>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</si>
  <si>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</si>
  <si>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</si>
  <si>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</si>
  <si>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</si>
  <si>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</si>
  <si>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</si>
  <si>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</si>
  <si>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</si>
  <si>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</si>
  <si>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</si>
  <si>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</si>
  <si>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</si>
  <si>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</si>
  <si>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</si>
  <si>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</si>
  <si>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</si>
  <si>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</si>
  <si>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</si>
  <si>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</si>
  <si>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</si>
  <si>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</si>
  <si>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</si>
  <si>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</si>
  <si>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</si>
  <si>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</si>
  <si>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</si>
  <si>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</si>
  <si>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</si>
  <si>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</si>
  <si>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</si>
  <si>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</si>
  <si>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</si>
  <si>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</si>
  <si>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</si>
  <si>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</si>
  <si>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</si>
  <si>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</si>
  <si>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</si>
  <si>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</si>
  <si>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</si>
  <si>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</si>
  <si>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</si>
  <si>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</si>
  <si>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</si>
  <si>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</si>
  <si>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</si>
  <si>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</si>
  <si>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</si>
  <si>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</si>
  <si>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</si>
  <si>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</si>
  <si>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</si>
  <si>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</si>
  <si>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</si>
  <si>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</si>
  <si>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</si>
  <si>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</si>
  <si>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</si>
  <si>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</si>
  <si>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</si>
  <si>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</si>
  <si>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</si>
  <si>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</si>
  <si>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</si>
  <si>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</si>
  <si>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</si>
  <si>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</si>
  <si>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</si>
  <si>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</si>
  <si>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</si>
  <si>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</si>
  <si>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</si>
  <si>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</si>
  <si>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</si>
  <si>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</si>
  <si>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</si>
  <si>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</si>
  <si>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</si>
  <si>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</si>
  <si>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</si>
  <si>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</si>
  <si>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</si>
  <si>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</si>
  <si>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</si>
  <si>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</si>
  <si>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</si>
  <si>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</si>
  <si>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</si>
  <si>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</si>
  <si>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</si>
  <si>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</si>
  <si>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</si>
  <si>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</si>
  <si>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</si>
  <si>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</si>
  <si>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</si>
  <si>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</si>
  <si>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</si>
  <si>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</si>
  <si>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</si>
  <si>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</si>
  <si>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</si>
  <si>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</si>
  <si>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</si>
  <si>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</si>
  <si>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</si>
  <si>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</si>
  <si>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</si>
  <si>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</si>
  <si>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</si>
  <si>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</si>
  <si>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</si>
  <si>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</si>
  <si>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</si>
  <si>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</si>
  <si>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</si>
  <si>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</si>
  <si>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</si>
  <si>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</si>
  <si>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</si>
  <si>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</si>
  <si>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</si>
  <si>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</si>
  <si>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</si>
  <si>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</si>
  <si>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</si>
  <si>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</si>
  <si>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</si>
  <si>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</si>
  <si>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</si>
  <si>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</si>
  <si>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</si>
  <si>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</si>
  <si>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</si>
  <si>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</si>
  <si>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</si>
  <si>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</si>
  <si>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</si>
  <si>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</si>
  <si>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</si>
  <si>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</si>
  <si>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</si>
  <si>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</si>
  <si>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</si>
  <si>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</si>
  <si>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</si>
  <si>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</si>
  <si>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</si>
  <si>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</si>
  <si>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</si>
  <si>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</si>
  <si>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</si>
  <si>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</si>
  <si>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</si>
  <si>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</si>
  <si>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</si>
  <si>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</si>
  <si>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</si>
  <si>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</si>
  <si>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</si>
  <si>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</si>
  <si>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</si>
  <si>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</si>
  <si>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</si>
  <si>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</si>
  <si>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</si>
  <si>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</si>
  <si>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</si>
  <si>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</si>
  <si>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</si>
  <si>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</si>
  <si>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</si>
  <si>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</si>
  <si>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</si>
  <si>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</si>
  <si>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</si>
  <si>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</si>
  <si>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</si>
  <si>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</si>
  <si>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</si>
  <si>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</si>
  <si>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</si>
  <si>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</si>
  <si>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</si>
  <si>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</si>
  <si>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</si>
  <si>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</si>
  <si>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</si>
  <si>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</si>
  <si>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</si>
  <si>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</si>
  <si>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</si>
  <si>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</si>
  <si>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</si>
  <si>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</si>
  <si>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</si>
  <si>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</si>
  <si>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</si>
  <si>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</si>
  <si>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</si>
  <si>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</si>
  <si>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</si>
  <si>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</si>
  <si>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</si>
  <si>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</si>
  <si>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</si>
  <si>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</si>
  <si>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</si>
  <si>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</si>
  <si>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</si>
  <si>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</si>
  <si>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</si>
  <si>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</si>
  <si>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</si>
  <si>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</si>
  <si>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</si>
  <si>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</si>
  <si>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</si>
  <si>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</si>
  <si>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</si>
  <si>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</si>
  <si>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</si>
  <si>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</si>
  <si>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</si>
  <si>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</si>
  <si>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</si>
  <si>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</si>
  <si>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</si>
  <si>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</si>
  <si>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</si>
  <si>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</si>
  <si>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</si>
  <si>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</si>
  <si>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</si>
  <si>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</si>
  <si>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</si>
  <si>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</si>
  <si>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</si>
  <si>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</si>
  <si>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</si>
  <si>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</si>
  <si>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</si>
  <si>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</si>
  <si>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</si>
  <si>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</si>
  <si>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</si>
  <si>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</si>
  <si>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</si>
  <si>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</si>
  <si>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</si>
  <si>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</si>
  <si>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</si>
  <si>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</si>
  <si>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</si>
  <si>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</si>
  <si>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</si>
  <si>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</si>
  <si>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</si>
  <si>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</si>
  <si>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</si>
  <si>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</si>
  <si>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</si>
  <si>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</si>
  <si>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</si>
  <si>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</si>
  <si>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</si>
  <si>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</si>
  <si>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</si>
  <si>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</si>
  <si>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</si>
  <si>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</si>
  <si>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</si>
  <si>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</si>
  <si>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</si>
  <si>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</si>
  <si>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</si>
  <si>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</si>
  <si>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</si>
  <si>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</si>
  <si>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</si>
  <si>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</si>
  <si>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</si>
  <si>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</si>
  <si>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</si>
  <si>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</si>
  <si>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</si>
  <si>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</si>
  <si>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</si>
  <si>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</si>
  <si>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</si>
  <si>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</si>
  <si>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</si>
  <si>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</si>
  <si>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</si>
  <si>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</si>
  <si>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</si>
  <si>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</si>
  <si>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</si>
  <si>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</si>
  <si>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</si>
  <si>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</si>
  <si>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</si>
  <si>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</si>
  <si>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</si>
  <si>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</si>
  <si>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</si>
  <si>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</si>
  <si>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</si>
  <si>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</si>
  <si>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</si>
  <si>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</si>
  <si>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</si>
  <si>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</si>
  <si>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</si>
  <si>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</si>
  <si>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</si>
  <si>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</si>
  <si>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</si>
  <si>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</si>
  <si>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</si>
  <si>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</si>
  <si>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</si>
  <si>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</si>
  <si>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</si>
  <si>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</si>
  <si>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</si>
  <si>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</si>
  <si>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</si>
  <si>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</si>
  <si>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</si>
  <si>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</si>
  <si>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</si>
  <si>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</si>
  <si>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</si>
  <si>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</si>
  <si>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</si>
  <si>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</si>
  <si>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</si>
  <si>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</si>
  <si>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</si>
  <si>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</si>
  <si>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</si>
  <si>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</si>
  <si>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</si>
  <si>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</si>
  <si>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</si>
  <si>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</si>
  <si>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</si>
  <si>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</si>
  <si>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</si>
  <si>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</si>
  <si>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</si>
  <si>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</si>
  <si>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</si>
  <si>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</si>
  <si>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</si>
  <si>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</si>
  <si>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</si>
  <si>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</si>
  <si>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</si>
  <si>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</si>
  <si>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</si>
  <si>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</si>
  <si>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</si>
  <si>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</si>
  <si>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</si>
  <si>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</si>
  <si>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</si>
  <si>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</si>
  <si>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</si>
  <si>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</si>
  <si>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</si>
  <si>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</si>
  <si>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</si>
  <si>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</si>
  <si>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</si>
  <si>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</si>
  <si>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</si>
  <si>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</si>
  <si>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</si>
  <si>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</si>
  <si>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</si>
  <si>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</si>
  <si>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</si>
  <si>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</si>
  <si>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</si>
  <si>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</si>
  <si>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</si>
  <si>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</si>
  <si>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</si>
  <si>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</si>
  <si>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</si>
  <si>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</si>
  <si>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</si>
  <si>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</si>
  <si>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</si>
  <si>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</si>
  <si>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</si>
  <si>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</si>
  <si>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</si>
  <si>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</si>
  <si>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</si>
  <si>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</si>
  <si>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</si>
  <si>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</si>
  <si>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</si>
  <si>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</si>
  <si>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</si>
  <si>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</si>
  <si>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</si>
  <si>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</si>
  <si>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</si>
  <si>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</si>
  <si>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</si>
  <si>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</si>
  <si>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</si>
  <si>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</si>
  <si>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</si>
  <si>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</si>
  <si>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</si>
  <si>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</si>
  <si>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</si>
  <si>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</si>
  <si>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</si>
  <si>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</si>
  <si>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</si>
  <si>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</si>
  <si>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</si>
  <si>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</si>
  <si>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</si>
  <si>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</si>
  <si>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</si>
  <si>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</si>
  <si>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</si>
  <si>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</si>
  <si>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</si>
  <si>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</si>
  <si>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</si>
  <si>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</si>
  <si>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</si>
  <si>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</si>
  <si>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</si>
  <si>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</si>
  <si>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</si>
  <si>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</si>
  <si>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</si>
  <si>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</si>
  <si>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</si>
  <si>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</si>
  <si>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</si>
  <si>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</si>
  <si>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</si>
  <si>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</si>
  <si>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</si>
  <si>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</si>
  <si>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</si>
  <si>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</si>
  <si>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</si>
  <si>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</si>
  <si>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</si>
  <si>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</si>
  <si>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</si>
  <si>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</si>
  <si>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</si>
  <si>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</si>
  <si>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</si>
  <si>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</si>
  <si>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</si>
  <si>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</si>
  <si>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</si>
  <si>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</si>
  <si>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</si>
  <si>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</si>
  <si>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</si>
  <si>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</si>
  <si>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</si>
  <si>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</si>
  <si>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</si>
  <si>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</si>
  <si>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</si>
  <si>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</si>
  <si>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</si>
  <si>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</si>
  <si>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</si>
  <si>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</si>
  <si>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</si>
  <si>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</si>
  <si>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</si>
  <si>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</si>
  <si>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</si>
  <si>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</si>
  <si>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</si>
  <si>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</si>
  <si>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</si>
  <si>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</si>
  <si>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</si>
  <si>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</si>
  <si>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</si>
  <si>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</si>
  <si>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</si>
  <si>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</si>
  <si>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</si>
  <si>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</si>
  <si>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</si>
  <si>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</si>
  <si>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</si>
  <si>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</si>
  <si>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</si>
  <si>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</si>
  <si>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</si>
  <si>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</si>
  <si>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</si>
  <si>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</si>
  <si>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</si>
  <si>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</si>
  <si>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</si>
  <si>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</si>
  <si>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</si>
  <si>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</si>
  <si>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</si>
  <si>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</si>
  <si>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</si>
  <si>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</si>
  <si>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</si>
  <si>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</si>
  <si>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</si>
  <si>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</si>
  <si>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</si>
  <si>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</si>
  <si>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</si>
  <si>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</si>
  <si>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</si>
  <si>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</si>
  <si>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</si>
  <si>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</si>
  <si>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</si>
  <si>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</si>
  <si>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</si>
  <si>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</si>
  <si>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</si>
  <si>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</si>
  <si>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</si>
  <si>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</si>
  <si>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</si>
  <si>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</si>
  <si>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</si>
  <si>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</si>
  <si>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</si>
  <si>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</si>
  <si>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</si>
  <si>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</si>
  <si>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</si>
  <si>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</si>
  <si>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</si>
  <si>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</si>
  <si>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</si>
  <si>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</si>
  <si>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</si>
  <si>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</si>
  <si>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</si>
  <si>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</si>
  <si>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</si>
  <si>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</si>
  <si>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</si>
  <si>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</si>
  <si>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</si>
  <si>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</si>
  <si>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</si>
  <si>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</si>
  <si>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</si>
  <si>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</si>
  <si>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</si>
  <si>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</si>
  <si>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</si>
  <si>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</si>
  <si>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</si>
  <si>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</si>
  <si>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</si>
  <si>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</si>
  <si>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</si>
  <si>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</si>
  <si>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</si>
  <si>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</si>
  <si>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</si>
  <si>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</si>
  <si>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</si>
  <si>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</si>
  <si>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</si>
  <si>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</si>
  <si>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</si>
  <si>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</si>
  <si>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</si>
  <si>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</si>
  <si>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</si>
  <si>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</si>
  <si>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</si>
  <si>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</si>
  <si>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</si>
  <si>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</si>
  <si>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</si>
  <si>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</si>
  <si>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</si>
  <si>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</si>
  <si>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</si>
  <si>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</si>
  <si>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</si>
  <si>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</si>
  <si>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</si>
  <si>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</si>
  <si>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</si>
  <si>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</si>
  <si>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</si>
  <si>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</si>
  <si>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</si>
  <si>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</si>
  <si>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</si>
  <si>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</si>
  <si>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</si>
  <si>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</si>
  <si>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</si>
  <si>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</si>
  <si>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</si>
  <si>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</si>
  <si>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</si>
  <si>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</si>
  <si>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</si>
  <si>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</si>
  <si>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</si>
  <si>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</si>
  <si>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</si>
  <si>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</si>
  <si>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</si>
  <si>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</si>
  <si>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</si>
  <si>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</si>
  <si>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</si>
  <si>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</si>
  <si>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</si>
  <si>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</si>
  <si>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</si>
  <si>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</si>
  <si>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</si>
  <si>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</si>
  <si>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</si>
  <si>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</si>
  <si>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</si>
  <si>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</si>
  <si>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</si>
  <si>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</si>
  <si>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</si>
  <si>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</si>
  <si>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</si>
  <si>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</si>
  <si>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</si>
  <si>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</si>
  <si>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</si>
  <si>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</si>
  <si>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</si>
  <si>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</si>
  <si>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</si>
  <si>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</si>
  <si>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</si>
  <si>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</si>
  <si>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</si>
  <si>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</si>
  <si>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</si>
  <si>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</si>
  <si>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</si>
  <si>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</si>
  <si>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</si>
  <si>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</si>
  <si>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</si>
  <si>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</si>
  <si>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</si>
  <si>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</si>
  <si>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</si>
  <si>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</si>
  <si>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</si>
  <si>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</si>
  <si>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</si>
  <si>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</si>
  <si>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</si>
  <si>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</si>
  <si>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</si>
  <si>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</si>
  <si>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</si>
  <si>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</si>
  <si>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</si>
  <si>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</si>
  <si>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</si>
  <si>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</si>
  <si>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</si>
  <si>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</si>
  <si>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</si>
  <si>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</si>
  <si>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</si>
  <si>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</si>
  <si>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</si>
  <si>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</si>
  <si>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</si>
  <si>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</si>
  <si>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</si>
  <si>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</si>
  <si>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</si>
  <si>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</si>
  <si>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</si>
  <si>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</si>
  <si>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</si>
  <si>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</si>
  <si>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</si>
  <si>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</si>
  <si>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</si>
  <si>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</si>
  <si>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</si>
  <si>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</si>
  <si>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</si>
  <si>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</si>
  <si>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</si>
  <si>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</si>
  <si>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</si>
  <si>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</si>
  <si>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</si>
  <si>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</si>
  <si>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</si>
  <si>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</si>
  <si>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</si>
  <si>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</si>
  <si>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</si>
  <si>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</si>
  <si>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</si>
  <si>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</si>
  <si>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</si>
  <si>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</si>
  <si>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</si>
  <si>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</si>
  <si>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</si>
  <si>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</si>
  <si>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</si>
  <si>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</si>
  <si>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</si>
  <si>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</si>
  <si>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</si>
  <si>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</si>
  <si>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</si>
  <si>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</si>
  <si>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</si>
  <si>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</si>
  <si>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</si>
  <si>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</si>
  <si>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</si>
  <si>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</si>
  <si>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</si>
  <si>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</si>
  <si>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</si>
  <si>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</si>
  <si>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</si>
  <si>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</si>
  <si>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</si>
  <si>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</si>
  <si>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</si>
  <si>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</si>
  <si>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</si>
  <si>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</si>
  <si>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</si>
  <si>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</si>
  <si>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</si>
  <si>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</si>
  <si>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</si>
  <si>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</si>
  <si>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</si>
  <si>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</si>
  <si>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</si>
  <si>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</si>
  <si>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</si>
  <si>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</si>
  <si>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</si>
  <si>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</si>
  <si>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</si>
  <si>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</si>
  <si>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</si>
  <si>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</si>
  <si>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</si>
  <si>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</si>
  <si>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</si>
  <si>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</si>
  <si>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</si>
  <si>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</si>
  <si>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</si>
  <si>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</si>
  <si>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</si>
  <si>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</si>
  <si>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</si>
  <si>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</si>
  <si>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</si>
  <si>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</si>
  <si>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</si>
  <si>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</si>
  <si>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</si>
  <si>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</si>
  <si>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</si>
  <si>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</si>
  <si>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</si>
  <si>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</si>
  <si>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</si>
  <si>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</si>
  <si>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</si>
  <si>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</si>
  <si>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</si>
  <si>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</si>
  <si>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</si>
  <si>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</si>
  <si>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</si>
  <si>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</si>
  <si>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</si>
  <si>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</si>
  <si>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</si>
  <si>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</si>
  <si>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</si>
  <si>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</si>
  <si>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</si>
  <si>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</si>
  <si>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</si>
  <si>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</si>
  <si>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</si>
  <si>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</si>
  <si>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</si>
  <si>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</si>
  <si>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</si>
  <si>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</si>
  <si>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</si>
  <si>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</si>
  <si>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</si>
  <si>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</si>
  <si>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</si>
  <si>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</si>
  <si>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</si>
  <si>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</si>
  <si>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</si>
  <si>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</si>
  <si>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</si>
  <si>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</si>
  <si>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</si>
  <si>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</si>
  <si>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</si>
  <si>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</si>
  <si>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</si>
  <si>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</si>
  <si>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</si>
  <si>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</si>
  <si>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</si>
  <si>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</si>
  <si>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</si>
  <si>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</si>
  <si>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</si>
  <si>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</si>
  <si>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</si>
  <si>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</si>
  <si>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</si>
  <si>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</si>
  <si>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</si>
  <si>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</si>
  <si>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</si>
  <si>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</si>
  <si>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</si>
  <si>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</si>
  <si>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</si>
  <si>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</si>
  <si>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</si>
  <si>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</si>
  <si>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</si>
  <si>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</si>
  <si>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</si>
  <si>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</si>
  <si>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</si>
  <si>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</si>
  <si>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</si>
  <si>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</si>
  <si>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</si>
  <si>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</si>
  <si>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</si>
  <si>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</si>
  <si>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</si>
  <si>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</si>
  <si>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</si>
  <si>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</si>
  <si>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</si>
  <si>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</si>
  <si>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</si>
  <si>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</si>
  <si>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</si>
  <si>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</si>
  <si>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</si>
  <si>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</si>
  <si>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</si>
  <si>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</si>
  <si>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</si>
  <si>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</si>
  <si>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</si>
  <si>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</si>
  <si>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</si>
  <si>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</si>
  <si>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</si>
  <si>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</si>
  <si>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</si>
  <si>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</si>
  <si>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</si>
  <si>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</si>
  <si>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</si>
  <si>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</si>
  <si>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</si>
  <si>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</si>
  <si>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</si>
  <si>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</si>
  <si>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</si>
  <si>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</si>
  <si>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</si>
  <si>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</si>
  <si>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</si>
  <si>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</si>
  <si>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</si>
  <si>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</si>
  <si>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</si>
  <si>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</si>
  <si>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</si>
  <si>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</si>
  <si>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</si>
  <si>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</si>
  <si>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</si>
  <si>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</si>
  <si>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</si>
  <si>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</si>
  <si>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</si>
  <si>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</si>
  <si>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</si>
  <si>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</si>
  <si>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</si>
  <si>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</si>
  <si>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</si>
  <si>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</si>
  <si>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</si>
  <si>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</si>
  <si>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</si>
  <si>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</si>
  <si>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</si>
  <si>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</si>
  <si>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</si>
  <si>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</si>
  <si>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</si>
  <si>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</si>
  <si>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</si>
  <si>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</si>
  <si>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</si>
  <si>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</si>
  <si>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</si>
  <si>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</si>
  <si>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</si>
  <si>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</si>
  <si>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</si>
  <si>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</si>
  <si>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</si>
  <si>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</si>
  <si>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</si>
  <si>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</si>
  <si>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</si>
  <si>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</si>
  <si>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</si>
  <si>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</si>
  <si>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</si>
  <si>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</si>
  <si>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</si>
  <si>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</si>
  <si>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</si>
  <si>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</si>
  <si>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</si>
  <si>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</si>
  <si>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</si>
  <si>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</si>
  <si>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</si>
  <si>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</si>
  <si>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</si>
  <si>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</si>
  <si>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</si>
  <si>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</si>
  <si>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</si>
  <si>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</si>
  <si>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</si>
  <si>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</si>
  <si>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</si>
  <si>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</si>
  <si>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</si>
  <si>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</si>
  <si>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</si>
  <si>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</si>
  <si>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</si>
  <si>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</si>
  <si>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</si>
  <si>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</si>
  <si>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</si>
  <si>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</si>
  <si>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</si>
  <si>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</si>
  <si>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</si>
  <si>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</si>
  <si>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</si>
  <si>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</si>
  <si>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</si>
  <si>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</si>
  <si>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</si>
  <si>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</si>
  <si>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</si>
  <si>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</si>
  <si>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</si>
  <si>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</si>
  <si>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</si>
  <si>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</si>
  <si>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</si>
  <si>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</si>
  <si>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</si>
  <si>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</si>
  <si>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</si>
  <si>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</si>
  <si>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</si>
  <si>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</si>
  <si>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</si>
  <si>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</si>
  <si>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</si>
  <si>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</si>
  <si>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</si>
  <si>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</si>
  <si>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</si>
  <si>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</si>
  <si>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</si>
  <si>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</si>
  <si>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</si>
  <si>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</si>
  <si>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</si>
  <si>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</si>
  <si>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</si>
  <si>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</si>
  <si>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</si>
  <si>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</si>
  <si>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</si>
  <si>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</si>
  <si>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</si>
  <si>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</si>
  <si>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</si>
  <si>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</si>
  <si>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</si>
  <si>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</si>
  <si>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</si>
  <si>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</si>
  <si>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</si>
  <si>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</si>
  <si>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</si>
  <si>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</si>
  <si>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</si>
  <si>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</si>
  <si>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</si>
  <si>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</si>
  <si>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</si>
  <si>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</si>
  <si>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</si>
  <si>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</si>
  <si>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</si>
  <si>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</si>
  <si>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</si>
  <si>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</si>
  <si>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</si>
  <si>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</si>
  <si>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</si>
  <si>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</si>
  <si>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</si>
  <si>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</si>
  <si>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</si>
  <si>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</si>
  <si>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</si>
  <si>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</si>
  <si>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</si>
  <si>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</si>
  <si>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</si>
  <si>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</si>
  <si>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</si>
  <si>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</si>
  <si>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</si>
  <si>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</si>
  <si>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</si>
  <si>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</si>
  <si>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</si>
  <si>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</si>
  <si>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</si>
  <si>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</si>
  <si>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</si>
  <si>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</si>
  <si>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</si>
  <si>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</si>
  <si>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</si>
  <si>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</si>
  <si>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</si>
  <si>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</si>
  <si>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</si>
  <si>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</si>
  <si>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</si>
  <si>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</si>
  <si>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</si>
  <si>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</si>
  <si>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</si>
  <si>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</si>
  <si>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</si>
  <si>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</si>
  <si>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</si>
  <si>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</si>
  <si>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</si>
  <si>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</si>
  <si>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</si>
  <si>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</si>
  <si>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</si>
  <si>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</si>
  <si>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</si>
  <si>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</si>
  <si>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</si>
  <si>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</si>
  <si>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</si>
  <si>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</si>
  <si>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</si>
  <si>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</si>
  <si>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</si>
  <si>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</si>
  <si>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</si>
  <si>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</si>
  <si>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</si>
  <si>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</si>
  <si>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</si>
  <si>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</si>
  <si>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</si>
  <si>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</si>
  <si>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</si>
  <si>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</si>
  <si>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</si>
  <si>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</si>
  <si>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</si>
  <si>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</si>
  <si>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</si>
  <si>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</si>
  <si>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</si>
  <si>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</si>
  <si>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</si>
  <si>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</si>
  <si>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</si>
  <si>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</si>
  <si>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</si>
  <si>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</si>
  <si>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</si>
  <si>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</si>
  <si>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</si>
  <si>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</si>
  <si>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</si>
  <si>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</si>
  <si>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</si>
  <si>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</si>
  <si>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</si>
  <si>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</si>
  <si>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</si>
  <si>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</si>
  <si>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</si>
  <si>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</si>
  <si>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</si>
  <si>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</si>
  <si>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</si>
  <si>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</si>
  <si>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</si>
  <si>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</si>
  <si>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</si>
  <si>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</si>
  <si>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</si>
  <si>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</si>
  <si>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</si>
  <si>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</si>
  <si>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</si>
  <si>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</si>
  <si>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</si>
  <si>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</si>
  <si>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</si>
  <si>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</si>
  <si>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</si>
  <si>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</si>
  <si>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</si>
  <si>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</si>
  <si>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</si>
  <si>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</si>
  <si>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</si>
  <si>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</si>
  <si>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</si>
  <si>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</si>
  <si>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</si>
  <si>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</si>
  <si>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</si>
  <si>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</si>
  <si>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</si>
  <si>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</si>
  <si>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</si>
  <si>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</si>
  <si>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</si>
  <si>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</si>
  <si>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</si>
  <si>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</si>
  <si>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</si>
  <si>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</si>
  <si>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</si>
  <si>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</si>
  <si>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</si>
  <si>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</si>
  <si>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</si>
  <si>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</si>
  <si>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</si>
  <si>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</si>
  <si>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</si>
  <si>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</si>
  <si>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</si>
  <si>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</si>
  <si>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</si>
  <si>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</si>
  <si>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</si>
  <si>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</si>
  <si>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</si>
  <si>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</si>
  <si>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</si>
  <si>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</si>
  <si>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</si>
  <si>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</si>
  <si>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</si>
  <si>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</si>
  <si>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</si>
  <si>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</si>
  <si>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</si>
  <si>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</si>
  <si>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</si>
  <si>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</si>
  <si>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</si>
  <si>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</si>
  <si>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</si>
  <si>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</si>
  <si>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</si>
  <si>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</si>
  <si>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</si>
  <si>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</si>
  <si>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</si>
  <si>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</si>
  <si>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</si>
  <si>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</si>
  <si>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</si>
  <si>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</si>
  <si>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</si>
  <si>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</si>
  <si>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</si>
  <si>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</si>
  <si>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</si>
  <si>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</si>
  <si>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</si>
  <si>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</si>
  <si>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</si>
  <si>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</si>
  <si>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</si>
  <si>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</si>
  <si>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</si>
  <si>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</si>
  <si>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</si>
  <si>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</si>
  <si>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</si>
  <si>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</si>
  <si>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</si>
  <si>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</si>
  <si>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</si>
  <si>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</si>
  <si>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</si>
  <si>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</si>
  <si>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</si>
  <si>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</si>
  <si>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</si>
  <si>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</si>
  <si>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</si>
  <si>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</si>
  <si>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</si>
  <si>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</si>
  <si>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</si>
  <si>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</si>
  <si>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</si>
  <si>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</si>
  <si>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</si>
  <si>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</si>
  <si>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</si>
  <si>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</si>
  <si>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</si>
  <si>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</si>
  <si>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</si>
  <si>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</si>
  <si>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</si>
  <si>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</si>
  <si>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</si>
  <si>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</si>
  <si>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</si>
  <si>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</si>
  <si>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</si>
  <si>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</si>
  <si>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</si>
  <si>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</si>
  <si>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</si>
  <si>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</si>
  <si>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</si>
  <si>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</si>
  <si>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</si>
  <si>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</si>
  <si>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</si>
  <si>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</si>
  <si>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</si>
  <si>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</si>
  <si>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</si>
  <si>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</si>
  <si>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</si>
  <si>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</si>
  <si>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</si>
  <si>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</si>
  <si>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</si>
  <si>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</si>
  <si>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</si>
  <si>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</si>
  <si>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</si>
  <si>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</si>
  <si>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</si>
  <si>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</si>
  <si>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</si>
  <si>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</si>
  <si>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</si>
  <si>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</si>
  <si>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</si>
  <si>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</si>
  <si>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</si>
  <si>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</si>
  <si>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</si>
  <si>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</si>
  <si>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</si>
  <si>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</si>
  <si>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</si>
  <si>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</si>
  <si>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</si>
  <si>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</si>
  <si>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</si>
  <si>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</si>
  <si>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</si>
  <si>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</si>
  <si>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</si>
  <si>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</si>
  <si>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</si>
  <si>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</si>
  <si>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</si>
  <si>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</si>
  <si>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</si>
  <si>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</si>
  <si>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</si>
  <si>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</si>
  <si>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</si>
  <si>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</si>
  <si>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</si>
  <si>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</si>
  <si>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</si>
  <si>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</si>
  <si>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</si>
  <si>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</si>
  <si>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</si>
  <si>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</si>
  <si>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</si>
  <si>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</si>
  <si>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</si>
  <si>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</si>
  <si>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</si>
  <si>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</si>
  <si>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</si>
  <si>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</si>
  <si>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</si>
  <si>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</si>
  <si>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</si>
  <si>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</si>
  <si>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</si>
  <si>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</si>
  <si>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</si>
  <si>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</si>
  <si>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</si>
  <si>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</si>
  <si>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</si>
  <si>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</si>
  <si>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</si>
  <si>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</si>
  <si>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</si>
  <si>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</si>
  <si>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</si>
  <si>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</si>
  <si>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</si>
  <si>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</si>
  <si>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</si>
  <si>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</si>
  <si>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</si>
  <si>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</si>
  <si>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</si>
  <si>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</si>
  <si>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</si>
  <si>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</si>
  <si>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</si>
  <si>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</si>
  <si>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</si>
  <si>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</si>
  <si>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</si>
  <si>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</si>
  <si>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</si>
  <si>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</si>
  <si>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</si>
  <si>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</si>
  <si>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</si>
  <si>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</si>
  <si>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</si>
  <si>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</si>
  <si>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</si>
  <si>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</si>
  <si>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</si>
  <si>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</si>
  <si>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</si>
  <si>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</si>
  <si>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</si>
  <si>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</si>
  <si>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</si>
  <si>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</si>
  <si>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</si>
  <si>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</si>
  <si>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</si>
  <si>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</si>
  <si>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</si>
  <si>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</si>
  <si>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</si>
  <si>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</si>
  <si>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</si>
  <si>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</si>
  <si>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</si>
  <si>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</si>
  <si>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</si>
  <si>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</si>
  <si>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</si>
  <si>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</si>
  <si>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</si>
  <si>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</si>
  <si>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</si>
  <si>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</si>
  <si>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</si>
  <si>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</si>
  <si>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</si>
  <si>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</si>
  <si>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</si>
  <si>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</si>
  <si>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</si>
  <si>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</si>
  <si>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</si>
  <si>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</si>
  <si>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</si>
  <si>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</si>
  <si>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</si>
  <si>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</si>
  <si>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</si>
  <si>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</si>
  <si>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</si>
  <si>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</si>
  <si>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</si>
  <si>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</si>
  <si>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</si>
  <si>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</si>
  <si>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</si>
  <si>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</si>
  <si>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</si>
  <si>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</si>
  <si>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</si>
  <si>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</si>
  <si>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</si>
  <si>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</si>
  <si>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</si>
  <si>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</si>
  <si>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</si>
  <si>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</si>
  <si>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</si>
  <si>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</si>
  <si>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</si>
  <si>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</si>
  <si>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</si>
  <si>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</si>
  <si>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</si>
  <si>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</si>
  <si>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</si>
  <si>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</si>
  <si>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</si>
  <si>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</si>
  <si>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</si>
  <si>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</si>
  <si>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</si>
  <si>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</si>
  <si>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</si>
  <si>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</si>
  <si>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</si>
  <si>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</si>
  <si>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</si>
  <si>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</si>
  <si>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</si>
  <si>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</si>
  <si>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</si>
  <si>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</si>
  <si>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</si>
  <si>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</si>
  <si>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</si>
  <si>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</si>
  <si>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</si>
  <si>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</si>
  <si>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</si>
  <si>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</si>
  <si>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</si>
  <si>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</si>
  <si>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</si>
  <si>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</si>
  <si>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</si>
  <si>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</si>
  <si>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</si>
  <si>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</si>
  <si>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</si>
  <si>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</si>
  <si>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</si>
  <si>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</si>
  <si>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</si>
  <si>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</si>
  <si>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</si>
  <si>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</si>
  <si>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</si>
  <si>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</si>
  <si>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</si>
  <si>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</si>
  <si>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</si>
  <si>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</si>
  <si>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</si>
  <si>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</si>
  <si>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</si>
  <si>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</si>
  <si>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</si>
  <si>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</si>
  <si>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</si>
  <si>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</si>
  <si>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</si>
  <si>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</si>
  <si>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</si>
  <si>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</si>
  <si>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</si>
  <si>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</si>
  <si>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</si>
  <si>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</si>
  <si>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</si>
  <si>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</si>
  <si>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</si>
  <si>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</si>
  <si>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</si>
  <si>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</si>
  <si>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</si>
  <si>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</si>
  <si>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</si>
  <si>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</si>
  <si>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</si>
  <si>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</si>
  <si>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</si>
  <si>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</si>
  <si>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</si>
  <si>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</si>
  <si>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</si>
  <si>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</si>
  <si>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</si>
  <si>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</si>
  <si>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</si>
  <si>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</si>
  <si>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</si>
  <si>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</si>
  <si>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</si>
  <si>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</si>
  <si>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</si>
  <si>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</si>
  <si>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</si>
  <si>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</si>
  <si>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</si>
  <si>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</si>
  <si>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</si>
  <si>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</si>
  <si>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</si>
  <si>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</si>
  <si>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</si>
  <si>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</si>
  <si>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</si>
  <si>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</si>
  <si>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</si>
  <si>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</si>
  <si>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</si>
  <si>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</si>
  <si>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</si>
  <si>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</si>
  <si>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</si>
  <si>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</si>
  <si>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</si>
  <si>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</si>
  <si>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</si>
  <si>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</si>
  <si>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</si>
  <si>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</si>
  <si>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</si>
  <si>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</si>
  <si>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</si>
  <si>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</si>
  <si>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</si>
  <si>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</si>
  <si>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</si>
  <si>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</si>
  <si>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</si>
  <si>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</si>
  <si>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</si>
  <si>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</si>
  <si>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</si>
  <si>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</si>
  <si>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</si>
  <si>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</si>
  <si>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</si>
  <si>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</si>
  <si>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</si>
  <si>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</si>
  <si>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</si>
  <si>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</si>
  <si>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</si>
  <si>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</si>
  <si>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</si>
  <si>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</si>
  <si>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</si>
  <si>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</si>
  <si>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</si>
  <si>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</si>
  <si>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</si>
  <si>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</si>
  <si>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</si>
  <si>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</si>
  <si>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</si>
  <si>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</si>
  <si>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</si>
  <si>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</si>
  <si>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</si>
  <si>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</si>
  <si>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</si>
  <si>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</si>
  <si>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</si>
  <si>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</si>
  <si>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</si>
  <si>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</si>
  <si>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</si>
  <si>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</si>
  <si>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</si>
  <si>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</si>
  <si>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</si>
  <si>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</si>
  <si>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</si>
  <si>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</si>
  <si>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</si>
  <si>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</si>
  <si>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</si>
  <si>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</si>
  <si>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</si>
  <si>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</si>
  <si>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</si>
  <si>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</si>
  <si>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</si>
  <si>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</si>
  <si>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</si>
  <si>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</si>
  <si>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</si>
  <si>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</si>
  <si>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</si>
  <si>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</si>
  <si>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</si>
  <si>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</si>
  <si>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</si>
  <si>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</si>
  <si>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</si>
  <si>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</si>
  <si>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</si>
  <si>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</si>
  <si>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</si>
  <si>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</si>
  <si>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</si>
  <si>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</si>
  <si>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</si>
  <si>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</si>
  <si>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</si>
  <si>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</si>
  <si>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</si>
  <si>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</si>
  <si>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</si>
  <si>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</si>
  <si>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</si>
  <si>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</si>
  <si>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</si>
  <si>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</si>
  <si>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</si>
  <si>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</si>
  <si>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</si>
  <si>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</si>
  <si>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</si>
  <si>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</si>
  <si>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</si>
  <si>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</si>
  <si>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</si>
  <si>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</si>
  <si>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</si>
  <si>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</si>
  <si>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</si>
  <si>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</si>
  <si>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</si>
  <si>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</si>
  <si>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</si>
  <si>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</si>
  <si>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</si>
  <si>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</si>
  <si>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</si>
  <si>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</si>
  <si>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</si>
  <si>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</si>
  <si>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</si>
  <si>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</si>
  <si>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</si>
  <si>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</si>
  <si>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</si>
  <si>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</si>
  <si>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</si>
  <si>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</si>
  <si>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</si>
  <si>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</si>
  <si>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</si>
  <si>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</si>
  <si>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</si>
  <si>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</si>
  <si>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</si>
  <si>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</si>
  <si>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</si>
  <si>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</si>
  <si>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</si>
  <si>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</si>
  <si>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</si>
  <si>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</si>
  <si>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</si>
  <si>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</si>
  <si>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</si>
  <si>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</si>
  <si>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</si>
  <si>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</si>
  <si>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</si>
  <si>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</si>
  <si>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</si>
  <si>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</si>
  <si>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</si>
  <si>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</si>
  <si>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</si>
  <si>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</si>
  <si>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</si>
  <si>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</si>
  <si>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</si>
  <si>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</si>
  <si>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</si>
  <si>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</si>
  <si>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</si>
  <si>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</si>
  <si>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</si>
  <si>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</si>
  <si>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</si>
  <si>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</si>
  <si>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</si>
  <si>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</si>
  <si>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</si>
  <si>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</si>
  <si>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</si>
  <si>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</si>
  <si>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</si>
  <si>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</si>
  <si>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</si>
  <si>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</si>
  <si>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</si>
  <si>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</si>
  <si>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</si>
  <si>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</si>
  <si>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</si>
  <si>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</si>
  <si>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</si>
  <si>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</si>
  <si>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</si>
  <si>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</si>
  <si>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</si>
  <si>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</si>
  <si>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</si>
  <si>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</si>
  <si>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</si>
  <si>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</si>
  <si>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</si>
  <si>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</si>
  <si>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</si>
  <si>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</si>
  <si>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</si>
  <si>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</si>
  <si>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</si>
  <si>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</si>
  <si>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</si>
  <si>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</si>
  <si>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</si>
  <si>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</si>
  <si>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</si>
  <si>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</si>
  <si>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</si>
  <si>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</si>
  <si>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</si>
  <si>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</si>
  <si>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</si>
  <si>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</si>
  <si>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</si>
  <si>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</si>
  <si>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</si>
  <si>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</si>
  <si>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</si>
  <si>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</si>
  <si>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</si>
  <si>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</si>
  <si>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</si>
  <si>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</si>
  <si>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</si>
  <si>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</si>
  <si>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</si>
  <si>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</si>
  <si>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</si>
  <si>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</si>
  <si>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</si>
  <si>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</si>
  <si>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</si>
  <si>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</si>
  <si>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</si>
  <si>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</si>
  <si>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</si>
  <si>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</si>
  <si>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</si>
  <si>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</si>
  <si>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</si>
  <si>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</si>
  <si>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</si>
  <si>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</si>
  <si>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</si>
  <si>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</si>
  <si>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</si>
  <si>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</si>
  <si>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</si>
  <si>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</si>
  <si>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</si>
  <si>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</si>
  <si>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</si>
  <si>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</si>
  <si>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</si>
  <si>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</si>
  <si>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</si>
  <si>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</si>
  <si>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</si>
  <si>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</si>
  <si>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</si>
  <si>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</si>
  <si>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</si>
  <si>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</si>
  <si>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</si>
  <si>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</si>
  <si>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</si>
  <si>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</si>
  <si>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</si>
  <si>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</si>
  <si>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</si>
  <si>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</si>
  <si>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</si>
  <si>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</si>
  <si>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</si>
  <si>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</si>
  <si>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</si>
  <si>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</si>
  <si>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</si>
  <si>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</si>
  <si>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</si>
  <si>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</si>
  <si>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</si>
  <si>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</si>
  <si>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</si>
  <si>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</si>
  <si>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</si>
  <si>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</si>
  <si>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</si>
  <si>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</si>
  <si>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</si>
  <si>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</si>
  <si>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</si>
  <si>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</si>
  <si>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</si>
  <si>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</si>
  <si>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</si>
  <si>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</si>
  <si>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</si>
  <si>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</si>
  <si>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</si>
  <si>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</si>
  <si>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</si>
  <si>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</si>
  <si>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</si>
  <si>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</si>
  <si>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</si>
  <si>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</si>
  <si>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</si>
  <si>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</si>
  <si>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</si>
  <si>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</si>
  <si>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</si>
  <si>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</si>
  <si>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</si>
  <si>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</si>
  <si>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</si>
  <si>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</si>
  <si>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</si>
  <si>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</si>
  <si>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</si>
  <si>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</si>
  <si>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</si>
  <si>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</si>
  <si>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</si>
  <si>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</si>
  <si>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</si>
  <si>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</si>
  <si>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</si>
  <si>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</si>
  <si>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</si>
  <si>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</si>
  <si>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</si>
  <si>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</si>
  <si>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</si>
  <si>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</si>
  <si>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</si>
  <si>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</si>
  <si>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</si>
  <si>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</si>
  <si>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</si>
  <si>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</si>
  <si>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</si>
  <si>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</si>
  <si>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</si>
  <si>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</si>
  <si>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</si>
  <si>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</si>
  <si>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</si>
  <si>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</si>
  <si>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</si>
  <si>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</si>
  <si>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</si>
  <si>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</si>
  <si>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</si>
  <si>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</si>
  <si>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</si>
  <si>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</si>
  <si>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</si>
  <si>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</si>
  <si>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</si>
  <si>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</si>
  <si>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</si>
  <si>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</si>
  <si>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</si>
  <si>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</si>
  <si>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</si>
  <si>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</si>
  <si>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</si>
  <si>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</si>
  <si>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</si>
  <si>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</si>
  <si>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</si>
  <si>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</si>
  <si>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</si>
  <si>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</si>
  <si>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</si>
  <si>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</si>
  <si>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</si>
  <si>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</si>
  <si>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</si>
  <si>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</si>
  <si>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</si>
  <si>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</si>
  <si>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</si>
  <si>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</si>
  <si>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</si>
  <si>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</si>
  <si>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</si>
  <si>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</si>
  <si>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</si>
  <si>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</si>
  <si>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</si>
  <si>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</si>
  <si>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</si>
  <si>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</si>
  <si>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</si>
  <si>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</si>
  <si>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</si>
  <si>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</si>
  <si>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</si>
  <si>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</si>
  <si>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</si>
  <si>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</si>
  <si>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</si>
  <si>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</si>
  <si>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</si>
  <si>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</si>
  <si>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</si>
  <si>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</si>
  <si>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</si>
  <si>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</si>
  <si>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</si>
  <si>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</si>
  <si>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</si>
  <si>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</si>
  <si>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</si>
  <si>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</si>
  <si>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</si>
  <si>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</si>
  <si>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</si>
  <si>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</si>
  <si>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</si>
  <si>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</si>
  <si>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</si>
  <si>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</si>
  <si>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</si>
  <si>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</si>
  <si>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</si>
  <si>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</si>
  <si>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</si>
  <si>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</si>
  <si>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</si>
  <si>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</si>
  <si>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</si>
  <si>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</si>
  <si>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</si>
  <si>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</si>
  <si>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</si>
  <si>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</si>
  <si>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</si>
  <si>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</si>
  <si>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</si>
  <si>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</si>
  <si>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</si>
  <si>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</si>
  <si>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</si>
  <si>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</si>
  <si>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</si>
  <si>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</si>
  <si>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</si>
  <si>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</si>
  <si>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</si>
  <si>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</si>
  <si>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</si>
  <si>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</si>
  <si>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</si>
  <si>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</si>
  <si>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</si>
  <si>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</si>
  <si>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</si>
  <si>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</si>
  <si>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</si>
  <si>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</si>
  <si>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</si>
  <si>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</si>
  <si>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</si>
  <si>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</si>
  <si>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</si>
  <si>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</si>
  <si>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</si>
  <si>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</si>
  <si>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</si>
  <si>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</si>
  <si>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</si>
  <si>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</si>
  <si>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</si>
  <si>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</si>
  <si>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</si>
  <si>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</si>
  <si>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</si>
  <si>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</si>
  <si>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</si>
  <si>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</si>
  <si>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</si>
  <si>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</si>
  <si>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</si>
  <si>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</si>
  <si>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</si>
  <si>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</si>
  <si>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</si>
  <si>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</si>
  <si>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</si>
  <si>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</si>
  <si>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</si>
  <si>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</si>
  <si>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</si>
  <si>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</si>
  <si>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</si>
  <si>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</si>
  <si>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</si>
  <si>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</si>
  <si>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</si>
  <si>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</si>
  <si>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</si>
  <si>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</si>
  <si>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</si>
  <si>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</si>
  <si>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</si>
  <si>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</si>
  <si>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</si>
  <si>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</si>
  <si>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</si>
  <si>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</si>
  <si>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</si>
  <si>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</si>
  <si>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</si>
  <si>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</si>
  <si>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</si>
  <si>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</si>
  <si>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</si>
  <si>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</si>
  <si>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</si>
  <si>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</si>
  <si>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</si>
  <si>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</si>
  <si>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</si>
  <si>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</si>
  <si>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</si>
  <si>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</si>
  <si>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</si>
  <si>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</si>
  <si>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</si>
  <si>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</si>
  <si>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</si>
  <si>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</si>
  <si>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</si>
  <si>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</si>
  <si>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</si>
  <si>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</si>
  <si>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</si>
  <si>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</si>
  <si>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</si>
  <si>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</si>
  <si>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</si>
  <si>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</si>
  <si>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</si>
  <si>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</si>
  <si>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</si>
  <si>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</si>
  <si>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</si>
  <si>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</si>
  <si>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</si>
  <si>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</si>
  <si>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</si>
  <si>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</si>
  <si>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</si>
  <si>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</si>
  <si>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</si>
  <si>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</si>
  <si>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</si>
  <si>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</si>
  <si>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</si>
  <si>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</si>
  <si>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</si>
  <si>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</si>
  <si>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</si>
  <si>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</si>
  <si>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</si>
  <si>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</si>
  <si>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</si>
  <si>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</si>
  <si>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</si>
  <si>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</si>
  <si>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</si>
  <si>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</si>
  <si>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</si>
  <si>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</si>
  <si>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</si>
  <si>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</si>
  <si>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</si>
  <si>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</si>
  <si>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</si>
  <si>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</si>
  <si>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</si>
  <si>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</si>
  <si>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</si>
  <si>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</si>
  <si>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</si>
  <si>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</si>
  <si>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</si>
  <si>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</si>
  <si>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</si>
  <si>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</si>
  <si>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</si>
  <si>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</si>
  <si>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</si>
  <si>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</si>
  <si>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</si>
  <si>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</si>
  <si>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</si>
  <si>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</si>
  <si>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</si>
  <si>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</si>
  <si>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</si>
  <si>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</si>
  <si>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</si>
  <si>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</si>
  <si>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</si>
  <si>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</si>
  <si>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</si>
  <si>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</si>
  <si>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</si>
  <si>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</si>
  <si>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</si>
  <si>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</si>
  <si>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</si>
  <si>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</si>
  <si>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</si>
  <si>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</si>
  <si>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</si>
  <si>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</si>
  <si>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</si>
  <si>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</si>
  <si>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</si>
  <si>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</si>
  <si>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</si>
  <si>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</si>
  <si>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</si>
  <si>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</si>
  <si>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</si>
  <si>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</si>
  <si>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</si>
  <si>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</si>
  <si>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</si>
  <si>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</si>
  <si>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</si>
  <si>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</si>
  <si>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</si>
  <si>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</si>
  <si>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</si>
  <si>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</si>
  <si>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</si>
  <si>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</si>
  <si>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</si>
  <si>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</si>
  <si>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</si>
  <si>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</si>
  <si>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</si>
  <si>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</si>
  <si>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</si>
  <si>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</si>
  <si>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</si>
  <si>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</si>
  <si>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</si>
  <si>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</si>
  <si>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</si>
  <si>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</si>
  <si>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</si>
  <si>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</si>
  <si>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</si>
  <si>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</si>
  <si>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</si>
  <si>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</si>
  <si>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</si>
  <si>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</si>
  <si>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</si>
  <si>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</si>
  <si>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</si>
  <si>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</si>
  <si>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</si>
  <si>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</si>
  <si>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</si>
  <si>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</si>
  <si>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</si>
  <si>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</si>
  <si>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</si>
  <si>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</si>
  <si>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</si>
  <si>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</si>
  <si>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</si>
  <si>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</si>
  <si>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</si>
  <si>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</si>
  <si>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</si>
  <si>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</si>
  <si>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</si>
  <si>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</si>
  <si>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</si>
  <si>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</si>
  <si>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</si>
  <si>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</si>
  <si>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</si>
  <si>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</si>
  <si>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</si>
  <si>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</si>
  <si>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</si>
  <si>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</si>
  <si>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</si>
  <si>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</si>
  <si>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</si>
  <si>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</si>
  <si>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</si>
  <si>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</si>
  <si>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</si>
  <si>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</si>
  <si>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</si>
  <si>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</si>
  <si>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</si>
  <si>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</si>
  <si>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</si>
  <si>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</si>
  <si>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</si>
  <si>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</si>
  <si>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</si>
  <si>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</si>
  <si>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</si>
  <si>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</si>
  <si>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</si>
  <si>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</si>
  <si>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</si>
  <si>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</si>
  <si>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</si>
  <si>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</si>
  <si>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</si>
  <si>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</si>
  <si>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</si>
  <si>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</si>
  <si>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</si>
  <si>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</si>
  <si>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</si>
  <si>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</si>
  <si>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</si>
  <si>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</si>
  <si>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</si>
  <si>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</si>
  <si>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</si>
  <si>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</si>
  <si>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</si>
  <si>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</si>
  <si>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</si>
  <si>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</si>
  <si>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</si>
  <si>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</si>
  <si>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</si>
  <si>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</si>
  <si>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</si>
  <si>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</si>
  <si>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</si>
  <si>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</si>
  <si>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</si>
  <si>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</si>
  <si>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</si>
  <si>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</si>
  <si>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</si>
  <si>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</si>
  <si>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</si>
  <si>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</si>
  <si>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</si>
  <si>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</si>
  <si>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</si>
  <si>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</si>
  <si>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</si>
  <si>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</si>
  <si>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</si>
  <si>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</si>
  <si>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</si>
  <si>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</si>
  <si>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</si>
  <si>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</si>
  <si>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</si>
  <si>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</si>
  <si>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</si>
  <si>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</si>
  <si>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</si>
  <si>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</si>
  <si>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</si>
  <si>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</si>
  <si>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</si>
  <si>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</si>
  <si>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</si>
  <si>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</si>
  <si>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</si>
  <si>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</si>
  <si>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</si>
  <si>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</si>
  <si>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</si>
  <si>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</si>
  <si>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</si>
  <si>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</si>
  <si>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</si>
  <si>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</si>
  <si>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</si>
  <si>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</si>
  <si>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</si>
  <si>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</si>
  <si>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</si>
  <si>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</si>
  <si>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</si>
  <si>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</si>
  <si>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</si>
  <si>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</si>
  <si>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</si>
  <si>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</si>
  <si>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</si>
  <si>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</si>
  <si>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</si>
  <si>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</si>
  <si>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</si>
  <si>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</si>
  <si>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</si>
  <si>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</si>
  <si>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</si>
  <si>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</si>
  <si>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</si>
  <si>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</si>
  <si>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</si>
  <si>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</si>
  <si>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</si>
  <si>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</si>
  <si>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</si>
  <si>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</si>
  <si>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</si>
  <si>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</si>
  <si>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</si>
  <si>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</si>
  <si>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</si>
  <si>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</si>
  <si>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</si>
  <si>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</si>
  <si>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</si>
  <si>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</si>
  <si>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</si>
  <si>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</si>
  <si>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</si>
  <si>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</si>
  <si>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</si>
  <si>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</si>
  <si>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</si>
  <si>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</si>
  <si>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</si>
  <si>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</si>
  <si>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</si>
  <si>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</si>
  <si>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</si>
  <si>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</si>
  <si>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</si>
  <si>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</si>
  <si>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</si>
  <si>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</si>
  <si>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</si>
  <si>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</si>
  <si>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</si>
  <si>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</si>
  <si>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</si>
  <si>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</si>
  <si>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</si>
  <si>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</si>
  <si>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</si>
  <si>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</si>
  <si>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</si>
  <si>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</si>
  <si>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</si>
  <si>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</si>
  <si>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</si>
  <si>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</si>
  <si>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</si>
  <si>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</si>
  <si>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</si>
  <si>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</si>
  <si>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</si>
  <si>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</si>
  <si>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</si>
  <si>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</si>
  <si>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</si>
  <si>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</si>
  <si>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</si>
  <si>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</si>
  <si>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</si>
  <si>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</si>
  <si>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</si>
  <si>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</si>
  <si>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</si>
  <si>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</si>
  <si>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</si>
  <si>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</si>
  <si>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</si>
  <si>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</si>
  <si>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</si>
  <si>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</si>
  <si>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</si>
  <si>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</si>
  <si>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</si>
  <si>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</si>
  <si>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</si>
  <si>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</si>
  <si>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</si>
  <si>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</si>
  <si>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</si>
  <si>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</si>
  <si>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</si>
  <si>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</si>
  <si>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</si>
  <si>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</si>
  <si>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</si>
  <si>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</si>
  <si>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</si>
  <si>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</si>
  <si>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</si>
  <si>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</si>
  <si>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</si>
  <si>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</si>
  <si>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</si>
  <si>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</si>
  <si>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</si>
  <si>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</si>
  <si>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</si>
  <si>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</si>
  <si>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</si>
  <si>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</si>
  <si>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</si>
  <si>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</si>
  <si>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</si>
  <si>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</si>
  <si>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</si>
  <si>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</si>
  <si>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</si>
  <si>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</si>
  <si>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</si>
  <si>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</si>
  <si>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</si>
  <si>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</si>
  <si>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</si>
  <si>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</si>
  <si>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</si>
  <si>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</si>
  <si>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</si>
  <si>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</si>
  <si>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</si>
  <si>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</si>
  <si>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</si>
  <si>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</si>
  <si>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</si>
  <si>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</si>
  <si>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</si>
  <si>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</si>
  <si>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</si>
  <si>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</si>
  <si>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</si>
  <si>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</si>
  <si>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</si>
  <si>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</si>
  <si>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</si>
  <si>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</si>
  <si>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</si>
  <si>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</si>
  <si>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</si>
  <si>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</si>
  <si>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</si>
  <si>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</si>
  <si>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</si>
  <si>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</si>
  <si>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</si>
  <si>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</si>
  <si>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</si>
  <si>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</si>
  <si>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</si>
  <si>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</si>
  <si>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</si>
  <si>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</si>
  <si>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</si>
  <si>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</si>
  <si>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</si>
  <si>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</si>
  <si>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</si>
  <si>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</si>
  <si>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</si>
  <si>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</si>
  <si>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</si>
  <si>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</si>
  <si>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</si>
  <si>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</si>
  <si>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</si>
  <si>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</si>
  <si>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</si>
  <si>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</si>
  <si>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</si>
  <si>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</si>
  <si>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</si>
  <si>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</si>
  <si>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</si>
  <si>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</si>
  <si>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</si>
  <si>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</si>
  <si>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</si>
  <si>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</si>
  <si>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</si>
  <si>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</si>
  <si>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</si>
  <si>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</si>
  <si>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</si>
  <si>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</si>
  <si>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</si>
  <si>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</si>
  <si>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</si>
  <si>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</si>
  <si>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</si>
  <si>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</si>
  <si>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</si>
  <si>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</si>
  <si>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</si>
  <si>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</si>
  <si>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</si>
  <si>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</si>
  <si>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</si>
  <si>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</si>
  <si>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</si>
  <si>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</si>
  <si>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</si>
  <si>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</si>
  <si>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</si>
  <si>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</si>
  <si>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</si>
  <si>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</si>
  <si>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</si>
  <si>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</si>
  <si>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</si>
  <si>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</si>
  <si>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</si>
  <si>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</si>
  <si>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</si>
  <si>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</si>
  <si>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</si>
  <si>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</si>
  <si>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</si>
  <si>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</si>
  <si>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</si>
  <si>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</si>
  <si>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</si>
  <si>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</si>
  <si>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</si>
  <si>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</si>
  <si>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</si>
  <si>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</si>
  <si>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</si>
  <si>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</si>
  <si>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</si>
  <si>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</si>
  <si>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</si>
  <si>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</si>
  <si>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</si>
  <si>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</si>
  <si>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</si>
  <si>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</si>
  <si>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</si>
  <si>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</si>
  <si>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</si>
  <si>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</si>
  <si>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</si>
  <si>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</si>
  <si>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</si>
  <si>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</si>
  <si>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</si>
  <si>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</si>
  <si>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</si>
  <si>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</si>
  <si>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</si>
  <si>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</si>
  <si>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</si>
  <si>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</si>
  <si>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</si>
  <si>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</si>
  <si>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</si>
  <si>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</si>
  <si>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</si>
  <si>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</si>
  <si>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</si>
  <si>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</si>
  <si>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</si>
  <si>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</si>
  <si>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</si>
  <si>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</si>
  <si>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</si>
  <si>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</si>
  <si>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</si>
  <si>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</si>
  <si>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</si>
  <si>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</si>
  <si>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</si>
  <si>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</si>
  <si>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</si>
  <si>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</si>
  <si>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</si>
  <si>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</si>
  <si>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</si>
  <si>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</si>
  <si>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</si>
  <si>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</si>
  <si>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</si>
  <si>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</si>
  <si>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</si>
  <si>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</si>
  <si>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</si>
  <si>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</si>
  <si>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</si>
  <si>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</si>
  <si>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</si>
  <si>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</si>
  <si>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</si>
  <si>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</si>
  <si>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</si>
  <si>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</si>
  <si>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</si>
  <si>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</si>
  <si>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</si>
  <si>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</si>
  <si>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</si>
  <si>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</si>
  <si>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</si>
  <si>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</si>
  <si>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</si>
  <si>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</si>
  <si>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</si>
  <si>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</si>
  <si>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</si>
  <si>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</si>
  <si>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</si>
  <si>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</si>
  <si>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</si>
  <si>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</si>
  <si>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</si>
  <si>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</si>
  <si>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</si>
  <si>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</si>
  <si>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</si>
  <si>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</si>
  <si>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</si>
  <si>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</si>
  <si>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</si>
  <si>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</si>
  <si>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</si>
  <si>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</si>
  <si>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</si>
  <si>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</si>
  <si>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</si>
  <si>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</si>
  <si>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</si>
  <si>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</si>
  <si>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</si>
  <si>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</si>
  <si>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</si>
  <si>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</si>
  <si>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</si>
  <si>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</si>
  <si>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</si>
  <si>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</si>
  <si>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</si>
  <si>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</si>
  <si>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</si>
  <si>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</si>
  <si>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</si>
  <si>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</si>
  <si>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</si>
  <si>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</si>
  <si>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</si>
  <si>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</si>
  <si>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</si>
  <si>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</si>
  <si>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</si>
  <si>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</si>
  <si>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</si>
  <si>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</si>
  <si>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</si>
  <si>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</si>
  <si>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</si>
  <si>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</si>
  <si>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</si>
  <si>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</si>
  <si>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</si>
  <si>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</si>
  <si>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</si>
  <si>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</si>
  <si>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</si>
  <si>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</si>
  <si>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</si>
  <si>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</si>
  <si>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</si>
  <si>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</si>
  <si>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</si>
  <si>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</si>
  <si>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</si>
  <si>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</si>
  <si>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</si>
  <si>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</si>
  <si>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</si>
  <si>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</si>
  <si>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</si>
  <si>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</si>
  <si>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</si>
  <si>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</si>
  <si>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</si>
  <si>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</si>
  <si>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</si>
  <si>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</si>
  <si>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</si>
  <si>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</si>
  <si>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</si>
  <si>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</si>
  <si>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</si>
  <si>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</si>
  <si>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</si>
  <si>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</si>
  <si>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</si>
  <si>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</si>
  <si>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</si>
  <si>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</si>
  <si>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</si>
  <si>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</si>
  <si>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</si>
  <si>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</si>
  <si>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</si>
  <si>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</si>
  <si>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</si>
  <si>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</si>
  <si>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</si>
  <si>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</si>
  <si>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</si>
  <si>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</si>
  <si>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</si>
  <si>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</si>
  <si>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</si>
  <si>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</si>
  <si>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</si>
  <si>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</si>
  <si>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</si>
  <si>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</si>
  <si>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</si>
  <si>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</si>
  <si>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</si>
  <si>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</si>
  <si>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</si>
  <si>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</si>
  <si>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</si>
  <si>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</si>
  <si>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</si>
  <si>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</si>
  <si>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</si>
  <si>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</si>
  <si>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</si>
  <si>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</si>
  <si>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</si>
  <si>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</si>
  <si>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</si>
  <si>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</si>
  <si>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</si>
  <si>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</si>
  <si>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</si>
  <si>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</si>
  <si>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</si>
  <si>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</si>
  <si>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</si>
  <si>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</si>
  <si>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</si>
  <si>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</si>
  <si>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</si>
  <si>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</si>
  <si>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</si>
  <si>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</si>
  <si>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</si>
  <si>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</si>
  <si>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</si>
  <si>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</si>
  <si>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</si>
  <si>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</si>
  <si>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</si>
  <si>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</si>
  <si>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</si>
  <si>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</si>
  <si>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</si>
  <si>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</si>
  <si>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</si>
  <si>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</si>
  <si>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</si>
  <si>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</si>
  <si>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</si>
  <si>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</si>
  <si>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</si>
  <si>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</si>
  <si>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</si>
  <si>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</si>
  <si>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</si>
  <si>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</si>
  <si>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</si>
  <si>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</si>
  <si>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</si>
  <si>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</si>
  <si>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</si>
  <si>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</si>
  <si>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</si>
  <si>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</si>
  <si>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</si>
  <si>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</si>
  <si>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</si>
  <si>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</si>
  <si>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</si>
  <si>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</si>
  <si>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</si>
  <si>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</si>
  <si>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</si>
  <si>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</si>
  <si>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</si>
  <si>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</si>
  <si>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</si>
  <si>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</si>
  <si>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</si>
  <si>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</si>
  <si>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</si>
  <si>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</si>
  <si>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</si>
  <si>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</si>
  <si>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</si>
  <si>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</si>
  <si>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</si>
  <si>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</si>
  <si>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</si>
  <si>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</si>
  <si>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</si>
  <si>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</si>
  <si>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</si>
  <si>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</si>
  <si>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</si>
  <si>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</si>
  <si>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</si>
  <si>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</si>
  <si>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</si>
  <si>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</si>
  <si>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</si>
  <si>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</si>
  <si>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</si>
  <si>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</si>
  <si>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</si>
  <si>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</si>
  <si>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</si>
  <si>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</si>
  <si>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</si>
  <si>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</si>
  <si>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</si>
  <si>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</si>
  <si>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</si>
  <si>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</si>
  <si>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</si>
  <si>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</si>
  <si>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</si>
  <si>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</si>
  <si>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</si>
  <si>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</si>
  <si>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</si>
  <si>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</si>
  <si>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</si>
  <si>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</si>
  <si>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</si>
  <si>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</si>
  <si>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</si>
  <si>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</si>
  <si>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</si>
  <si>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</si>
  <si>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</si>
  <si>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</si>
  <si>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</si>
  <si>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</si>
  <si>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</si>
  <si>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</si>
  <si>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</si>
  <si>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</si>
  <si>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</si>
  <si>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</si>
  <si>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</si>
  <si>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</si>
  <si>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</si>
  <si>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</si>
  <si>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</si>
  <si>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</si>
  <si>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</si>
  <si>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</si>
  <si>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</si>
  <si>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</si>
  <si>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</si>
  <si>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</si>
  <si>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</si>
  <si>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</si>
  <si>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</si>
  <si>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</si>
  <si>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</si>
  <si>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</si>
  <si>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</si>
  <si>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</si>
  <si>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</si>
  <si>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</si>
  <si>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</si>
  <si>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</si>
  <si>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</si>
  <si>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</si>
  <si>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</si>
  <si>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</si>
  <si>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</si>
  <si>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</si>
  <si>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</si>
  <si>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</si>
  <si>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</si>
  <si>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</si>
  <si>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</si>
  <si>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</si>
  <si>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</si>
  <si>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</si>
  <si>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</si>
  <si>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</si>
  <si>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</si>
  <si>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</si>
  <si>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</si>
  <si>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</si>
  <si>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</si>
  <si>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</si>
  <si>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</si>
  <si>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</si>
  <si>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</si>
  <si>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</si>
  <si>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</si>
  <si>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</si>
  <si>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</si>
  <si>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</si>
  <si>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</si>
  <si>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</si>
  <si>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</si>
  <si>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</si>
  <si>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</si>
  <si>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</si>
  <si>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</si>
  <si>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</si>
  <si>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</si>
  <si>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</si>
  <si>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</si>
  <si>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</si>
  <si>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</si>
  <si>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</si>
  <si>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</si>
  <si>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</si>
  <si>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</si>
  <si>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</si>
  <si>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</si>
  <si>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</si>
  <si>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</si>
  <si>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</si>
  <si>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</si>
  <si>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</si>
  <si>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</si>
  <si>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</si>
  <si>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</si>
  <si>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</si>
  <si>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</si>
  <si>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</si>
  <si>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</si>
  <si>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</si>
  <si>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</si>
  <si>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</si>
  <si>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</si>
  <si>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</si>
  <si>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</si>
  <si>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</si>
  <si>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</si>
  <si>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</si>
  <si>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</si>
  <si>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</si>
  <si>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</si>
  <si>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</si>
  <si>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</si>
  <si>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</si>
  <si>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</si>
  <si>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</si>
  <si>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</si>
  <si>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</si>
  <si>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</si>
  <si>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</si>
  <si>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</si>
  <si>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</si>
  <si>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</si>
  <si>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</si>
  <si>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</si>
  <si>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</si>
  <si>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</si>
  <si>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</si>
  <si>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</si>
  <si>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</si>
  <si>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</si>
  <si>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</si>
  <si>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</si>
  <si>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</si>
  <si>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</si>
  <si>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</si>
  <si>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</si>
  <si>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</si>
  <si>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</si>
  <si>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</si>
  <si>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</si>
  <si>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</si>
  <si>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</si>
  <si>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</si>
  <si>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</si>
  <si>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</si>
  <si>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</si>
  <si>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</si>
  <si>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</si>
  <si>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</si>
  <si>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</si>
  <si>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</si>
  <si>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</si>
  <si>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</si>
  <si>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</si>
  <si>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</si>
  <si>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</si>
  <si>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</si>
  <si>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</si>
  <si>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</si>
  <si>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</si>
  <si>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</si>
  <si>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</si>
  <si>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</si>
  <si>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</si>
  <si>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</si>
  <si>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</si>
  <si>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</si>
  <si>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</si>
  <si>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</si>
  <si>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</si>
  <si>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</si>
  <si>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</si>
  <si>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</si>
  <si>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</si>
  <si>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</si>
  <si>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</si>
  <si>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</si>
  <si>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</si>
  <si>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</si>
  <si>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</si>
  <si>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</si>
  <si>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</si>
  <si>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</si>
  <si>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</si>
  <si>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</si>
  <si>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</si>
  <si>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</si>
  <si>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</si>
  <si>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</si>
  <si>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</si>
  <si>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</si>
  <si>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</si>
  <si>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</si>
  <si>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</si>
  <si>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</si>
  <si>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</si>
  <si>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</si>
  <si>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</si>
  <si>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</si>
  <si>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</si>
  <si>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</si>
  <si>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</si>
  <si>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</si>
  <si>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</si>
  <si>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</si>
  <si>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</si>
  <si>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</si>
  <si>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</si>
  <si>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</si>
  <si>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</si>
  <si>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</si>
  <si>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</si>
  <si>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</si>
  <si>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</si>
  <si>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</si>
  <si>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</si>
  <si>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</si>
  <si>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</si>
  <si>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</si>
  <si>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</si>
  <si>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</si>
  <si>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</si>
  <si>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</si>
  <si>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</si>
  <si>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</si>
  <si>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</si>
  <si>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</si>
  <si>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</si>
  <si>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</si>
  <si>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</si>
  <si>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</si>
  <si>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</si>
  <si>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</si>
  <si>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</si>
  <si>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</si>
  <si>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</si>
  <si>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</si>
  <si>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</si>
  <si>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</si>
  <si>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</si>
  <si>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</si>
  <si>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</si>
  <si>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</si>
  <si>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</si>
  <si>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</si>
  <si>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</si>
  <si>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</si>
  <si>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</si>
  <si>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</si>
  <si>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</si>
  <si>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</si>
  <si>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</si>
  <si>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</si>
  <si>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</si>
  <si>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</si>
  <si>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</si>
  <si>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</si>
  <si>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</si>
  <si>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</si>
  <si>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</si>
  <si>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</si>
  <si>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</si>
  <si>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</si>
  <si>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</si>
  <si>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</si>
  <si>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</si>
  <si>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</si>
  <si>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</si>
  <si>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</si>
  <si>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</si>
  <si>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</si>
  <si>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</si>
  <si>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</si>
  <si>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</si>
  <si>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</si>
  <si>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</si>
  <si>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</si>
  <si>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</si>
  <si>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</si>
  <si>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</si>
  <si>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</si>
  <si>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</si>
  <si>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</si>
  <si>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</si>
  <si>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</si>
  <si>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</si>
  <si>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</si>
  <si>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</si>
  <si>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</si>
  <si>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</si>
  <si>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</si>
  <si>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</si>
  <si>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</si>
  <si>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</si>
  <si>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</si>
  <si>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</si>
  <si>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</si>
  <si>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</si>
  <si>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</si>
  <si>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</si>
  <si>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</si>
  <si>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</si>
  <si>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</si>
  <si>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</si>
  <si>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</si>
  <si>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</si>
  <si>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</si>
  <si>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</si>
  <si>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</si>
  <si>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</si>
  <si>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</si>
  <si>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</si>
  <si>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</si>
  <si>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</si>
  <si>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</si>
  <si>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</si>
  <si>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</si>
  <si>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</si>
  <si>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</si>
  <si>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</si>
  <si>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</si>
  <si>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</si>
  <si>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</si>
  <si>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</si>
  <si>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</si>
  <si>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</si>
  <si>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</si>
  <si>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</si>
  <si>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</si>
  <si>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</si>
  <si>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</si>
  <si>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</si>
  <si>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</si>
  <si>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</si>
  <si>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</si>
  <si>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</si>
  <si>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</si>
  <si>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</si>
  <si>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</si>
  <si>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</si>
  <si>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</si>
  <si>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</si>
  <si>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</si>
  <si>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</si>
  <si>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</si>
  <si>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</si>
  <si>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</si>
  <si>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</si>
  <si>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</si>
  <si>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</si>
  <si>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</si>
  <si>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</si>
  <si>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</si>
  <si>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</si>
  <si>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</si>
  <si>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</si>
  <si>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</si>
  <si>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</si>
  <si>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</si>
  <si>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</si>
  <si>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</si>
  <si>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</si>
  <si>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</si>
  <si>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</si>
  <si>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</si>
  <si>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</si>
  <si>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</si>
  <si>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</si>
  <si>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</si>
  <si>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</si>
  <si>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</si>
  <si>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</si>
  <si>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</si>
  <si>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</si>
  <si>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</si>
  <si>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</si>
  <si>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</si>
  <si>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</si>
  <si>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</si>
  <si>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</si>
  <si>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</si>
  <si>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</si>
  <si>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</si>
  <si>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</si>
  <si>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</si>
  <si>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</si>
  <si>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</si>
  <si>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</si>
  <si>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</si>
  <si>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</si>
  <si>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</si>
  <si>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</si>
  <si>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</si>
  <si>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</si>
  <si>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</si>
  <si>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</si>
  <si>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</si>
  <si>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</si>
  <si>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</si>
  <si>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</si>
  <si>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</si>
  <si>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</si>
  <si>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</si>
  <si>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</si>
  <si>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</si>
  <si>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</si>
  <si>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</si>
  <si>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</si>
  <si>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</si>
  <si>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</si>
  <si>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</si>
  <si>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</si>
  <si>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</si>
  <si>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</si>
  <si>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</si>
  <si>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</si>
  <si>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</si>
  <si>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</si>
  <si>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</si>
  <si>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</si>
  <si>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</si>
  <si>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</si>
  <si>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</si>
  <si>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</si>
  <si>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</si>
  <si>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</si>
  <si>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</si>
  <si>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</si>
  <si>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</si>
  <si>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</si>
  <si>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</si>
  <si>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</si>
  <si>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</si>
  <si>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</si>
  <si>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</si>
  <si>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</si>
  <si>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</si>
  <si>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</si>
  <si>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</si>
  <si>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</si>
  <si>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</si>
  <si>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</si>
  <si>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</si>
  <si>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</si>
  <si>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</si>
  <si>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</si>
  <si>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</si>
  <si>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</si>
  <si>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</si>
  <si>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</si>
  <si>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</si>
  <si>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</si>
  <si>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</si>
  <si>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</si>
  <si>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</si>
  <si>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</si>
  <si>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</si>
  <si>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</si>
  <si>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</si>
  <si>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</si>
  <si>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</si>
  <si>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</si>
  <si>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</si>
  <si>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</si>
  <si>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</si>
  <si>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</si>
  <si>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</si>
  <si>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</si>
  <si>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</si>
  <si>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</si>
  <si>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</si>
  <si>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</si>
  <si>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</si>
  <si>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</si>
  <si>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</si>
  <si>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</si>
  <si>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</si>
  <si>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</si>
  <si>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</si>
  <si>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</si>
  <si>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</si>
  <si>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</si>
  <si>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</si>
  <si>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</si>
  <si>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</si>
  <si>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</si>
  <si>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</si>
  <si>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</si>
  <si>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</si>
  <si>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</si>
  <si>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</si>
  <si>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</si>
  <si>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</si>
  <si>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</si>
  <si>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</si>
  <si>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</si>
  <si>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</si>
  <si>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</si>
  <si>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</si>
  <si>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</si>
  <si>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</si>
  <si>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</si>
  <si>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</si>
  <si>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</si>
  <si>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</si>
  <si>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</si>
  <si>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</si>
  <si>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</si>
  <si>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</si>
  <si>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</si>
  <si>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</si>
  <si>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</si>
  <si>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</si>
  <si>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</si>
  <si>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</si>
  <si>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</si>
  <si>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</si>
  <si>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</si>
  <si>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</si>
  <si>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</si>
  <si>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</si>
  <si>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</si>
  <si>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</si>
  <si>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</si>
  <si>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</si>
  <si>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</si>
  <si>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</si>
  <si>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</si>
  <si>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</si>
  <si>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</si>
  <si>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</si>
  <si>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</si>
  <si>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</si>
  <si>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</si>
  <si>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</si>
  <si>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</si>
  <si>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</si>
  <si>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</si>
  <si>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</si>
  <si>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</si>
  <si>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</si>
  <si>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</si>
  <si>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</si>
  <si>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</si>
  <si>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</si>
  <si>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</si>
  <si>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</si>
  <si>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</si>
  <si>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</si>
  <si>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</si>
  <si>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</si>
  <si>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</si>
  <si>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</si>
  <si>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</si>
  <si>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</si>
  <si>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</si>
  <si>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</si>
  <si>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</si>
  <si>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</si>
  <si>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</si>
  <si>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</si>
  <si>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</si>
  <si>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</si>
  <si>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</si>
  <si>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</si>
  <si>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</si>
  <si>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</si>
  <si>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</si>
  <si>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</si>
  <si>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</si>
  <si>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</si>
  <si>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</si>
  <si>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</si>
  <si>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</si>
  <si>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</si>
  <si>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</si>
  <si>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</si>
  <si>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</si>
  <si>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</si>
  <si>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</si>
  <si>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</si>
  <si>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</si>
  <si>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</si>
  <si>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</si>
  <si>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</si>
  <si>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</si>
  <si>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</si>
  <si>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</si>
  <si>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</si>
  <si>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</si>
  <si>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</si>
  <si>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</si>
  <si>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</si>
  <si>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</si>
  <si>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</si>
  <si>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</si>
  <si>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</si>
  <si>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</si>
  <si>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</si>
  <si>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</si>
  <si>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</si>
  <si>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</si>
  <si>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</si>
  <si>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</si>
  <si>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</si>
  <si>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</si>
  <si>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</si>
  <si>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</si>
  <si>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</si>
  <si>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</si>
  <si>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</si>
  <si>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</si>
  <si>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</si>
  <si>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</si>
  <si>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</si>
  <si>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</si>
  <si>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</si>
  <si>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</si>
  <si>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</si>
  <si>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</si>
  <si>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</si>
  <si>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</si>
  <si>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</si>
  <si>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</si>
  <si>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</si>
  <si>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</si>
  <si>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</si>
  <si>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</si>
  <si>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</si>
  <si>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</si>
  <si>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</si>
  <si>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</si>
  <si>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</si>
  <si>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</si>
  <si>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</si>
  <si>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</si>
  <si>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</si>
  <si>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</si>
  <si>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</si>
  <si>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</si>
  <si>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</si>
  <si>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</si>
  <si>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</si>
  <si>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</si>
  <si>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</si>
  <si>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</si>
  <si>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</si>
  <si>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</si>
  <si>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</si>
  <si>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</si>
  <si>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</si>
  <si>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</si>
  <si>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</si>
  <si>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</si>
  <si>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</si>
  <si>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</si>
  <si>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</si>
  <si>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</si>
  <si>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</si>
  <si>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</si>
  <si>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</si>
  <si>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</si>
  <si>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</si>
  <si>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</si>
  <si>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</si>
  <si>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</si>
  <si>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</si>
  <si>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</si>
  <si>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</si>
  <si>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</si>
  <si>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</si>
  <si>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</si>
  <si>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</si>
  <si>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</si>
  <si>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</si>
  <si>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</si>
  <si>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</si>
  <si>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</si>
  <si>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</si>
  <si>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</si>
  <si>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</si>
  <si>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</si>
  <si>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</si>
  <si>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</si>
  <si>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</si>
  <si>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</si>
  <si>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</si>
  <si>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</si>
  <si>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</si>
  <si>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</si>
  <si>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</si>
  <si>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</si>
  <si>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</si>
  <si>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</si>
  <si>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</si>
  <si>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</si>
  <si>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</si>
  <si>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</si>
  <si>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</si>
  <si>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</si>
  <si>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</si>
  <si>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</si>
  <si>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</si>
  <si>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</si>
  <si>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</si>
  <si>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</si>
  <si>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</si>
  <si>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</si>
  <si>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</si>
  <si>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</si>
  <si>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</si>
  <si>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</si>
  <si>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</si>
  <si>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</si>
  <si>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</si>
  <si>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</si>
  <si>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</si>
  <si>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</si>
  <si>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</si>
  <si>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</si>
  <si>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</si>
  <si>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</si>
  <si>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</si>
  <si>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</si>
  <si>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</si>
  <si>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</si>
  <si>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</si>
  <si>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</si>
  <si>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</si>
  <si>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</si>
  <si>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</si>
  <si>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</si>
  <si>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</si>
  <si>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</si>
  <si>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</si>
  <si>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</si>
  <si>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</si>
  <si>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</si>
  <si>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</si>
  <si>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</si>
  <si>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</si>
  <si>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</si>
  <si>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</si>
  <si>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</si>
  <si>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</si>
  <si>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</si>
  <si>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</si>
  <si>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</si>
  <si>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</si>
  <si>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</si>
  <si>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</si>
  <si>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</si>
  <si>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</si>
  <si>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</si>
  <si>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</si>
  <si>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</si>
  <si>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</si>
  <si>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</si>
  <si>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</si>
  <si>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</si>
  <si>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</si>
  <si>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</si>
  <si>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</si>
  <si>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</si>
  <si>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</si>
  <si>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</si>
  <si>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</si>
  <si>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</si>
  <si>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</si>
  <si>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</si>
  <si>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</si>
  <si>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</si>
  <si>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</si>
  <si>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</si>
  <si>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</si>
  <si>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</si>
  <si>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</si>
  <si>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</si>
  <si>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</si>
  <si>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</si>
  <si>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</si>
  <si>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</si>
  <si>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</si>
  <si>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</si>
  <si>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</si>
  <si>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</si>
  <si>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</si>
  <si>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</si>
  <si>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</si>
  <si>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</si>
  <si>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</si>
  <si>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</si>
  <si>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</si>
  <si>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</si>
  <si>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</si>
  <si>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</si>
  <si>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</si>
  <si>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</si>
  <si>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</si>
  <si>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</si>
  <si>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</si>
  <si>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</si>
  <si>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</si>
  <si>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</si>
  <si>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</si>
  <si>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</si>
  <si>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</si>
  <si>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</si>
  <si>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</si>
  <si>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</si>
  <si>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</si>
  <si>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</si>
  <si>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</si>
  <si>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</si>
  <si>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</si>
  <si>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</si>
  <si>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</si>
  <si>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</si>
  <si>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</si>
  <si>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</si>
  <si>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</si>
  <si>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</si>
  <si>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</si>
  <si>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</si>
  <si>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</si>
  <si>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</si>
  <si>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</si>
  <si>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</si>
  <si>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</si>
  <si>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</si>
  <si>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</si>
  <si>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</si>
  <si>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</si>
  <si>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</si>
  <si>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</si>
  <si>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</si>
  <si>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</si>
  <si>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</si>
  <si>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</si>
  <si>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</si>
  <si>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</si>
  <si>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</si>
  <si>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</si>
  <si>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</si>
  <si>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</si>
  <si>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</si>
  <si>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</si>
  <si>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</si>
  <si>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</si>
  <si>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</si>
  <si>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</si>
  <si>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</si>
  <si>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</si>
  <si>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</si>
  <si>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</si>
  <si>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</si>
  <si>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</si>
  <si>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</si>
  <si>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</si>
  <si>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</si>
  <si>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</si>
  <si>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</si>
  <si>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</si>
  <si>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</si>
  <si>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</si>
  <si>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</si>
  <si>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</si>
  <si>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</si>
  <si>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</si>
  <si>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</si>
  <si>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</si>
  <si>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</si>
  <si>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</si>
  <si>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</si>
  <si>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</si>
  <si>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</si>
  <si>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</si>
  <si>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</si>
  <si>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</si>
  <si>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</si>
  <si>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</si>
  <si>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</si>
  <si>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</si>
  <si>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</si>
  <si>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</si>
  <si>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</si>
  <si>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</si>
  <si>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</si>
  <si>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</si>
  <si>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</si>
  <si>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</si>
  <si>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</si>
  <si>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</si>
  <si>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</si>
  <si>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</si>
  <si>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</si>
  <si>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</si>
  <si>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</si>
  <si>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</si>
  <si>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</si>
  <si>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</si>
  <si>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</si>
  <si>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</si>
  <si>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</si>
  <si>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</si>
  <si>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</si>
  <si>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</si>
  <si>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</si>
  <si>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</si>
  <si>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</si>
  <si>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</si>
  <si>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</si>
  <si>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</si>
  <si>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</si>
  <si>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</si>
  <si>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</si>
  <si>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</si>
  <si>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</si>
  <si>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</si>
  <si>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</si>
  <si>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</si>
  <si>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</si>
  <si>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</si>
  <si>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</si>
  <si>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</si>
  <si>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</si>
  <si>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</si>
  <si>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</si>
  <si>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</si>
  <si>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</si>
  <si>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</si>
  <si>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</si>
  <si>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</si>
  <si>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</si>
  <si>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</si>
  <si>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</si>
  <si>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</si>
  <si>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</si>
  <si>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</si>
  <si>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</si>
  <si>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</si>
  <si>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</si>
  <si>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</si>
  <si>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</si>
  <si>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</si>
  <si>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</si>
  <si>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</si>
  <si>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</si>
  <si>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</si>
  <si>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</si>
  <si>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</si>
  <si>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</si>
  <si>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</si>
  <si>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</si>
  <si>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</si>
  <si>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</si>
  <si>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</si>
  <si>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</si>
  <si>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</si>
  <si>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</si>
  <si>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</si>
  <si>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</si>
  <si>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</si>
  <si>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</si>
  <si>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</si>
  <si>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</si>
  <si>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</si>
  <si>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</si>
  <si>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</si>
  <si>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</si>
  <si>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</si>
  <si>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</si>
  <si>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</si>
  <si>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</si>
  <si>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</si>
  <si>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</si>
  <si>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</si>
  <si>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</si>
  <si>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</si>
  <si>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</si>
  <si>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</si>
  <si>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</si>
  <si>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</si>
  <si>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</si>
  <si>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</si>
  <si>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</si>
  <si>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</si>
  <si>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</si>
  <si>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</si>
  <si>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</si>
  <si>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</si>
  <si>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</si>
  <si>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</si>
  <si>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</si>
  <si>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</si>
  <si>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</si>
  <si>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</si>
  <si>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</si>
  <si>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</si>
  <si>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</si>
  <si>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</si>
  <si>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</si>
  <si>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</si>
  <si>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</si>
  <si>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</si>
  <si>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</si>
  <si>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</si>
  <si>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</si>
  <si>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</si>
  <si>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</si>
  <si>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</si>
  <si>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</si>
  <si>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</si>
  <si>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</si>
  <si>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</si>
  <si>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</si>
  <si>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</si>
  <si>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</si>
  <si>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</si>
  <si>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</si>
  <si>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</si>
  <si>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</si>
  <si>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</si>
  <si>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</si>
  <si>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</si>
  <si>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</si>
  <si>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</si>
  <si>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</si>
  <si>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</si>
  <si>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</si>
  <si>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</si>
  <si>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</si>
  <si>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</si>
  <si>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</si>
  <si>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</si>
  <si>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</si>
  <si>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</si>
  <si>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</si>
  <si>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</si>
  <si>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</si>
  <si>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</si>
  <si>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</si>
  <si>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</si>
  <si>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</si>
  <si>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</si>
  <si>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</si>
  <si>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</si>
  <si>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</si>
  <si>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</si>
  <si>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</si>
  <si>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</si>
  <si>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</si>
  <si>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</si>
  <si>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</si>
  <si>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</si>
  <si>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</si>
  <si>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</si>
  <si>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</si>
  <si>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</si>
  <si>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</si>
  <si>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</si>
  <si>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</si>
  <si>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</si>
  <si>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</si>
  <si>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</si>
  <si>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</si>
  <si>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</si>
  <si>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</si>
  <si>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</si>
  <si>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</si>
  <si>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</si>
  <si>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</si>
  <si>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</si>
  <si>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</si>
  <si>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</si>
  <si>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</si>
  <si>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</si>
  <si>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</si>
  <si>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</si>
  <si>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</si>
  <si>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</si>
  <si>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</si>
  <si>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</si>
  <si>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</si>
  <si>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</si>
  <si>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</si>
  <si>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</si>
  <si>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</si>
  <si>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</si>
  <si>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</si>
  <si>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</si>
  <si>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</si>
  <si>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</si>
  <si>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</si>
  <si>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</si>
  <si>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</si>
  <si>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</si>
  <si>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</si>
  <si>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</si>
  <si>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</si>
  <si>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</si>
  <si>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</si>
  <si>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</si>
  <si>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</si>
  <si>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</si>
  <si>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</si>
  <si>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</si>
  <si>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</si>
  <si>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</si>
  <si>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</si>
  <si>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</si>
  <si>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</si>
  <si>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</si>
  <si>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</si>
  <si>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</si>
  <si>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</si>
  <si>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</si>
  <si>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</si>
  <si>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</si>
  <si>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</si>
  <si>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</si>
  <si>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</si>
  <si>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</si>
  <si>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</si>
  <si>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</si>
  <si>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</si>
  <si>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</si>
  <si>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</si>
  <si>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</si>
  <si>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</si>
  <si>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</si>
  <si>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</si>
  <si>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</si>
  <si>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</si>
  <si>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</si>
  <si>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</si>
  <si>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</si>
  <si>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</si>
  <si>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</si>
  <si>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</si>
  <si>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</si>
  <si>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</si>
  <si>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</si>
  <si>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</si>
  <si>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</si>
  <si>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</si>
  <si>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</si>
  <si>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</si>
  <si>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</si>
  <si>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</si>
  <si>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</si>
  <si>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</si>
  <si>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</si>
  <si>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</si>
  <si>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</si>
  <si>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</si>
  <si>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</si>
  <si>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</si>
  <si>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</si>
  <si>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</si>
  <si>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</si>
  <si>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</si>
  <si>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</si>
  <si>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</si>
  <si>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</si>
  <si>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</si>
  <si>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</si>
  <si>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</si>
  <si>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</si>
  <si>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</si>
  <si>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</si>
  <si>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</si>
  <si>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</si>
  <si>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</si>
  <si>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</si>
  <si>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</si>
  <si>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</si>
  <si>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</si>
  <si>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</si>
  <si>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</si>
  <si>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</si>
  <si>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</si>
  <si>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</si>
  <si>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</si>
  <si>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</si>
  <si>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</si>
  <si>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</si>
  <si>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</si>
  <si>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</si>
  <si>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</si>
  <si>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</si>
  <si>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</si>
  <si>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</si>
  <si>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</si>
  <si>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</si>
  <si>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</si>
  <si>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</si>
  <si>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</si>
  <si>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</si>
  <si>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</si>
  <si>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</si>
  <si>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</si>
  <si>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</si>
  <si>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</si>
  <si>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</si>
  <si>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</si>
  <si>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</si>
  <si>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</si>
  <si>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</si>
  <si>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</si>
  <si>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</si>
  <si>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</si>
  <si>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</si>
  <si>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</si>
  <si>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</si>
  <si>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</si>
  <si>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</si>
  <si>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</si>
  <si>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</si>
  <si>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</si>
  <si>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</si>
  <si>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</si>
  <si>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</si>
  <si>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</si>
  <si>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</si>
  <si>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</si>
  <si>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</si>
  <si>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</si>
  <si>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</si>
  <si>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</si>
  <si>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</si>
  <si>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</si>
  <si>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</si>
  <si>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</si>
  <si>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</si>
  <si>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</si>
  <si>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</si>
  <si>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</si>
  <si>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</si>
  <si>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</si>
  <si>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</si>
  <si>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</si>
  <si>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</si>
  <si>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</si>
  <si>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</si>
  <si>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</si>
  <si>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</si>
  <si>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</si>
  <si>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</si>
  <si>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</si>
  <si>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</si>
  <si>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</si>
  <si>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</si>
  <si>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</si>
  <si>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</si>
  <si>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</si>
  <si>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</si>
  <si>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</si>
  <si>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</si>
  <si>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</si>
  <si>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</si>
  <si>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</si>
  <si>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</si>
  <si>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</si>
  <si>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</si>
  <si>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</si>
  <si>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</si>
  <si>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</si>
  <si>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</si>
  <si>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</si>
  <si>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</si>
  <si>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</si>
  <si>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</si>
  <si>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</si>
  <si>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</si>
  <si>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</si>
  <si>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</si>
  <si>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</si>
  <si>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</si>
  <si>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</si>
  <si>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</si>
  <si>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</si>
  <si>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</si>
  <si>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</si>
  <si>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</si>
  <si>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</si>
  <si>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</si>
  <si>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</si>
  <si>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</si>
  <si>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</si>
  <si>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</si>
  <si>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</si>
  <si>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</si>
  <si>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</si>
  <si>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</si>
  <si>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</si>
  <si>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</si>
  <si>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</si>
  <si>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</si>
  <si>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</si>
  <si>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</si>
  <si>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</si>
  <si>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</si>
  <si>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</si>
  <si>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</si>
  <si>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</si>
  <si>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</si>
  <si>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</si>
  <si>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</si>
  <si>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</si>
  <si>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</si>
  <si>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</si>
  <si>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</si>
  <si>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</si>
  <si>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</si>
  <si>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</si>
  <si>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</si>
  <si>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</si>
  <si>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</si>
  <si>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</si>
  <si>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</si>
  <si>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</si>
  <si>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</si>
  <si>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</si>
  <si>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</si>
  <si>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</si>
  <si>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</si>
  <si>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</si>
  <si>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</si>
  <si>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</si>
  <si>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</si>
  <si>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</si>
  <si>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</si>
  <si>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</si>
  <si>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</si>
  <si>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</si>
  <si>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</si>
  <si>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</si>
  <si>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</si>
  <si>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</si>
  <si>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</si>
  <si>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</si>
  <si>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</si>
  <si>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</si>
  <si>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</si>
  <si>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</si>
  <si>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</si>
  <si>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</si>
  <si>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</si>
  <si>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</si>
  <si>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</si>
  <si>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</si>
  <si>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</si>
  <si>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</si>
  <si>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</si>
  <si>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</si>
  <si>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</si>
  <si>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</si>
  <si>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</si>
  <si>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</si>
  <si>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</si>
  <si>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</si>
  <si>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</si>
  <si>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</si>
  <si>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</si>
  <si>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</si>
  <si>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</si>
  <si>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</si>
  <si>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</si>
  <si>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</si>
  <si>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</si>
  <si>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</si>
  <si>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</si>
  <si>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</si>
  <si>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</si>
  <si>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</si>
  <si>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</si>
  <si>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</si>
  <si>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</si>
  <si>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</si>
  <si>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</si>
  <si>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</si>
  <si>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</si>
  <si>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</si>
  <si>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</si>
  <si>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</si>
  <si>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</si>
  <si>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</si>
  <si>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</si>
  <si>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</si>
  <si>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</si>
  <si>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</si>
  <si>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</si>
  <si>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</si>
  <si>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</si>
  <si>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</si>
  <si>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</si>
  <si>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</si>
  <si>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</si>
  <si>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</si>
  <si>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</si>
  <si>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</si>
  <si>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</si>
  <si>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</si>
  <si>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</si>
  <si>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</si>
  <si>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</si>
  <si>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</si>
  <si>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</si>
  <si>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</si>
  <si>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</si>
  <si>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</si>
  <si>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</si>
  <si>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</si>
  <si>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</si>
  <si>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</si>
  <si>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</si>
  <si>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</si>
  <si>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</si>
  <si>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</si>
  <si>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</si>
  <si>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</si>
  <si>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</si>
  <si>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</si>
  <si>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</si>
  <si>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</si>
  <si>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</si>
  <si>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</si>
  <si>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</si>
  <si>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</si>
  <si>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</si>
  <si>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</si>
  <si>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</si>
  <si>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</si>
  <si>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</si>
  <si>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</si>
  <si>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</si>
  <si>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</si>
  <si>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</si>
  <si>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</si>
  <si>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</si>
  <si>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</si>
  <si>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</si>
  <si>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</si>
  <si>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</si>
  <si>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</si>
  <si>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</si>
  <si>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</si>
  <si>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</si>
  <si>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</si>
  <si>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</si>
  <si>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</si>
  <si>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</si>
  <si>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</si>
  <si>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</si>
  <si>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</si>
  <si>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</si>
  <si>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</si>
  <si>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</si>
  <si>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</si>
  <si>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</si>
  <si>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</si>
  <si>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</si>
  <si>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</si>
  <si>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</si>
  <si>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</si>
  <si>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</si>
  <si>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</si>
  <si>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</si>
  <si>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</si>
  <si>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</si>
  <si>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</si>
  <si>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</si>
  <si>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</si>
  <si>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</si>
  <si>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</si>
  <si>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</si>
  <si>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</si>
  <si>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</si>
  <si>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</si>
  <si>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</si>
  <si>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</si>
  <si>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</si>
  <si>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</si>
  <si>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</si>
  <si>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</si>
  <si>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</si>
  <si>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</si>
  <si>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</si>
  <si>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</si>
  <si>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</si>
  <si>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</si>
  <si>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</si>
  <si>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</si>
  <si>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</si>
  <si>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</si>
  <si>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</si>
  <si>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</si>
  <si>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</si>
  <si>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</si>
  <si>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</si>
  <si>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</si>
  <si>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</si>
  <si>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</si>
  <si>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</si>
  <si>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</si>
  <si>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</si>
  <si>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</si>
  <si>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</si>
  <si>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</si>
  <si>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</si>
  <si>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</si>
  <si>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</si>
  <si>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</si>
  <si>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</si>
  <si>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</si>
  <si>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</si>
  <si>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</si>
  <si>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</si>
  <si>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</si>
  <si>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</si>
  <si>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</si>
  <si>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</si>
  <si>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</si>
  <si>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</si>
  <si>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</si>
  <si>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</si>
  <si>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</si>
  <si>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</si>
  <si>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</si>
  <si>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</si>
  <si>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</si>
  <si>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</si>
  <si>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</si>
  <si>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</si>
  <si>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</si>
  <si>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</si>
  <si>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</si>
  <si>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</si>
  <si>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</si>
  <si>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</si>
  <si>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</si>
  <si>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</si>
  <si>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</si>
  <si>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</si>
  <si>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</si>
  <si>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</si>
  <si>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</si>
  <si>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</si>
  <si>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</si>
  <si>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</si>
  <si>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</si>
  <si>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</si>
  <si>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</si>
  <si>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</si>
  <si>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</si>
  <si>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</si>
  <si>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</si>
  <si>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</si>
  <si>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</si>
  <si>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</si>
  <si>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</si>
  <si>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</si>
  <si>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</si>
  <si>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</si>
  <si>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</si>
  <si>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</si>
  <si>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</si>
  <si>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</si>
  <si>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</si>
  <si>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</si>
  <si>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</si>
  <si>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</si>
  <si>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</si>
  <si>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</si>
  <si>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</si>
  <si>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</si>
  <si>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</si>
  <si>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</si>
  <si>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</si>
  <si>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</si>
  <si>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</si>
  <si>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</si>
  <si>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</si>
  <si>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</si>
  <si>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</si>
  <si>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</si>
  <si>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</si>
  <si>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</si>
  <si>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</si>
  <si>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</si>
  <si>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</si>
  <si>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</si>
  <si>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</si>
  <si>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</si>
  <si>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</si>
  <si>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</si>
  <si>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</si>
  <si>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</si>
  <si>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</si>
  <si>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</si>
  <si>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</si>
  <si>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</si>
  <si>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</si>
  <si>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</si>
  <si>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</si>
  <si>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</si>
  <si>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</si>
  <si>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</si>
  <si>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</si>
  <si>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</si>
  <si>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</si>
  <si>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</si>
  <si>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</si>
  <si>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</si>
  <si>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</si>
  <si>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</si>
  <si>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</si>
  <si>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</si>
  <si>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</si>
  <si>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</si>
  <si>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</si>
  <si>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</si>
  <si>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</si>
  <si>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</si>
  <si>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</si>
  <si>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</si>
  <si>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</si>
  <si>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</si>
  <si>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</si>
  <si>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</si>
  <si>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</si>
  <si>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</si>
  <si>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</si>
  <si>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</si>
  <si>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</si>
  <si>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</si>
  <si>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</si>
  <si>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</si>
  <si>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</si>
  <si>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</si>
  <si>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</si>
  <si>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</si>
  <si>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</si>
  <si>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</si>
  <si>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</si>
  <si>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</si>
  <si>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</si>
  <si>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</si>
  <si>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</si>
  <si>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</si>
  <si>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</si>
  <si>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</si>
  <si>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</si>
  <si>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</si>
  <si>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</si>
  <si>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</si>
  <si>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</si>
  <si>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</si>
  <si>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</si>
  <si>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</si>
  <si>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</si>
  <si>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</si>
  <si>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</si>
  <si>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</si>
  <si>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</si>
  <si>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</si>
  <si>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</si>
  <si>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</si>
  <si>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</si>
  <si>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</si>
  <si>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</si>
  <si>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</si>
  <si>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</si>
  <si>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</si>
  <si>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</si>
  <si>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</si>
  <si>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</si>
  <si>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</si>
  <si>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</si>
  <si>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</si>
  <si>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</si>
  <si>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</si>
  <si>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</si>
  <si>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</si>
  <si>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</si>
  <si>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</si>
  <si>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</si>
  <si>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</si>
  <si>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</si>
  <si>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</si>
  <si>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</si>
  <si>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</si>
  <si>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</si>
  <si>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</si>
  <si>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</si>
  <si>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</si>
  <si>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</si>
  <si>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</si>
  <si>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</si>
  <si>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</si>
  <si>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</si>
  <si>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</si>
  <si>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</si>
  <si>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</si>
  <si>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</si>
  <si>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</si>
  <si>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</si>
  <si>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</si>
  <si>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</si>
  <si>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</si>
  <si>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</si>
  <si>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</si>
  <si>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</si>
  <si>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</si>
  <si>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</si>
  <si>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</si>
  <si>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</si>
  <si>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</si>
  <si>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</si>
  <si>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</si>
  <si>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</si>
  <si>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</si>
  <si>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</si>
  <si>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</si>
  <si>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</si>
  <si>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</si>
  <si>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</si>
  <si>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</si>
  <si>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</si>
  <si>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</si>
  <si>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</si>
  <si>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</si>
  <si>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</si>
  <si>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</si>
  <si>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</si>
  <si>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</si>
  <si>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</si>
  <si>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</si>
  <si>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</si>
  <si>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</si>
  <si>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</si>
  <si>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</si>
  <si>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</si>
  <si>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</si>
  <si>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</si>
  <si>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</si>
  <si>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</si>
  <si>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</si>
  <si>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</si>
  <si>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</si>
  <si>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</si>
  <si>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</si>
  <si>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</si>
  <si>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</si>
  <si>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</si>
  <si>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</si>
  <si>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</si>
  <si>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</si>
  <si>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</si>
  <si>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</si>
  <si>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</si>
  <si>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</si>
  <si>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</si>
  <si>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</si>
  <si>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</si>
  <si>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</si>
  <si>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</si>
  <si>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</si>
  <si>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</si>
  <si>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</si>
  <si>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</si>
  <si>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</si>
  <si>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</si>
  <si>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</si>
  <si>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</si>
  <si>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</si>
  <si>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</si>
  <si>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</si>
  <si>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</si>
  <si>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</si>
  <si>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</si>
  <si>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</si>
  <si>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</si>
  <si>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</si>
  <si>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</si>
  <si>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</si>
  <si>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</si>
  <si>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</si>
  <si>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</si>
  <si>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</si>
  <si>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</si>
  <si>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</si>
  <si>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</si>
  <si>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</si>
  <si>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</si>
  <si>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</si>
  <si>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</si>
  <si>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</si>
  <si>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</si>
  <si>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</si>
  <si>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</si>
  <si>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</si>
  <si>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</si>
  <si>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</si>
  <si>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</si>
  <si>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</si>
  <si>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</si>
  <si>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</si>
  <si>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</si>
  <si>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</si>
  <si>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</si>
  <si>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</si>
  <si>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</si>
  <si>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</si>
  <si>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</si>
  <si>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</si>
  <si>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</si>
  <si>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</si>
  <si>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</si>
  <si>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</si>
  <si>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</si>
  <si>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</si>
  <si>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</si>
  <si>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</si>
  <si>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</si>
  <si>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</si>
  <si>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</si>
  <si>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</si>
  <si>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</si>
  <si>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</si>
  <si>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</si>
  <si>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</si>
  <si>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</si>
  <si>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</si>
  <si>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</si>
  <si>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</si>
  <si>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</si>
  <si>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</si>
  <si>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</si>
  <si>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</si>
  <si>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</si>
  <si>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</si>
  <si>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</si>
  <si>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</si>
  <si>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</si>
  <si>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</si>
  <si>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</si>
  <si>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</si>
  <si>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</si>
  <si>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</si>
  <si>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</si>
  <si>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</si>
  <si>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</si>
  <si>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</si>
  <si>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</si>
  <si>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</si>
  <si>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</si>
  <si>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</si>
  <si>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</si>
  <si>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</si>
  <si>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</si>
  <si>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</si>
  <si>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</si>
  <si>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</si>
  <si>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</si>
  <si>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</si>
  <si>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</si>
  <si>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</si>
  <si>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</si>
  <si>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</si>
  <si>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</si>
  <si>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</si>
  <si>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</si>
  <si>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</si>
  <si>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</si>
  <si>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</si>
  <si>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</si>
  <si>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</si>
  <si>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</si>
  <si>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</si>
  <si>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</si>
  <si>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</si>
  <si>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</si>
  <si>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</si>
  <si>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</si>
  <si>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</si>
  <si>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</si>
  <si>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</si>
  <si>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</si>
  <si>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</si>
  <si>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</si>
  <si>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</si>
  <si>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</si>
  <si>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</si>
  <si>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</si>
  <si>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</si>
  <si>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</si>
  <si>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</si>
  <si>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</si>
  <si>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</si>
  <si>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</si>
  <si>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</si>
  <si>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</si>
  <si>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</si>
  <si>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</si>
  <si>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</si>
  <si>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</si>
  <si>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</si>
  <si>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</si>
  <si>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</si>
  <si>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</si>
  <si>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</si>
  <si>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</si>
  <si>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</si>
  <si>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</si>
  <si>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</si>
  <si>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</si>
  <si>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</si>
  <si>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</si>
  <si>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</si>
  <si>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</si>
  <si>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</si>
  <si>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</si>
  <si>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</si>
  <si>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</si>
  <si>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</si>
  <si>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</si>
  <si>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</si>
  <si>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</si>
  <si>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</si>
  <si>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</si>
  <si>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</si>
  <si>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</si>
  <si>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</si>
  <si>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</si>
  <si>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</si>
  <si>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</si>
  <si>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</si>
  <si>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</si>
  <si>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</si>
  <si>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</si>
  <si>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</si>
  <si>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</si>
  <si>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</si>
  <si>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</si>
  <si>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</si>
  <si>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</si>
  <si>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</si>
  <si>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</si>
  <si>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</si>
  <si>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</si>
  <si>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</si>
  <si>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</si>
  <si>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</si>
  <si>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</si>
  <si>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</si>
  <si>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</si>
  <si>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</si>
  <si>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</si>
  <si>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</si>
  <si>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</si>
  <si>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</si>
  <si>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</si>
  <si>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</si>
  <si>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</si>
  <si>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</si>
  <si>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</si>
  <si>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</si>
  <si>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</si>
  <si>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</si>
  <si>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</si>
  <si>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</si>
  <si>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</si>
  <si>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</si>
  <si>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</si>
  <si>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</si>
  <si>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</si>
  <si>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</si>
  <si>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</si>
  <si>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</si>
  <si>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</si>
  <si>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</si>
  <si>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</si>
  <si>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</si>
  <si>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</si>
  <si>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</si>
  <si>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</si>
  <si>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</si>
  <si>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</si>
  <si>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</si>
  <si>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</si>
  <si>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</si>
  <si>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</si>
  <si>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</si>
  <si>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</si>
  <si>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</si>
  <si>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</si>
  <si>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</si>
  <si>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</si>
  <si>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</si>
  <si>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</si>
  <si>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</si>
  <si>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</si>
  <si>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</si>
  <si>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</si>
  <si>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</si>
  <si>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</si>
  <si>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</si>
  <si>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</si>
  <si>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</si>
  <si>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</si>
  <si>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</si>
  <si>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</si>
  <si>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</si>
  <si>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</si>
  <si>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</si>
  <si>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</si>
  <si>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</si>
  <si>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</si>
  <si>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</si>
  <si>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</si>
  <si>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</si>
  <si>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</si>
  <si>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</si>
  <si>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</si>
  <si>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</si>
  <si>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</si>
  <si>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</si>
  <si>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</si>
  <si>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</si>
  <si>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</si>
  <si>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</si>
  <si>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</si>
  <si>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</si>
  <si>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</si>
  <si>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</si>
  <si>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</si>
  <si>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</si>
  <si>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</si>
  <si>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</si>
  <si>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</si>
  <si>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</si>
  <si>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</si>
  <si>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</si>
  <si>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</si>
  <si>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</si>
  <si>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</si>
  <si>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</si>
  <si>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</si>
  <si>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</si>
  <si>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</si>
  <si>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</si>
  <si>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</si>
  <si>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</si>
  <si>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</si>
  <si>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</si>
  <si>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</si>
  <si>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</si>
  <si>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</si>
  <si>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</si>
  <si>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</si>
  <si>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</si>
  <si>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</si>
  <si>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</si>
  <si>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</si>
  <si>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</si>
  <si>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</si>
  <si>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</si>
  <si>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</si>
  <si>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</si>
  <si>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</si>
  <si>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</si>
  <si>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</si>
  <si>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</si>
  <si>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</si>
  <si>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</si>
  <si>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</si>
  <si>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</si>
  <si>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</si>
  <si>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</si>
  <si>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</si>
  <si>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</si>
  <si>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</si>
  <si>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</si>
  <si>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</si>
  <si>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</si>
  <si>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</si>
  <si>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</si>
  <si>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</si>
  <si>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</si>
  <si>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</si>
  <si>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</si>
  <si>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</si>
  <si>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</si>
  <si>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</si>
  <si>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</si>
  <si>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</si>
  <si>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</si>
  <si>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</si>
  <si>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</si>
  <si>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</si>
  <si>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</si>
  <si>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</si>
  <si>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</si>
  <si>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</si>
  <si>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</si>
  <si>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</si>
  <si>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</si>
  <si>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</si>
  <si>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</si>
  <si>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</si>
  <si>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</si>
  <si>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</si>
  <si>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</si>
  <si>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</si>
  <si>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</si>
  <si>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</si>
  <si>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</si>
  <si>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</si>
  <si>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</si>
  <si>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</si>
  <si>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</si>
  <si>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</si>
  <si>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</si>
  <si>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</si>
  <si>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</si>
  <si>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</si>
  <si>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</si>
  <si>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</si>
  <si>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</si>
  <si>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</si>
  <si>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</si>
  <si>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</si>
  <si>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</si>
  <si>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</si>
  <si>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</si>
  <si>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</si>
  <si>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</si>
  <si>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</si>
  <si>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</si>
  <si>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</si>
  <si>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</si>
  <si>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</si>
  <si>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</si>
  <si>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</si>
  <si>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</si>
  <si>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</si>
  <si>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</si>
  <si>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</si>
  <si>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</si>
  <si>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</si>
  <si>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</si>
  <si>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</si>
  <si>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</si>
  <si>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</si>
  <si>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</si>
  <si>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</si>
  <si>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</si>
  <si>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</si>
  <si>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</si>
  <si>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</si>
  <si>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</si>
  <si>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</si>
  <si>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</si>
  <si>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</si>
  <si>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</si>
  <si>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</si>
  <si>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</si>
  <si>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</si>
  <si>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</si>
  <si>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</si>
  <si>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</si>
  <si>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</si>
  <si>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</si>
  <si>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</si>
  <si>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</si>
  <si>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</si>
  <si>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</si>
  <si>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</si>
  <si>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</si>
  <si>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</si>
  <si>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</si>
  <si>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</si>
  <si>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</si>
  <si>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</si>
  <si>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</si>
  <si>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</si>
  <si>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</si>
  <si>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</si>
  <si>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</si>
  <si>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</si>
  <si>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</si>
  <si>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</si>
  <si>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</si>
  <si>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</si>
  <si>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</si>
  <si>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</si>
  <si>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</si>
  <si>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</si>
  <si>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</si>
  <si>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</si>
  <si>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</si>
  <si>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</si>
  <si>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</si>
  <si>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</si>
  <si>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</si>
  <si>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</si>
  <si>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</si>
  <si>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</si>
  <si>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</si>
  <si>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</si>
  <si>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</si>
  <si>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</si>
  <si>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</si>
  <si>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</si>
  <si>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</si>
  <si>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</si>
  <si>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</si>
  <si>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</si>
  <si>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</si>
  <si>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</si>
  <si>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</si>
  <si>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</si>
  <si>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</si>
  <si>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</si>
  <si>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</si>
  <si>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</si>
  <si>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</si>
  <si>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</si>
  <si>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</si>
  <si>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</si>
  <si>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</si>
  <si>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</si>
  <si>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</si>
  <si>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</si>
  <si>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</si>
  <si>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</si>
  <si>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</si>
  <si>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</si>
  <si>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</si>
  <si>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</si>
  <si>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</si>
  <si>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</si>
  <si>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</si>
  <si>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</si>
  <si>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</si>
  <si>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</si>
  <si>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</si>
  <si>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</si>
  <si>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</si>
  <si>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</si>
  <si>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</si>
  <si>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</si>
  <si>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</si>
  <si>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</si>
  <si>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</si>
  <si>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</si>
  <si>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</si>
  <si>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</si>
  <si>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</si>
  <si>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</si>
  <si>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</si>
  <si>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</si>
  <si>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</si>
  <si>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</si>
  <si>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</si>
  <si>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</si>
  <si>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</si>
  <si>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</si>
  <si>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</si>
  <si>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</si>
  <si>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</si>
  <si>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</si>
  <si>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</si>
  <si>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</si>
  <si>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</si>
  <si>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</si>
  <si>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</si>
  <si>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</si>
  <si>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</si>
  <si>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</si>
  <si>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</si>
  <si>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</si>
  <si>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</si>
  <si>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</si>
  <si>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</si>
  <si>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</si>
  <si>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</si>
  <si>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</si>
  <si>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</si>
  <si>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</si>
  <si>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</si>
  <si>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</si>
  <si>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</si>
  <si>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</si>
  <si>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</si>
  <si>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</si>
  <si>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</si>
  <si>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</si>
  <si>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</si>
  <si>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</si>
  <si>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</si>
  <si>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</si>
  <si>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</si>
  <si>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</si>
  <si>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</si>
  <si>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</si>
  <si>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</si>
  <si>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</si>
  <si>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</si>
  <si>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</si>
  <si>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</si>
  <si>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</si>
  <si>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</si>
  <si>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</si>
  <si>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</si>
  <si>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</si>
  <si>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</si>
  <si>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</si>
  <si>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</si>
  <si>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</si>
  <si>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</si>
  <si>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</si>
  <si>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</si>
  <si>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</si>
  <si>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</si>
  <si>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</si>
  <si>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</si>
  <si>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</si>
  <si>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</si>
  <si>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</si>
  <si>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</si>
  <si>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</si>
  <si>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</si>
  <si>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</si>
  <si>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</si>
  <si>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</si>
  <si>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</si>
  <si>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</si>
  <si>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</si>
  <si>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</si>
  <si>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</si>
  <si>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</si>
  <si>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</si>
  <si>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</si>
  <si>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</si>
  <si>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</si>
  <si>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</si>
  <si>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</si>
  <si>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</si>
  <si>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</si>
  <si>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</si>
  <si>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</si>
  <si>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</si>
  <si>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</si>
  <si>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</si>
  <si>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</si>
  <si>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</si>
  <si>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</si>
  <si>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</si>
  <si>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</si>
  <si>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</si>
  <si>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</si>
  <si>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</si>
  <si>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</si>
  <si>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</si>
  <si>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</si>
  <si>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</si>
  <si>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</si>
  <si>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</si>
  <si>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</si>
  <si>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</si>
  <si>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</si>
  <si>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</si>
  <si>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</si>
  <si>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</si>
  <si>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</si>
  <si>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</si>
  <si>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</si>
  <si>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</si>
  <si>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</si>
  <si>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</si>
  <si>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</si>
  <si>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</si>
  <si>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</si>
  <si>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</si>
  <si>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</si>
  <si>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</si>
  <si>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</si>
  <si>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</si>
  <si>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</si>
  <si>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</si>
  <si>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</si>
  <si>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</si>
  <si>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</si>
  <si>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</si>
  <si>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</si>
  <si>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</si>
  <si>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</si>
  <si>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</si>
  <si>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</si>
  <si>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</si>
  <si>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</si>
  <si>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</si>
  <si>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</si>
  <si>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</si>
  <si>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</si>
  <si>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</si>
  <si>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</si>
  <si>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</si>
  <si>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</si>
  <si>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</si>
  <si>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</si>
  <si>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</si>
  <si>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</si>
  <si>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</si>
  <si>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</si>
  <si>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</si>
  <si>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</si>
  <si>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</si>
  <si>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</si>
  <si>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</si>
  <si>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</si>
  <si>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</si>
  <si>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</si>
  <si>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</si>
  <si>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</si>
  <si>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</si>
  <si>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</si>
  <si>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</si>
  <si>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</si>
  <si>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</si>
  <si>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</si>
  <si>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</si>
  <si>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</si>
  <si>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</si>
  <si>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</si>
  <si>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</si>
  <si>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</si>
  <si>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</si>
  <si>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</si>
  <si>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</si>
  <si>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</si>
  <si>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</si>
  <si>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</si>
  <si>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</si>
  <si>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</si>
  <si>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</si>
  <si>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</si>
  <si>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</si>
  <si>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</si>
  <si>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</si>
  <si>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</si>
  <si>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</si>
  <si>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</si>
  <si>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</si>
  <si>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</si>
  <si>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</si>
  <si>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</si>
  <si>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</si>
  <si>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</si>
  <si>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</si>
  <si>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</si>
  <si>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</si>
  <si>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</si>
  <si>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</si>
  <si>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</si>
  <si>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</si>
  <si>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</si>
  <si>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</si>
  <si>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</si>
  <si>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</si>
  <si>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</si>
  <si>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</si>
  <si>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</si>
  <si>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</si>
  <si>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</si>
  <si>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</si>
  <si>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</si>
  <si>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</si>
  <si>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</si>
  <si>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</si>
  <si>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</si>
  <si>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</si>
  <si>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</si>
  <si>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</si>
  <si>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</si>
  <si>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</si>
  <si>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</si>
  <si>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</si>
  <si>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</si>
  <si>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</si>
  <si>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</si>
  <si>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</si>
  <si>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</si>
  <si>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</si>
  <si>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</si>
  <si>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</si>
  <si>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</si>
  <si>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</si>
  <si>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</si>
  <si>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</si>
  <si>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</si>
  <si>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</si>
  <si>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</si>
  <si>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</si>
  <si>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</si>
  <si>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</si>
  <si>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</si>
  <si>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</si>
  <si>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</si>
  <si>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</si>
  <si>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</si>
  <si>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</si>
  <si>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</si>
  <si>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</si>
  <si>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</si>
  <si>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</si>
  <si>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</si>
  <si>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</si>
  <si>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</si>
  <si>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</si>
  <si>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</si>
  <si>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</si>
  <si>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</si>
  <si>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</si>
  <si>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</si>
  <si>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</si>
  <si>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</si>
  <si>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</si>
  <si>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</si>
  <si>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</si>
  <si>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</si>
  <si>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</si>
  <si>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</si>
  <si>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</si>
  <si>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</si>
  <si>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</si>
  <si>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</si>
  <si>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</si>
  <si>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</si>
  <si>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</si>
  <si>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</si>
  <si>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</si>
  <si>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</si>
  <si>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</si>
  <si>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</si>
  <si>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</si>
  <si>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</si>
  <si>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</si>
  <si>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</si>
  <si>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</si>
  <si>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</si>
  <si>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</si>
  <si>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</si>
  <si>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</si>
  <si>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</si>
  <si>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</si>
  <si>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</si>
  <si>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</si>
  <si>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</si>
  <si>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</si>
  <si>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</si>
  <si>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</si>
  <si>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</si>
  <si>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</si>
  <si>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</si>
  <si>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</si>
  <si>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</si>
  <si>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</si>
  <si>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</si>
  <si>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</si>
  <si>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</si>
  <si>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</si>
  <si>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</si>
  <si>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</si>
  <si>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</si>
  <si>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</si>
  <si>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</si>
  <si>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</si>
  <si>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</si>
  <si>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</si>
  <si>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</si>
  <si>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</si>
  <si>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</si>
  <si>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</si>
  <si>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</si>
  <si>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</si>
  <si>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</si>
  <si>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</si>
  <si>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</si>
  <si>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</si>
  <si>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</si>
  <si>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</si>
  <si>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</si>
  <si>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</si>
  <si>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</si>
  <si>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</si>
  <si>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</si>
  <si>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</si>
  <si>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</si>
  <si>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</si>
  <si>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</si>
  <si>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</si>
  <si>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</si>
  <si>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</si>
  <si>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</si>
  <si>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</si>
  <si>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</si>
  <si>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</si>
  <si>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</si>
  <si>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</si>
  <si>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</si>
  <si>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</si>
  <si>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</si>
  <si>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</si>
  <si>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</si>
  <si>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</si>
  <si>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</si>
  <si>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</si>
  <si>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</si>
  <si>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</si>
  <si>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</si>
  <si>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</si>
  <si>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</si>
  <si>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</si>
  <si>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</si>
  <si>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</si>
  <si>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</si>
  <si>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</si>
  <si>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</si>
  <si>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</si>
  <si>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</si>
  <si>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</si>
  <si>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</si>
  <si>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</si>
  <si>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</si>
  <si>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</si>
  <si>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</si>
  <si>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</si>
  <si>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</si>
  <si>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</si>
  <si>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</si>
  <si>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</si>
  <si>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</si>
  <si>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</si>
  <si>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</si>
  <si>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</si>
  <si>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</si>
  <si>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</si>
  <si>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</si>
  <si>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</si>
  <si>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</si>
  <si>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</si>
  <si>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</si>
  <si>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</si>
  <si>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</si>
  <si>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</si>
  <si>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</si>
  <si>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</si>
  <si>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</si>
  <si>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</si>
  <si>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</si>
  <si>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</si>
  <si>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</si>
  <si>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</si>
  <si>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</si>
  <si>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</si>
  <si>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</si>
  <si>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</si>
  <si>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</si>
  <si>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</si>
  <si>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</si>
  <si>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</si>
  <si>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</si>
  <si>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</si>
  <si>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</si>
  <si>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</si>
  <si>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</si>
  <si>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</si>
  <si>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</si>
  <si>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</si>
  <si>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</si>
  <si>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</si>
  <si>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</si>
  <si>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</si>
  <si>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</si>
  <si>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</si>
  <si>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</si>
  <si>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</si>
  <si>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</si>
  <si>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</si>
  <si>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</si>
  <si>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</si>
  <si>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</si>
  <si>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</si>
  <si>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</si>
  <si>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</si>
  <si>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</si>
  <si>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</si>
  <si>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</si>
  <si>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</si>
  <si>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</si>
  <si>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</si>
  <si>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</si>
  <si>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</si>
  <si>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</si>
  <si>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</si>
  <si>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</si>
  <si>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</si>
  <si>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</si>
  <si>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</si>
  <si>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</si>
  <si>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</si>
  <si>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</si>
  <si>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</si>
  <si>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</si>
  <si>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</si>
  <si>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</si>
  <si>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</si>
  <si>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</si>
  <si>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</si>
  <si>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</si>
  <si>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</si>
  <si>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</si>
  <si>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</si>
  <si>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</si>
  <si>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</si>
  <si>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</si>
  <si>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</si>
  <si>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</si>
  <si>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</si>
  <si>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</si>
  <si>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</si>
  <si>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</si>
  <si>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</si>
  <si>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</si>
  <si>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</si>
  <si>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</si>
  <si>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</si>
  <si>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</si>
  <si>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</si>
  <si>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</si>
  <si>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</si>
  <si>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</si>
  <si>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</si>
  <si>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</si>
  <si>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</si>
  <si>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</si>
  <si>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</si>
  <si>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</si>
  <si>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</si>
  <si>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</si>
  <si>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</si>
  <si>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</si>
  <si>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</si>
  <si>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</si>
  <si>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</si>
  <si>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</si>
  <si>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</si>
  <si>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</si>
  <si>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</si>
  <si>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</si>
  <si>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</si>
  <si>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</si>
  <si>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</si>
  <si>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</si>
  <si>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</si>
  <si>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</si>
  <si>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</si>
  <si>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</si>
  <si>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</si>
  <si>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</si>
  <si>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</si>
  <si>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</si>
  <si>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</si>
  <si>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</si>
  <si>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</si>
  <si>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</si>
  <si>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</si>
  <si>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</si>
  <si>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</si>
  <si>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</si>
  <si>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</si>
  <si>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</si>
  <si>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</si>
  <si>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</si>
  <si>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</si>
  <si>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</si>
  <si>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</si>
  <si>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</si>
  <si>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</si>
  <si>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</si>
  <si>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</si>
  <si>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</si>
  <si>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</si>
  <si>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</si>
  <si>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</si>
  <si>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</si>
  <si>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</si>
  <si>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</si>
  <si>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</si>
  <si>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</si>
  <si>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</si>
  <si>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</si>
  <si>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</si>
  <si>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</si>
  <si>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</si>
  <si>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</si>
  <si>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</si>
  <si>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</si>
  <si>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</si>
  <si>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</si>
  <si>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</si>
  <si>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</si>
  <si>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</si>
  <si>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</si>
  <si>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</si>
  <si>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</si>
  <si>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</si>
  <si>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</si>
  <si>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</si>
  <si>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</si>
  <si>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</si>
  <si>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</si>
  <si>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</si>
  <si>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</si>
  <si>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</si>
  <si>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</si>
  <si>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</si>
  <si>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</si>
  <si>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</si>
  <si>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</si>
  <si>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</si>
  <si>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</si>
  <si>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</si>
  <si>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</si>
  <si>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</si>
  <si>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</si>
  <si>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</si>
  <si>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</si>
  <si>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</si>
  <si>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</si>
  <si>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</si>
  <si>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</si>
  <si>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</si>
  <si>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</si>
  <si>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</si>
  <si>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</si>
  <si>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</si>
  <si>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</si>
  <si>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</si>
  <si>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</si>
  <si>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</si>
  <si>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</si>
  <si>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</si>
  <si>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</si>
  <si>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</si>
  <si>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</si>
  <si>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</si>
  <si>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</si>
  <si>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</si>
  <si>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</si>
  <si>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</si>
  <si>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</si>
  <si>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</si>
  <si>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</si>
  <si>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</si>
  <si>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</si>
  <si>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</si>
  <si>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</si>
  <si>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</si>
  <si>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</si>
  <si>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</si>
  <si>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</si>
  <si>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</si>
  <si>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</si>
  <si>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</si>
  <si>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</si>
  <si>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</si>
  <si>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</si>
  <si>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</si>
  <si>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</si>
  <si>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</si>
  <si>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</si>
  <si>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</si>
  <si>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</si>
  <si>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</si>
  <si>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</si>
  <si>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</si>
  <si>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</si>
  <si>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</si>
  <si>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</si>
  <si>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</si>
  <si>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</si>
  <si>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</si>
  <si>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</si>
  <si>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</si>
  <si>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</si>
  <si>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</si>
  <si>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</si>
  <si>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</si>
  <si>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</si>
  <si>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</si>
  <si>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</si>
  <si>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</si>
  <si>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</si>
  <si>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</si>
  <si>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</si>
  <si>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</si>
  <si>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</si>
  <si>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</si>
  <si>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</si>
  <si>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</si>
  <si>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</si>
  <si>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</si>
  <si>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</si>
  <si>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</si>
  <si>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</si>
  <si>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</si>
  <si>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</si>
  <si>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</si>
  <si>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</si>
  <si>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</si>
  <si>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</si>
  <si>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</si>
  <si>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</si>
  <si>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</si>
  <si>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</si>
  <si>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</si>
  <si>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</si>
  <si>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</si>
  <si>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</si>
  <si>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</si>
  <si>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</si>
  <si>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</si>
  <si>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</si>
  <si>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</si>
  <si>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</si>
  <si>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</si>
  <si>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</si>
  <si>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</si>
  <si>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</si>
  <si>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</si>
  <si>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</si>
  <si>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</si>
  <si>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</si>
  <si>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</si>
  <si>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</si>
  <si>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</si>
  <si>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</si>
  <si>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</si>
  <si>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</si>
  <si>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</si>
  <si>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</si>
  <si>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</si>
  <si>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</si>
  <si>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</si>
  <si>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</si>
  <si>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</si>
  <si>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</si>
  <si>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</si>
  <si>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</si>
  <si>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</si>
  <si>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</si>
  <si>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</si>
  <si>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</si>
  <si>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</si>
  <si>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</si>
  <si>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</si>
  <si>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</si>
  <si>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</si>
  <si>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</si>
  <si>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</si>
  <si>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</si>
  <si>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</si>
  <si>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</si>
  <si>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</si>
  <si>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</si>
  <si>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</si>
  <si>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</si>
  <si>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</si>
  <si>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</si>
  <si>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</si>
  <si>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</si>
  <si>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</si>
  <si>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</si>
  <si>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</si>
  <si>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</si>
  <si>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</si>
  <si>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</si>
  <si>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</si>
  <si>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</si>
  <si>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</si>
  <si>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</si>
  <si>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</si>
  <si>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</si>
  <si>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</si>
  <si>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</si>
  <si>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</si>
  <si>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</si>
  <si>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</si>
  <si>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</si>
  <si>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</si>
  <si>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</si>
  <si>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</si>
  <si>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</si>
  <si>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</si>
  <si>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</si>
  <si>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</si>
  <si>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</si>
  <si>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</si>
  <si>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</si>
  <si>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</si>
  <si>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</si>
  <si>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</si>
  <si>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</si>
  <si>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</si>
  <si>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</si>
  <si>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</si>
  <si>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</si>
  <si>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</si>
  <si>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</si>
  <si>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</si>
  <si>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</si>
  <si>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</si>
  <si>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</si>
  <si>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</si>
  <si>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</si>
  <si>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</si>
  <si>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</si>
  <si>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</si>
  <si>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</si>
  <si>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</si>
  <si>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</si>
  <si>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</si>
  <si>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</si>
  <si>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</si>
  <si>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</si>
  <si>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</si>
  <si>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</si>
  <si>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</si>
  <si>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</si>
  <si>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</si>
  <si>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</si>
  <si>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</si>
  <si>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</si>
  <si>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</si>
  <si>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</si>
  <si>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</si>
  <si>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</si>
  <si>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</si>
  <si>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</si>
  <si>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</si>
  <si>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</si>
  <si>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</si>
  <si>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</si>
  <si>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</si>
  <si>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</si>
  <si>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</si>
  <si>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</si>
  <si>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</si>
  <si>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</si>
  <si>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</si>
  <si>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</si>
  <si>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</si>
  <si>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</si>
  <si>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</si>
  <si>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</si>
  <si>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</si>
  <si>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</si>
  <si>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</si>
  <si>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</si>
  <si>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</si>
  <si>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</si>
  <si>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</si>
  <si>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</si>
  <si>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</si>
  <si>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</si>
  <si>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</si>
  <si>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</si>
  <si>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</si>
  <si>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</si>
  <si>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</si>
  <si>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</si>
  <si>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</si>
  <si>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</si>
  <si>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</si>
  <si>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</si>
  <si>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</si>
  <si>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</si>
  <si>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</si>
  <si>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</si>
  <si>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</si>
  <si>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</si>
  <si>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</si>
  <si>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</si>
  <si>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</si>
  <si>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</si>
  <si>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</si>
  <si>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</si>
  <si>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</si>
  <si>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</si>
  <si>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</si>
  <si>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</si>
  <si>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</si>
  <si>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</si>
  <si>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</si>
  <si>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</si>
  <si>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</si>
  <si>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</si>
  <si>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</si>
  <si>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</si>
  <si>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</si>
  <si>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</si>
  <si>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</si>
  <si>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</si>
  <si>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</si>
  <si>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</si>
  <si>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</si>
  <si>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</si>
  <si>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</si>
  <si>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</si>
  <si>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</si>
  <si>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</si>
  <si>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</si>
  <si>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</si>
  <si>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</si>
  <si>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</si>
  <si>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</si>
  <si>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</si>
  <si>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</si>
  <si>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</si>
  <si>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</si>
  <si>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</si>
  <si>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</si>
  <si>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</si>
  <si>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</si>
  <si>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</si>
  <si>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</si>
  <si>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</si>
  <si>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</si>
  <si>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</si>
  <si>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</si>
  <si>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</si>
  <si>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</si>
  <si>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</si>
  <si>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</si>
  <si>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</si>
  <si>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</si>
  <si>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</si>
  <si>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</si>
  <si>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</si>
  <si>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</si>
  <si>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</si>
  <si>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</si>
  <si>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</si>
  <si>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</si>
  <si>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</si>
  <si>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</si>
  <si>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</si>
  <si>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</si>
  <si>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</si>
  <si>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</si>
  <si>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</si>
  <si>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</si>
  <si>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</si>
  <si>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</si>
  <si>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</si>
  <si>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</si>
  <si>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</si>
  <si>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</si>
  <si>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</si>
  <si>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</si>
  <si>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</si>
  <si>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</si>
  <si>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</si>
  <si>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</si>
  <si>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</si>
  <si>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</si>
  <si>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</si>
  <si>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</si>
  <si>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</si>
  <si>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</si>
  <si>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</si>
  <si>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</si>
  <si>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</si>
  <si>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</si>
  <si>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</si>
  <si>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</si>
  <si>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</si>
  <si>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</si>
  <si>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</si>
  <si>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</si>
  <si>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</si>
  <si>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</si>
  <si>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</si>
  <si>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</si>
  <si>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</si>
  <si>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</si>
  <si>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</si>
  <si>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</si>
  <si>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</si>
  <si>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</si>
  <si>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</si>
  <si>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</si>
  <si>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</si>
  <si>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</si>
  <si>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</si>
  <si>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</si>
  <si>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</si>
  <si>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</si>
  <si>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</si>
  <si>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</si>
  <si>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</si>
  <si>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</si>
  <si>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</si>
  <si>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</si>
  <si>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</si>
  <si>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</si>
  <si>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</si>
  <si>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</si>
  <si>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</si>
  <si>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</si>
  <si>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</si>
  <si>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</si>
  <si>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</si>
  <si>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</si>
  <si>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</si>
  <si>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</si>
  <si>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</si>
  <si>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</si>
  <si>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</si>
  <si>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</si>
  <si>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</si>
  <si>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</si>
  <si>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</si>
  <si>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</si>
  <si>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</si>
  <si>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</si>
  <si>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</si>
  <si>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</si>
  <si>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</si>
  <si>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</si>
  <si>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</si>
  <si>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</si>
  <si>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</si>
  <si>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</si>
  <si>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</si>
  <si>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</si>
  <si>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</si>
  <si>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</si>
  <si>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</si>
  <si>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</si>
  <si>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</si>
  <si>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</si>
  <si>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</si>
  <si>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</si>
  <si>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</si>
  <si>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</si>
  <si>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</si>
  <si>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</si>
  <si>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</si>
  <si>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</si>
  <si>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</si>
  <si>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</si>
  <si>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</si>
  <si>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</si>
  <si>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</si>
  <si>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</si>
  <si>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</si>
  <si>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</si>
  <si>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</si>
  <si>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</si>
  <si>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</si>
  <si>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</si>
  <si>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</si>
  <si>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</si>
  <si>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</si>
  <si>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</si>
  <si>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</si>
  <si>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</si>
  <si>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</si>
  <si>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</si>
  <si>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</si>
  <si>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</si>
  <si>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</si>
  <si>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</si>
  <si>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</si>
  <si>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</si>
  <si>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</si>
  <si>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</si>
  <si>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</si>
  <si>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</si>
  <si>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</si>
  <si>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</si>
  <si>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</si>
  <si>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</si>
  <si>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</si>
  <si>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</si>
  <si>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</si>
  <si>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</si>
  <si>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</si>
  <si>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</si>
  <si>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</si>
  <si>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</si>
  <si>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</si>
  <si>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</si>
  <si>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</si>
  <si>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</si>
  <si>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</si>
  <si>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</si>
  <si>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</si>
  <si>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</si>
  <si>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</si>
  <si>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</si>
  <si>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</si>
  <si>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</si>
  <si>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</si>
  <si>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</si>
  <si>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</si>
  <si>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</si>
  <si>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</si>
  <si>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</si>
  <si>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</si>
  <si>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</si>
  <si>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</si>
  <si>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</si>
  <si>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</si>
  <si>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</si>
  <si>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</si>
  <si>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</si>
  <si>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</si>
  <si>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</si>
  <si>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</si>
  <si>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</si>
  <si>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</si>
  <si>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</si>
  <si>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</si>
  <si>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</si>
  <si>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</si>
  <si>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</si>
  <si>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</si>
  <si>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</si>
  <si>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</si>
  <si>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</si>
  <si>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</si>
  <si>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</si>
  <si>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</si>
  <si>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</si>
  <si>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</si>
  <si>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</si>
  <si>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</si>
  <si>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</si>
  <si>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</si>
  <si>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</si>
  <si>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</si>
  <si>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</si>
  <si>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</si>
  <si>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</si>
  <si>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</si>
  <si>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</si>
  <si>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</si>
  <si>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</si>
  <si>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</si>
  <si>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</si>
  <si>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</si>
  <si>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</si>
  <si>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</si>
  <si>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</si>
  <si>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</si>
  <si>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</si>
  <si>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</si>
  <si>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</si>
  <si>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</si>
  <si>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</si>
  <si>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</si>
  <si>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</si>
  <si>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</si>
  <si>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</si>
  <si>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</si>
  <si>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</si>
  <si>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</si>
  <si>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</si>
  <si>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</si>
  <si>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</si>
  <si>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</si>
  <si>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</si>
  <si>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</si>
  <si>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</si>
  <si>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</si>
  <si>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</si>
  <si>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</si>
  <si>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</si>
  <si>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</si>
  <si>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</si>
  <si>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</si>
  <si>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</si>
  <si>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</si>
  <si>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</si>
  <si>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</si>
  <si>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</si>
  <si>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</si>
  <si>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</si>
  <si>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</si>
  <si>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</si>
  <si>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</si>
  <si>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</si>
  <si>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</si>
  <si>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</si>
  <si>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</si>
  <si>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</si>
  <si>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</si>
  <si>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</si>
  <si>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</si>
  <si>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</si>
  <si>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</si>
  <si>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</si>
  <si>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</si>
  <si>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</si>
  <si>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</si>
  <si>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</si>
  <si>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</si>
  <si>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</si>
  <si>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</si>
  <si>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</si>
  <si>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</si>
  <si>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</si>
  <si>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</si>
  <si>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</si>
  <si>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</si>
  <si>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</si>
  <si>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</si>
  <si>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</si>
  <si>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</si>
  <si>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</si>
  <si>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</si>
  <si>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</si>
  <si>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</si>
  <si>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</si>
  <si>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</si>
  <si>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</si>
  <si>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</si>
  <si>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</si>
  <si>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</si>
  <si>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</si>
  <si>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</si>
  <si>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</si>
  <si>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</si>
  <si>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</si>
  <si>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</si>
  <si>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</si>
  <si>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</si>
  <si>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</si>
  <si>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</si>
  <si>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</si>
  <si>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</si>
  <si>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</si>
  <si>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</si>
  <si>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</si>
  <si>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</si>
  <si>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</si>
  <si>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</si>
  <si>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</si>
  <si>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</si>
  <si>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</si>
  <si>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</si>
  <si>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</si>
  <si>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</si>
  <si>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</si>
  <si>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</si>
  <si>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</si>
  <si>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</si>
  <si>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</si>
  <si>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</si>
  <si>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</si>
  <si>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</si>
  <si>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</si>
  <si>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</si>
  <si>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</si>
  <si>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</si>
  <si>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</si>
  <si>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</si>
  <si>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</si>
  <si>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</si>
  <si>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</si>
  <si>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</si>
  <si>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</si>
  <si>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</si>
  <si>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</si>
  <si>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</si>
  <si>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</si>
  <si>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</si>
  <si>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</si>
  <si>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</si>
  <si>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</si>
  <si>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</si>
  <si>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</si>
  <si>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</si>
  <si>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</si>
  <si>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</si>
  <si>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</si>
  <si>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</si>
  <si>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</si>
  <si>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</si>
  <si>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</si>
  <si>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</si>
  <si>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</si>
  <si>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</si>
  <si>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</si>
  <si>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</si>
  <si>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</si>
  <si>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</si>
  <si>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</si>
  <si>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</si>
  <si>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</si>
  <si>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</si>
  <si>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</si>
  <si>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</si>
  <si>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</si>
  <si>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</si>
  <si>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</si>
  <si>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</si>
  <si>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</si>
  <si>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</si>
  <si>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</si>
  <si>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</si>
  <si>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</si>
  <si>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</si>
  <si>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</si>
  <si>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</si>
  <si>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</si>
  <si>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</si>
  <si>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</si>
  <si>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</si>
  <si>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</si>
  <si>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</si>
  <si>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</si>
  <si>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</si>
  <si>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</si>
  <si>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</si>
  <si>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</si>
  <si>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</si>
  <si>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</si>
  <si>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</si>
  <si>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</si>
  <si>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</si>
  <si>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</si>
  <si>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</si>
  <si>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</si>
  <si>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</si>
  <si>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</si>
  <si>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</si>
  <si>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</si>
  <si>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</si>
  <si>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</si>
  <si>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</si>
  <si>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</si>
  <si>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</si>
  <si>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</si>
  <si>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</si>
  <si>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</si>
  <si>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</si>
  <si>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</si>
  <si>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</si>
  <si>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</si>
  <si>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</si>
  <si>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</si>
  <si>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</si>
  <si>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</si>
  <si>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</si>
  <si>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</si>
  <si>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</si>
  <si>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</si>
  <si>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</si>
  <si>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</si>
  <si>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</si>
  <si>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</si>
  <si>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</si>
  <si>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</si>
  <si>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</si>
  <si>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</si>
  <si>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</si>
  <si>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</si>
  <si>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</si>
  <si>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</si>
  <si>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</si>
  <si>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</si>
  <si>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</si>
  <si>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</si>
  <si>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</si>
  <si>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</si>
  <si>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</si>
  <si>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</si>
  <si>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</si>
  <si>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</si>
  <si>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</si>
  <si>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</si>
  <si>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</si>
  <si>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</si>
  <si>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</si>
  <si>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</si>
  <si>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</si>
  <si>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</si>
  <si>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</si>
  <si>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</si>
  <si>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</si>
  <si>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</si>
  <si>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</si>
  <si>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</si>
  <si>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</si>
  <si>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</si>
  <si>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</si>
  <si>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</si>
  <si>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</si>
  <si>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</si>
  <si>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</si>
  <si>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</si>
  <si>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</si>
  <si>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</si>
  <si>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</si>
  <si>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</si>
  <si>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</si>
  <si>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</si>
  <si>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</si>
  <si>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</si>
  <si>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</si>
  <si>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</si>
  <si>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</si>
  <si>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</si>
  <si>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</si>
  <si>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</si>
  <si>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</si>
  <si>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</si>
  <si>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</si>
  <si>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</si>
  <si>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</si>
  <si>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</si>
  <si>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</si>
  <si>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</si>
  <si>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</si>
  <si>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</si>
  <si>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</si>
  <si>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</si>
  <si>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</si>
  <si>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</si>
  <si>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</si>
  <si>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</si>
  <si>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</si>
  <si>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</si>
  <si>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</si>
  <si>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</si>
  <si>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</si>
  <si>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</si>
  <si>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</si>
  <si>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</si>
  <si>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</si>
  <si>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</si>
  <si>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</si>
  <si>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</si>
  <si>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</si>
  <si>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</si>
  <si>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</si>
  <si>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</si>
  <si>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</si>
  <si>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</si>
  <si>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</si>
  <si>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</si>
  <si>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</si>
  <si>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</si>
  <si>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</si>
  <si>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</si>
  <si>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</si>
  <si>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</si>
  <si>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</si>
  <si>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</si>
  <si>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</si>
  <si>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</si>
  <si>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</si>
  <si>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</si>
  <si>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</si>
  <si>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</si>
  <si>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</si>
  <si>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</si>
  <si>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</si>
  <si>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</si>
  <si>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</si>
  <si>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</si>
  <si>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</si>
  <si>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</si>
  <si>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</si>
  <si>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</si>
  <si>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</si>
  <si>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</si>
  <si>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</si>
  <si>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</si>
  <si>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</si>
  <si>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</si>
  <si>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</si>
  <si>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</si>
  <si>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</si>
  <si>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</si>
  <si>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</si>
  <si>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</si>
  <si>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</si>
  <si>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</si>
  <si>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</si>
  <si>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</si>
  <si>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</si>
  <si>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</si>
  <si>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</si>
  <si>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</si>
  <si>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</si>
  <si>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</si>
  <si>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</si>
  <si>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</si>
  <si>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</si>
  <si>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</si>
  <si>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</si>
  <si>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</si>
  <si>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</si>
  <si>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</si>
  <si>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</si>
  <si>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</si>
  <si>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</si>
  <si>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</si>
  <si>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</si>
  <si>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</si>
  <si>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</si>
  <si>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</si>
  <si>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</si>
  <si>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</si>
  <si>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</si>
  <si>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</si>
  <si>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</si>
  <si>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</si>
  <si>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</si>
  <si>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</si>
  <si>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</si>
  <si>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</si>
  <si>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</si>
  <si>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</si>
  <si>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</si>
  <si>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</si>
  <si>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</si>
  <si>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</si>
  <si>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</si>
  <si>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</si>
  <si>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</si>
  <si>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</si>
  <si>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</si>
  <si>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</si>
  <si>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</si>
  <si>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</si>
  <si>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</si>
  <si>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</si>
  <si>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</si>
  <si>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</si>
  <si>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</si>
  <si>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</si>
  <si>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</si>
  <si>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</si>
  <si>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</si>
  <si>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</si>
  <si>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</si>
  <si>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</si>
  <si>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</si>
  <si>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</si>
  <si>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</si>
  <si>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</si>
  <si>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</si>
  <si>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</si>
  <si>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</si>
  <si>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</si>
  <si>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</si>
  <si>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</si>
  <si>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</si>
  <si>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</si>
  <si>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</si>
  <si>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</si>
  <si>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</si>
  <si>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</si>
  <si>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</si>
  <si>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</si>
  <si>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</si>
  <si>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</si>
  <si>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</si>
  <si>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</si>
  <si>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</si>
  <si>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</si>
  <si>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</si>
  <si>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</si>
  <si>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</si>
  <si>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</si>
  <si>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</si>
  <si>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</si>
  <si>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</si>
  <si>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</si>
  <si>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</si>
  <si>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</si>
  <si>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</si>
  <si>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</si>
  <si>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</si>
  <si>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</si>
  <si>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</si>
  <si>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</si>
  <si>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</si>
  <si>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</si>
  <si>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</si>
  <si>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</si>
  <si>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</si>
  <si>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</si>
  <si>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</si>
  <si>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</si>
  <si>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</si>
  <si>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</si>
  <si>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</si>
  <si>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</si>
  <si>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</si>
  <si>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</si>
  <si>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</si>
  <si>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</si>
  <si>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</si>
  <si>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</si>
  <si>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</si>
  <si>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</si>
  <si>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</si>
  <si>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</si>
  <si>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</si>
  <si>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</si>
  <si>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</si>
  <si>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</si>
  <si>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</si>
  <si>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</si>
  <si>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</si>
  <si>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</si>
  <si>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</si>
  <si>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</si>
  <si>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</si>
  <si>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</si>
  <si>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</si>
  <si>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</si>
  <si>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</si>
  <si>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</si>
  <si>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</si>
  <si>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</si>
  <si>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</si>
  <si>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</si>
  <si>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</si>
  <si>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</si>
  <si>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</si>
  <si>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</si>
  <si>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</si>
  <si>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</si>
  <si>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</si>
  <si>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</si>
  <si>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</si>
  <si>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</si>
  <si>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</si>
  <si>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</si>
  <si>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</si>
  <si>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</si>
  <si>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</si>
  <si>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</si>
  <si>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</si>
  <si>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</si>
  <si>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</si>
  <si>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</si>
  <si>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</si>
  <si>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</si>
  <si>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</si>
  <si>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</si>
  <si>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</si>
  <si>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</si>
  <si>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</si>
  <si>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</si>
  <si>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</si>
  <si>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</si>
  <si>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</si>
  <si>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</si>
  <si>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</si>
  <si>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</si>
  <si>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</si>
  <si>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</si>
  <si>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</si>
  <si>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</si>
  <si>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</si>
  <si>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</si>
  <si>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</si>
  <si>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</si>
  <si>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</si>
  <si>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</si>
  <si>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</si>
  <si>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</si>
  <si>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</si>
  <si>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</si>
  <si>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</si>
  <si>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</si>
  <si>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</si>
  <si>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</si>
  <si>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</si>
  <si>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</si>
  <si>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</si>
  <si>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</si>
  <si>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</si>
  <si>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</si>
  <si>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</si>
  <si>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</si>
  <si>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</si>
  <si>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</si>
  <si>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</si>
  <si>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</si>
  <si>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</si>
  <si>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</si>
  <si>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</si>
  <si>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</si>
  <si>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</si>
  <si>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</si>
  <si>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</si>
  <si>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</si>
  <si>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</si>
  <si>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</si>
  <si>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</si>
  <si>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</si>
  <si>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</si>
  <si>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</si>
  <si>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</si>
  <si>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</si>
  <si>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</si>
  <si>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</si>
  <si>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</si>
  <si>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</si>
  <si>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</si>
  <si>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</si>
  <si>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</si>
  <si>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</si>
  <si>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</si>
  <si>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</si>
  <si>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</si>
  <si>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</si>
  <si>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</si>
  <si>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</si>
  <si>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</si>
  <si>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</si>
  <si>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</si>
  <si>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</si>
  <si>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</si>
  <si>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</si>
  <si>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</si>
  <si>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</si>
  <si>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</si>
  <si>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</si>
  <si>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</si>
  <si>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</si>
  <si>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</si>
  <si>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</si>
  <si>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</si>
  <si>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</si>
  <si>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</si>
  <si>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</si>
  <si>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</si>
  <si>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</si>
  <si>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</si>
  <si>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</si>
  <si>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</si>
  <si>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</si>
  <si>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</si>
  <si>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</si>
  <si>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</si>
  <si>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</si>
  <si>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</si>
  <si>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</si>
  <si>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</si>
  <si>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</si>
  <si>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</si>
  <si>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</si>
  <si>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</si>
  <si>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</si>
  <si>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</si>
  <si>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</si>
  <si>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</si>
  <si>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</si>
  <si>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</si>
  <si>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</si>
  <si>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</si>
  <si>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</si>
  <si>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</si>
  <si>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</si>
  <si>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</si>
  <si>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</si>
  <si>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</si>
  <si>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</si>
  <si>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</si>
  <si>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</si>
  <si>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</si>
  <si>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</si>
  <si>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</si>
  <si>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</si>
  <si>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</si>
  <si>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</si>
  <si>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</si>
  <si>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</si>
  <si>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</si>
  <si>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</si>
  <si>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</si>
  <si>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</si>
  <si>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</si>
  <si>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</si>
  <si>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</si>
  <si>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</si>
  <si>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</si>
  <si>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</si>
  <si>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</si>
  <si>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</si>
  <si>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</si>
  <si>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</si>
  <si>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</si>
  <si>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</si>
  <si>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</si>
  <si>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</si>
  <si>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</si>
  <si>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</si>
  <si>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</si>
  <si>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</si>
  <si>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</si>
  <si>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</si>
  <si>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</si>
  <si>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</si>
  <si>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</si>
  <si>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</si>
  <si>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</si>
  <si>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</si>
  <si>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</si>
  <si>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</si>
  <si>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</si>
  <si>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</si>
  <si>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</si>
  <si>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</si>
  <si>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</si>
  <si>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</si>
  <si>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</si>
  <si>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</si>
  <si>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</si>
  <si>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</si>
  <si>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</si>
  <si>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</si>
  <si>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</si>
  <si>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</si>
  <si>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</si>
  <si>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</si>
  <si>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</si>
  <si>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</si>
  <si>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</si>
  <si>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</si>
  <si>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</si>
  <si>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</si>
  <si>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</si>
  <si>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</si>
  <si>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</si>
  <si>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</si>
  <si>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</si>
  <si>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</si>
  <si>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</si>
  <si>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</si>
  <si>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</si>
  <si>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</si>
  <si>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</si>
  <si>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</si>
  <si>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</si>
  <si>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</si>
  <si>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</si>
  <si>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</si>
  <si>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</si>
  <si>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</si>
  <si>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</si>
  <si>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</si>
  <si>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</si>
  <si>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</si>
  <si>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</si>
  <si>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</si>
  <si>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</si>
  <si>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</si>
  <si>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</si>
  <si>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</si>
  <si>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</si>
  <si>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</si>
  <si>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</si>
  <si>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</si>
  <si>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</si>
  <si>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</si>
  <si>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</si>
  <si>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</si>
  <si>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</si>
  <si>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</si>
  <si>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</si>
  <si>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</si>
  <si>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</si>
  <si>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</si>
  <si>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</si>
  <si>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</si>
  <si>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</si>
  <si>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</si>
  <si>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</si>
  <si>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</si>
  <si>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</si>
  <si>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</si>
  <si>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</si>
  <si>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</si>
  <si>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</si>
  <si>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</si>
  <si>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</si>
  <si>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</si>
  <si>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</si>
  <si>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</si>
  <si>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</si>
  <si>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</si>
  <si>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</si>
  <si>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</si>
  <si>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</si>
  <si>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</si>
  <si>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</si>
  <si>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</si>
  <si>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</si>
  <si>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</si>
  <si>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</si>
  <si>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</si>
  <si>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</si>
  <si>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</si>
  <si>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</si>
  <si>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</si>
  <si>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</si>
  <si>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</si>
  <si>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</si>
  <si>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</si>
  <si>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</si>
  <si>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</si>
  <si>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</si>
  <si>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</si>
  <si>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</si>
  <si>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</si>
  <si>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</si>
  <si>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</si>
  <si>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</si>
  <si>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</si>
  <si>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</si>
  <si>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</si>
  <si>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</si>
  <si>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</si>
  <si>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</si>
  <si>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</si>
  <si>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</si>
  <si>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</si>
  <si>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</si>
  <si>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</si>
  <si>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</si>
  <si>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</si>
  <si>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</si>
  <si>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</si>
  <si>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</si>
  <si>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</si>
  <si>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</si>
  <si>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</si>
  <si>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</si>
  <si>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</si>
  <si>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</si>
  <si>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</si>
  <si>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</si>
  <si>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</si>
  <si>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</si>
  <si>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</si>
  <si>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</si>
  <si>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</si>
  <si>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</si>
  <si>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</si>
  <si>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</si>
  <si>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</si>
  <si>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</si>
  <si>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</si>
  <si>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</si>
  <si>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</si>
  <si>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</si>
  <si>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</si>
  <si>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</si>
  <si>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</si>
  <si>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</si>
  <si>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</si>
  <si>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</si>
  <si>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</si>
  <si>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</si>
  <si>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</si>
  <si>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</si>
  <si>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</si>
  <si>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</si>
  <si>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</si>
  <si>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</si>
  <si>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</si>
  <si>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</si>
  <si>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</si>
  <si>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</si>
  <si>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</si>
  <si>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</si>
  <si>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</si>
  <si>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</si>
  <si>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</si>
  <si>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</si>
  <si>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</si>
  <si>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</si>
  <si>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</si>
  <si>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</si>
  <si>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</si>
  <si>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</si>
  <si>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</si>
  <si>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</si>
  <si>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</si>
  <si>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</si>
  <si>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</si>
  <si>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</si>
  <si>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</si>
  <si>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</si>
  <si>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</si>
  <si>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</si>
  <si>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</si>
  <si>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</si>
  <si>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</si>
  <si>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</si>
  <si>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</si>
  <si>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</si>
  <si>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</si>
  <si>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</si>
  <si>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</si>
  <si>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</si>
  <si>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</si>
  <si>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</si>
  <si>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</si>
  <si>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</si>
  <si>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</si>
  <si>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</si>
  <si>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</si>
  <si>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</si>
  <si>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</si>
  <si>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</si>
  <si>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</si>
  <si>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</si>
  <si>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</si>
  <si>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</si>
  <si>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</si>
  <si>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</si>
  <si>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</si>
  <si>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</si>
  <si>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</si>
  <si>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</si>
  <si>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</si>
  <si>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</si>
  <si>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</si>
  <si>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</si>
  <si>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</si>
  <si>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</si>
  <si>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</si>
  <si>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</si>
  <si>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</si>
  <si>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</si>
  <si>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</si>
  <si>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</si>
  <si>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</si>
  <si>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</si>
  <si>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</si>
  <si>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</si>
  <si>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</si>
  <si>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</si>
  <si>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</si>
  <si>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</si>
  <si>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</si>
  <si>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</si>
  <si>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</si>
  <si>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</si>
  <si>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</si>
  <si>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</si>
  <si>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</si>
  <si>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</si>
  <si>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</si>
  <si>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</si>
  <si>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</si>
  <si>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</si>
  <si>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</si>
  <si>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</si>
  <si>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</si>
  <si>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</si>
  <si>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</si>
  <si>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</si>
  <si>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</si>
  <si>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</si>
  <si>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</si>
  <si>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</si>
  <si>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</si>
  <si>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</si>
  <si>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</si>
  <si>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</si>
  <si>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</si>
  <si>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</si>
  <si>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</si>
  <si>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</si>
  <si>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</si>
  <si>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</si>
  <si>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</si>
  <si>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</si>
  <si>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</si>
  <si>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</si>
  <si>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</si>
  <si>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</si>
  <si>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</si>
  <si>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</si>
  <si>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</si>
  <si>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</si>
  <si>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</si>
  <si>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</si>
  <si>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</si>
  <si>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</si>
  <si>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</si>
  <si>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</si>
  <si>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</si>
  <si>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</si>
  <si>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</si>
  <si>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</si>
  <si>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</si>
  <si>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</si>
  <si>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</si>
  <si>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</si>
  <si>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</si>
  <si>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</si>
  <si>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</si>
  <si>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</si>
  <si>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</si>
  <si>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</si>
  <si>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</si>
  <si>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</si>
  <si>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</si>
  <si>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</si>
  <si>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</si>
  <si>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</si>
  <si>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</si>
  <si>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</si>
  <si>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</si>
  <si>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</si>
  <si>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</si>
  <si>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</si>
  <si>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</si>
  <si>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</si>
  <si>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</si>
  <si>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</si>
  <si>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</si>
  <si>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</si>
  <si>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</si>
  <si>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</si>
  <si>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</si>
  <si>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</si>
  <si>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</si>
  <si>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</si>
  <si>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</si>
  <si>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</si>
  <si>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</si>
  <si>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</si>
  <si>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</si>
  <si>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</si>
  <si>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</si>
  <si>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</si>
  <si>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</si>
  <si>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</si>
  <si>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</si>
  <si>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</si>
  <si>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</si>
  <si>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</si>
  <si>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</si>
  <si>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</si>
  <si>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</si>
  <si>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</si>
  <si>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</si>
  <si>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</si>
  <si>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</si>
  <si>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</si>
  <si>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</si>
  <si>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</si>
  <si>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</si>
  <si>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</si>
  <si>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</si>
  <si>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</si>
  <si>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</si>
  <si>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</si>
  <si>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</si>
  <si>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</si>
  <si>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</si>
  <si>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</si>
  <si>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</si>
  <si>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</si>
  <si>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</si>
  <si>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</si>
  <si>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</si>
  <si>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</si>
  <si>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</si>
  <si>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</si>
  <si>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</si>
  <si>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</si>
  <si>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</si>
  <si>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</si>
  <si>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</si>
  <si>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</si>
  <si>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</si>
  <si>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</si>
  <si>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</si>
  <si>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</si>
  <si>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</si>
  <si>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</si>
  <si>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</si>
  <si>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</si>
  <si>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</si>
  <si>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</si>
  <si>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</si>
  <si>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</si>
  <si>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</si>
  <si>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</si>
  <si>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</si>
  <si>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</si>
  <si>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</si>
  <si>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</si>
  <si>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</si>
  <si>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</si>
  <si>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</si>
  <si>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</si>
  <si>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</si>
  <si>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</si>
  <si>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</si>
  <si>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</si>
  <si>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</si>
  <si>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</si>
  <si>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</si>
  <si>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</si>
  <si>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</si>
  <si>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</si>
  <si>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</si>
  <si>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</si>
  <si>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</si>
  <si>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</si>
  <si>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</si>
  <si>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</si>
  <si>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</si>
  <si>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</si>
  <si>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</si>
  <si>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</si>
  <si>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</si>
  <si>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</si>
  <si>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</si>
  <si>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</si>
  <si>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</si>
  <si>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</si>
  <si>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</si>
  <si>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</si>
  <si>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</si>
  <si>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</si>
  <si>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</si>
  <si>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</si>
  <si>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</si>
  <si>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</si>
  <si>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</si>
  <si>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</si>
  <si>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</si>
  <si>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</si>
  <si>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</si>
  <si>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</si>
  <si>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</si>
  <si>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</si>
  <si>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</si>
  <si>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</si>
  <si>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</si>
  <si>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</si>
  <si>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</si>
  <si>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</si>
  <si>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</si>
  <si>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</si>
  <si>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</si>
  <si>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</si>
  <si>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</si>
  <si>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</si>
  <si>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</si>
  <si>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</si>
  <si>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</si>
  <si>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</si>
  <si>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</si>
  <si>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</si>
  <si>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</si>
  <si>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</si>
  <si>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</si>
  <si>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</si>
  <si>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</si>
  <si>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</si>
  <si>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</si>
  <si>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</si>
  <si>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</si>
  <si>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</si>
  <si>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</si>
  <si>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</si>
  <si>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</si>
  <si>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</si>
  <si>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</si>
  <si>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</si>
  <si>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</si>
  <si>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</si>
  <si>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</si>
  <si>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</si>
  <si>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</si>
  <si>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</si>
  <si>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</si>
  <si>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</si>
  <si>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</si>
  <si>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</si>
  <si>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</si>
  <si>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</si>
  <si>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</si>
  <si>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</si>
  <si>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</si>
  <si>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</si>
  <si>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</si>
  <si>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</si>
  <si>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</si>
  <si>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</si>
  <si>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</si>
  <si>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</si>
  <si>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</si>
  <si>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</si>
  <si>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</si>
  <si>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</si>
  <si>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</si>
  <si>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</si>
  <si>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</si>
  <si>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</si>
  <si>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</si>
  <si>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</si>
  <si>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</si>
  <si>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</si>
  <si>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</si>
  <si>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</si>
  <si>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</si>
  <si>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</si>
  <si>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</si>
  <si>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</si>
  <si>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</si>
  <si>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</si>
  <si>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</si>
  <si>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</si>
  <si>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</si>
  <si>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</si>
  <si>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</si>
  <si>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</si>
  <si>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</si>
  <si>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</si>
  <si>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</si>
  <si>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</si>
  <si>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</si>
  <si>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</si>
  <si>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</si>
  <si>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</si>
  <si>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</si>
  <si>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</si>
  <si>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</si>
  <si>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</si>
  <si>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</si>
  <si>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</si>
  <si>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</si>
  <si>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</si>
  <si>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</si>
  <si>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</si>
  <si>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</si>
  <si>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</si>
  <si>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</si>
  <si>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</si>
  <si>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</si>
  <si>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</si>
  <si>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</si>
  <si>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</si>
  <si>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</si>
  <si>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</si>
  <si>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</si>
  <si>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</si>
  <si>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</si>
  <si>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</si>
  <si>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</si>
  <si>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</si>
  <si>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</si>
  <si>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</si>
  <si>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</si>
  <si>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</si>
  <si>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</si>
  <si>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</si>
  <si>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</si>
  <si>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</si>
  <si>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</si>
  <si>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</si>
  <si>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</si>
  <si>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</si>
  <si>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</si>
  <si>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</si>
  <si>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</si>
  <si>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</si>
  <si>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</si>
  <si>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</si>
  <si>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</si>
  <si>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</si>
  <si>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</si>
  <si>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</si>
  <si>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</si>
  <si>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</si>
  <si>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</si>
  <si>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</si>
  <si>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</si>
  <si>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</si>
  <si>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</si>
  <si>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</si>
  <si>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</si>
  <si>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</si>
  <si>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</si>
  <si>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</si>
  <si>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</si>
  <si>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</si>
  <si>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</si>
  <si>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</si>
  <si>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</si>
  <si>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</si>
  <si>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</si>
  <si>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</si>
  <si>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</si>
  <si>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</si>
  <si>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</si>
  <si>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</si>
  <si>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</si>
  <si>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</si>
  <si>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</si>
  <si>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</si>
  <si>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</si>
  <si>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</si>
  <si>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</si>
  <si>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</si>
  <si>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</si>
  <si>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</si>
  <si>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</si>
  <si>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</si>
  <si>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</si>
  <si>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</si>
  <si>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</si>
  <si>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</si>
  <si>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</si>
  <si>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</si>
  <si>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</si>
  <si>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</si>
  <si>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</si>
  <si>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</si>
  <si>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</si>
  <si>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</si>
  <si>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</si>
  <si>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</si>
  <si>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</si>
  <si>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</si>
  <si>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</si>
  <si>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</si>
  <si>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</si>
  <si>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</si>
  <si>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</si>
  <si>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</si>
  <si>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</si>
  <si>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</si>
  <si>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</si>
  <si>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</si>
  <si>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</si>
  <si>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</si>
  <si>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</si>
  <si>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</si>
  <si>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</si>
  <si>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</si>
  <si>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</si>
  <si>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</si>
  <si>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</si>
  <si>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</si>
  <si>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</si>
  <si>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</si>
  <si>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</si>
  <si>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</si>
  <si>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</si>
  <si>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</si>
  <si>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</si>
  <si>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</si>
  <si>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</si>
  <si>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</si>
  <si>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</si>
  <si>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</si>
  <si>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</si>
  <si>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</si>
  <si>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</si>
  <si>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</si>
  <si>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</si>
  <si>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</si>
  <si>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</si>
  <si>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</si>
  <si>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</si>
  <si>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</si>
  <si>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</si>
  <si>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</si>
  <si>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</si>
  <si>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</si>
  <si>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</si>
  <si>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</si>
  <si>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</si>
  <si>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</si>
  <si>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</si>
  <si>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</si>
  <si>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</si>
  <si>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</si>
  <si>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</si>
  <si>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</si>
  <si>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</si>
  <si>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</si>
  <si>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</si>
  <si>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</si>
  <si>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</si>
  <si>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</si>
  <si>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</si>
  <si>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</si>
  <si>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</si>
  <si>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</si>
  <si>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</si>
  <si>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</si>
  <si>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</si>
  <si>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</si>
  <si>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</si>
  <si>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</si>
  <si>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</si>
  <si>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</si>
  <si>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</si>
  <si>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</si>
  <si>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</si>
  <si>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</si>
  <si>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</si>
  <si>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</si>
  <si>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</si>
  <si>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</si>
  <si>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</si>
  <si>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</si>
  <si>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</si>
  <si>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</si>
  <si>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</si>
  <si>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</si>
  <si>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</si>
  <si>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</si>
  <si>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</si>
  <si>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</si>
  <si>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</si>
  <si>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</si>
  <si>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</si>
  <si>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</si>
  <si>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</si>
  <si>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</si>
  <si>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</si>
  <si>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</si>
  <si>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</si>
  <si>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</si>
  <si>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</si>
  <si>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</si>
  <si>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</si>
  <si>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</si>
  <si>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</si>
  <si>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</si>
  <si>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</si>
  <si>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</si>
  <si>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</si>
  <si>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</si>
  <si>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</si>
  <si>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</si>
  <si>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</si>
  <si>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</si>
  <si>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</si>
  <si>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</si>
  <si>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</si>
  <si>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</si>
  <si>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</si>
  <si>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</si>
  <si>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</si>
  <si>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</si>
  <si>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</si>
  <si>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</si>
  <si>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</si>
  <si>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</si>
  <si>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</si>
  <si>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</si>
  <si>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</si>
  <si>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</si>
  <si>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</si>
  <si>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</si>
  <si>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</si>
  <si>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</si>
  <si>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</si>
  <si>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</si>
  <si>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</si>
  <si>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</si>
  <si>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</si>
  <si>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</si>
  <si>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</si>
  <si>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</si>
  <si>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</si>
  <si>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</si>
  <si>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</si>
  <si>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</si>
  <si>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</si>
  <si>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</si>
  <si>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</si>
  <si>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</si>
  <si>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</si>
  <si>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</si>
  <si>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</si>
  <si>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</si>
  <si>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</si>
  <si>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</si>
  <si>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</si>
  <si>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</si>
  <si>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</si>
  <si>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</si>
  <si>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</si>
  <si>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</si>
  <si>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</si>
  <si>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</si>
  <si>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</si>
  <si>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</si>
  <si>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</si>
  <si>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</si>
  <si>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</si>
  <si>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</si>
  <si>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</si>
  <si>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</si>
  <si>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</si>
  <si>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</si>
  <si>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</si>
  <si>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</si>
  <si>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</si>
  <si>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</si>
  <si>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</si>
  <si>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</si>
  <si>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</si>
  <si>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</si>
  <si>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</si>
  <si>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</si>
  <si>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</si>
  <si>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</si>
  <si>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</si>
  <si>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</si>
  <si>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</si>
  <si>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</si>
  <si>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</si>
  <si>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</si>
  <si>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</si>
  <si>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</si>
  <si>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</si>
  <si>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</si>
  <si>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</si>
  <si>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</si>
  <si>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</si>
  <si>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</si>
  <si>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</si>
  <si>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</si>
  <si>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</si>
  <si>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</si>
  <si>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</si>
  <si>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</si>
  <si>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</si>
  <si>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</si>
  <si>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</si>
  <si>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</si>
  <si>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</si>
  <si>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</si>
  <si>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</si>
  <si>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</si>
  <si>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</si>
  <si>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</si>
  <si>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</si>
  <si>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</si>
  <si>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</si>
  <si>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</si>
  <si>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</si>
  <si>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</si>
  <si>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</si>
  <si>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</si>
  <si>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</si>
  <si>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</si>
  <si>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</si>
  <si>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</si>
  <si>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</si>
  <si>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</si>
  <si>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</si>
  <si>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</si>
  <si>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</si>
  <si>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</si>
  <si>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</si>
  <si>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</si>
  <si>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</si>
  <si>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</si>
  <si>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</si>
  <si>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</si>
  <si>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</si>
  <si>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</si>
  <si>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</si>
  <si>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</si>
  <si>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</si>
  <si>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</si>
  <si>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</si>
  <si>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</si>
  <si>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</si>
  <si>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</si>
  <si>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</si>
  <si>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</si>
  <si>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</si>
  <si>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</si>
  <si>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</si>
  <si>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</si>
  <si>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</si>
  <si>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</si>
  <si>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</si>
  <si>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</si>
  <si>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</si>
  <si>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</si>
  <si>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</si>
  <si>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</si>
  <si>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</si>
  <si>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</si>
  <si>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</si>
  <si>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</si>
  <si>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</si>
  <si>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</si>
  <si>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</si>
  <si>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</si>
  <si>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</si>
  <si>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</si>
  <si>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</si>
  <si>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</si>
  <si>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</si>
  <si>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</si>
  <si>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</si>
  <si>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</si>
  <si>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</si>
  <si>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</si>
  <si>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</si>
  <si>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</si>
  <si>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</si>
  <si>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</si>
  <si>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</si>
  <si>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</si>
  <si>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</si>
  <si>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</si>
  <si>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</si>
  <si>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</si>
  <si>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</si>
  <si>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</si>
  <si>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</si>
  <si>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</si>
  <si>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</si>
  <si>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</si>
  <si>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</si>
  <si>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</si>
  <si>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</si>
  <si>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</si>
  <si>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</si>
  <si>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</si>
  <si>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</si>
  <si>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</si>
  <si>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</si>
  <si>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</si>
  <si>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</si>
  <si>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</si>
  <si>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</si>
  <si>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</si>
  <si>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</si>
  <si>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</si>
  <si>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</si>
  <si>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</si>
  <si>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</si>
  <si>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</si>
  <si>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</si>
  <si>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</si>
  <si>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</si>
  <si>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</si>
  <si>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</si>
  <si>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</si>
  <si>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</si>
  <si>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</si>
  <si>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</si>
  <si>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</si>
  <si>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</si>
  <si>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</si>
  <si>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</si>
  <si>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</si>
  <si>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</si>
  <si>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</si>
  <si>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</si>
  <si>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</si>
  <si>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</si>
  <si>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</si>
  <si>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</si>
  <si>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</si>
  <si>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</si>
  <si>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</si>
  <si>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</si>
  <si>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</si>
  <si>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</si>
  <si>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</si>
  <si>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</si>
  <si>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</si>
  <si>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</si>
  <si>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</si>
  <si>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</si>
  <si>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</si>
  <si>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</si>
  <si>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</si>
  <si>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</si>
  <si>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</si>
  <si>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</si>
  <si>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</si>
  <si>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</si>
  <si>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</si>
  <si>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</si>
  <si>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</si>
  <si>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</si>
  <si>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</si>
  <si>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</si>
  <si>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</si>
  <si>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</si>
  <si>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</si>
  <si>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</si>
  <si>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</si>
  <si>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</si>
  <si>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</si>
  <si>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</si>
  <si>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</si>
  <si>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</si>
  <si>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</si>
  <si>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</si>
  <si>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</si>
  <si>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</si>
  <si>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</si>
  <si>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</si>
  <si>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</si>
  <si>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</si>
  <si>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</si>
  <si>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</si>
  <si>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</si>
  <si>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</si>
  <si>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</si>
  <si>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</si>
  <si>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</si>
  <si>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</si>
  <si>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</si>
  <si>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</si>
  <si>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</si>
  <si>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</si>
  <si>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</si>
  <si>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</si>
  <si>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</si>
  <si>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</si>
  <si>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</si>
  <si>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</si>
  <si>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</si>
  <si>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</si>
  <si>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</si>
  <si>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</si>
  <si>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</si>
  <si>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</si>
  <si>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</si>
  <si>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</si>
  <si>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</si>
  <si>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</si>
  <si>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</si>
  <si>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</si>
  <si>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</si>
  <si>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</si>
  <si>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</si>
  <si>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</si>
  <si>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</si>
  <si>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</si>
  <si>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</si>
  <si>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</si>
  <si>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</si>
  <si>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</si>
  <si>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</si>
  <si>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</si>
  <si>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</si>
  <si>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</si>
  <si>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</si>
  <si>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</si>
  <si>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</si>
  <si>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</si>
  <si>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</si>
  <si>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</si>
  <si>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</si>
  <si>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</si>
  <si>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</si>
  <si>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</si>
  <si>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</si>
  <si>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</si>
  <si>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</si>
  <si>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</si>
  <si>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</si>
  <si>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</si>
  <si>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</si>
  <si>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</si>
  <si>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</si>
  <si>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</si>
  <si>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</si>
  <si>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</si>
  <si>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</si>
  <si>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</si>
  <si>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</si>
  <si>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</si>
  <si>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</si>
  <si>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</si>
  <si>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</si>
  <si>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</si>
  <si>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</si>
  <si>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</si>
  <si>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</si>
  <si>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</si>
  <si>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</si>
  <si>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</si>
  <si>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</si>
  <si>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</si>
  <si>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</si>
  <si>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</si>
  <si>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</si>
  <si>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</si>
  <si>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</si>
  <si>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</si>
  <si>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</si>
  <si>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</si>
  <si>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</si>
  <si>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</si>
  <si>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</si>
  <si>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</si>
  <si>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</si>
  <si>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</si>
  <si>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</si>
  <si>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</si>
  <si>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</si>
  <si>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</si>
  <si>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</si>
  <si>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</si>
  <si>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</si>
  <si>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</si>
  <si>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</si>
  <si>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</si>
  <si>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</si>
  <si>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</si>
  <si>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</si>
  <si>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</si>
  <si>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</si>
  <si>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</si>
  <si>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</si>
  <si>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</si>
  <si>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</si>
  <si>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</si>
  <si>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</si>
  <si>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</si>
  <si>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</si>
  <si>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</si>
  <si>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</si>
  <si>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</si>
  <si>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</si>
  <si>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</si>
  <si>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</si>
  <si>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</si>
  <si>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</si>
  <si>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</si>
  <si>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</si>
  <si>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</si>
  <si>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</si>
  <si>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</si>
  <si>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</si>
  <si>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</si>
  <si>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</si>
  <si>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</si>
  <si>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</si>
  <si>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</si>
  <si>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</si>
  <si>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</si>
  <si>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</si>
  <si>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</si>
  <si>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</si>
  <si>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</si>
  <si>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</si>
  <si>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</si>
  <si>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</si>
  <si>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</si>
  <si>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</si>
  <si>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</si>
  <si>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</si>
  <si>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</si>
  <si>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</si>
  <si>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</si>
  <si>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</si>
  <si>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</si>
  <si>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</si>
  <si>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</si>
  <si>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</si>
  <si>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</si>
  <si>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</si>
  <si>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</si>
  <si>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</si>
  <si>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</si>
  <si>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</si>
  <si>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</si>
  <si>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</si>
  <si>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</si>
  <si>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</si>
  <si>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</si>
  <si>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</si>
  <si>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</si>
  <si>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</si>
  <si>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</si>
  <si>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</si>
  <si>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</si>
  <si>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</si>
  <si>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</si>
  <si>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</si>
  <si>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</si>
  <si>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</si>
  <si>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</si>
  <si>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</si>
  <si>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</si>
  <si>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</si>
  <si>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</si>
  <si>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</si>
  <si>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</si>
  <si>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</si>
  <si>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</si>
  <si>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</si>
  <si>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</si>
  <si>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</si>
  <si>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</si>
  <si>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</si>
  <si>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</si>
  <si>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</si>
  <si>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</si>
  <si>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</si>
  <si>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</si>
  <si>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</si>
  <si>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</si>
  <si>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</si>
  <si>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</si>
  <si>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</si>
  <si>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</si>
  <si>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</si>
  <si>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</si>
  <si>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</si>
  <si>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</si>
  <si>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</si>
  <si>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</si>
  <si>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</si>
  <si>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</si>
  <si>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</si>
  <si>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</si>
  <si>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</si>
  <si>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</si>
  <si>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</si>
  <si>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</si>
  <si>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</si>
  <si>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</si>
  <si>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</si>
  <si>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</si>
  <si>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</si>
  <si>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</si>
  <si>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</si>
  <si>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</si>
  <si>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</si>
  <si>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</si>
  <si>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</si>
  <si>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</si>
  <si>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</si>
  <si>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</si>
  <si>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</si>
  <si>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</si>
  <si>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</si>
  <si>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</si>
  <si>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</si>
  <si>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</si>
  <si>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</si>
  <si>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</si>
  <si>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</si>
  <si>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</si>
  <si>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</si>
  <si>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</si>
  <si>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</si>
  <si>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</si>
  <si>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</si>
  <si>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</si>
  <si>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</si>
  <si>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</si>
  <si>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</si>
  <si>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</si>
  <si>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</si>
  <si>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</si>
  <si>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</si>
  <si>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</si>
  <si>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</si>
  <si>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</si>
  <si>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</si>
  <si>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</si>
  <si>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</si>
  <si>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</si>
  <si>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</si>
  <si>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</si>
  <si>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</si>
  <si>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</si>
  <si>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</si>
  <si>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</si>
  <si>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</si>
  <si>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</si>
  <si>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</si>
  <si>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</si>
  <si>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</si>
  <si>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</si>
  <si>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</si>
  <si>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</si>
  <si>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</si>
  <si>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</si>
  <si>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</si>
  <si>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</si>
  <si>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</si>
  <si>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</si>
  <si>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</si>
  <si>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</si>
  <si>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</si>
  <si>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</si>
  <si>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</si>
  <si>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</si>
  <si>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</si>
  <si>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</si>
  <si>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</si>
  <si>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</si>
  <si>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</si>
  <si>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</si>
  <si>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</si>
  <si>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</si>
  <si>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</si>
  <si>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</si>
  <si>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</si>
  <si>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</si>
  <si>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</si>
  <si>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</si>
  <si>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</si>
  <si>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</si>
  <si>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</si>
  <si>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</si>
  <si>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</si>
  <si>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</si>
  <si>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</si>
  <si>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</si>
  <si>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</si>
  <si>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</si>
  <si>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</si>
  <si>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</si>
  <si>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</si>
  <si>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</si>
  <si>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</si>
  <si>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</si>
  <si>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</si>
  <si>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</si>
  <si>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</si>
  <si>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</si>
  <si>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</si>
  <si>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</si>
  <si>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</si>
  <si>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</si>
  <si>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</si>
  <si>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</si>
  <si>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</si>
  <si>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</si>
  <si>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</si>
  <si>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</si>
  <si>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</si>
  <si>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</si>
  <si>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</si>
  <si>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</si>
  <si>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</si>
  <si>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</si>
  <si>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</si>
  <si>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</si>
  <si>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</si>
  <si>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</si>
  <si>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</si>
  <si>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</si>
  <si>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</si>
  <si>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</si>
  <si>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</si>
  <si>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</si>
  <si>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</si>
  <si>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</si>
  <si>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</si>
  <si>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</si>
  <si>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</si>
  <si>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</si>
  <si>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</si>
  <si>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</si>
  <si>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</si>
  <si>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</si>
  <si>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</si>
  <si>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</si>
  <si>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</si>
  <si>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</si>
  <si>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</si>
  <si>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</si>
  <si>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</si>
  <si>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</si>
  <si>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</si>
  <si>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</si>
  <si>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</si>
  <si>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</si>
  <si>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</si>
  <si>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</si>
  <si>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</si>
  <si>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</si>
  <si>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</si>
  <si>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</si>
  <si>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</si>
  <si>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</si>
  <si>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</si>
  <si>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</si>
  <si>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</si>
  <si>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</si>
  <si>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</si>
  <si>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</si>
  <si>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</si>
  <si>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</si>
  <si>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</si>
  <si>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</si>
  <si>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</si>
  <si>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</si>
  <si>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</si>
  <si>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</si>
  <si>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</si>
  <si>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</si>
  <si>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</si>
  <si>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</si>
  <si>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</si>
  <si>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</si>
  <si>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</si>
  <si>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</si>
  <si>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</si>
  <si>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</si>
  <si>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</si>
  <si>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</si>
  <si>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</si>
  <si>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</si>
  <si>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</si>
  <si>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</si>
  <si>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</si>
  <si>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</si>
  <si>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</si>
  <si>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</si>
  <si>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</si>
  <si>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</si>
  <si>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</si>
  <si>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</si>
  <si>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</si>
  <si>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</si>
  <si>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</si>
  <si>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</si>
  <si>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</si>
  <si>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</si>
  <si>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</si>
  <si>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</si>
  <si>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</si>
  <si>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</si>
  <si>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</si>
  <si>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</si>
  <si>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</si>
  <si>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</si>
  <si>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</si>
  <si>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</si>
  <si>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</si>
  <si>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</si>
  <si>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</si>
  <si>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</si>
  <si>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</si>
  <si>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</si>
  <si>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</si>
  <si>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</si>
  <si>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</si>
  <si>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</si>
  <si>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</si>
  <si>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</si>
  <si>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</si>
  <si>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</si>
  <si>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</si>
  <si>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</si>
  <si>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</si>
  <si>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</si>
  <si>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</si>
  <si>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</si>
  <si>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</si>
  <si>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</si>
  <si>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</si>
  <si>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</si>
  <si>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</si>
  <si>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</si>
  <si>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</si>
  <si>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</si>
  <si>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</si>
  <si>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</si>
  <si>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</si>
  <si>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</si>
  <si>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</si>
  <si>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</si>
  <si>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</si>
  <si>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</si>
  <si>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</si>
  <si>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</si>
  <si>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</si>
  <si>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</si>
  <si>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</si>
  <si>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</si>
  <si>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</si>
  <si>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</si>
  <si>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</si>
  <si>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</si>
  <si>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</si>
  <si>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</si>
  <si>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</si>
  <si>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</si>
  <si>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</si>
  <si>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</si>
  <si>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</si>
  <si>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</si>
  <si>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</si>
  <si>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</si>
  <si>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</si>
  <si>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</si>
  <si>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</si>
  <si>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</si>
  <si>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</si>
  <si>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</si>
  <si>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</si>
  <si>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</si>
  <si>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</si>
  <si>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</si>
  <si>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</si>
  <si>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</si>
  <si>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</si>
  <si>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</si>
  <si>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</si>
  <si>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</si>
  <si>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</si>
  <si>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</si>
  <si>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</si>
  <si>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</si>
  <si>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</si>
  <si>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</si>
  <si>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</si>
  <si>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</si>
  <si>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</si>
  <si>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</si>
  <si>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</si>
  <si>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</si>
  <si>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</si>
  <si>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</si>
  <si>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</si>
  <si>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</si>
  <si>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</si>
  <si>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</si>
  <si>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</si>
  <si>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</si>
  <si>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</si>
  <si>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</si>
  <si>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</si>
  <si>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</si>
  <si>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</si>
  <si>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</si>
  <si>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</si>
  <si>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</si>
  <si>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</si>
  <si>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</si>
  <si>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</si>
  <si>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</si>
  <si>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</si>
  <si>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</si>
  <si>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</si>
  <si>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</si>
  <si>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</si>
  <si>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</si>
  <si>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</si>
  <si>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</si>
  <si>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</si>
  <si>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</si>
  <si>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</si>
  <si>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</si>
  <si>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</si>
  <si>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</si>
  <si>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</si>
  <si>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</si>
  <si>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</si>
  <si>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</si>
  <si>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</si>
  <si>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</si>
  <si>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</si>
  <si>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</si>
  <si>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</si>
  <si>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</si>
  <si>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</si>
  <si>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</si>
  <si>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</si>
  <si>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</si>
  <si>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</si>
  <si>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</si>
  <si>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</si>
  <si>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</si>
  <si>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</si>
  <si>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</si>
  <si>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</si>
  <si>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</si>
  <si>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</si>
  <si>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</si>
  <si>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</si>
  <si>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</si>
  <si>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</si>
  <si>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</si>
  <si>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</si>
  <si>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</si>
  <si>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</si>
  <si>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</si>
  <si>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</si>
  <si>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</si>
  <si>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</si>
  <si>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</si>
  <si>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</si>
  <si>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</si>
  <si>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</si>
  <si>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</si>
  <si>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</si>
  <si>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</si>
  <si>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</si>
  <si>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</si>
  <si>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</si>
  <si>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</si>
  <si>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</si>
  <si>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</si>
  <si>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</si>
  <si>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</si>
  <si>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</si>
  <si>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</si>
  <si>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</si>
  <si>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</si>
  <si>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</si>
  <si>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</si>
  <si>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</si>
  <si>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</si>
  <si>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</si>
  <si>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</si>
  <si>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</si>
  <si>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</si>
  <si>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</si>
  <si>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</si>
  <si>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</si>
  <si>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</si>
  <si>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</si>
  <si>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</si>
  <si>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</si>
  <si>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</si>
  <si>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</si>
  <si>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</si>
  <si>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</si>
  <si>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</si>
  <si>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</si>
  <si>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</si>
  <si>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</si>
  <si>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</si>
  <si>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</si>
  <si>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</si>
  <si>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</si>
  <si>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</si>
  <si>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</si>
  <si>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</si>
  <si>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</si>
  <si>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</si>
  <si>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</si>
  <si>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</si>
  <si>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</si>
  <si>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</si>
  <si>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</si>
  <si>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</si>
  <si>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</si>
  <si>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</si>
  <si>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</si>
  <si>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</si>
  <si>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</si>
  <si>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</si>
  <si>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</si>
  <si>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</si>
  <si>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</si>
  <si>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</si>
  <si>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</si>
  <si>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</si>
  <si>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</si>
  <si>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</si>
  <si>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</si>
  <si>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</si>
  <si>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</si>
  <si>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</si>
  <si>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</si>
  <si>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</si>
  <si>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</si>
  <si>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</si>
  <si>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</si>
  <si>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</si>
  <si>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</si>
  <si>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</si>
  <si>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</si>
  <si>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</si>
  <si>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</si>
  <si>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</si>
  <si>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</si>
  <si>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</si>
  <si>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</si>
  <si>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</si>
  <si>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</si>
  <si>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</si>
  <si>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</si>
  <si>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</si>
  <si>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</si>
  <si>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</si>
  <si>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</si>
  <si>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</si>
  <si>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</si>
  <si>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</si>
  <si>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</si>
  <si>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</si>
  <si>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</si>
  <si>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</si>
  <si>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</si>
  <si>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</si>
  <si>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</si>
  <si>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</si>
  <si>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</si>
  <si>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</si>
  <si>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</si>
  <si>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</si>
  <si>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</si>
  <si>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</si>
  <si>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</si>
  <si>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</si>
  <si>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</si>
  <si>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</si>
  <si>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</si>
  <si>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</si>
  <si>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</si>
  <si>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</si>
  <si>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</si>
  <si>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</si>
  <si>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</si>
  <si>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</si>
  <si>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</si>
  <si>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</si>
  <si>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</si>
  <si>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</si>
  <si>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</si>
  <si>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</si>
  <si>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</si>
  <si>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</si>
  <si>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</si>
  <si>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</si>
  <si>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</si>
  <si>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</si>
  <si>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</si>
  <si>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</si>
  <si>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</si>
  <si>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</si>
  <si>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</si>
  <si>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</si>
  <si>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</si>
  <si>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</si>
  <si>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</si>
  <si>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</si>
  <si>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</si>
  <si>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</si>
  <si>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</si>
  <si>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</si>
  <si>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</si>
  <si>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</si>
  <si>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</si>
  <si>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</si>
  <si>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</si>
  <si>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</si>
  <si>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</si>
  <si>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</si>
  <si>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</si>
  <si>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</si>
  <si>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</si>
  <si>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</si>
  <si>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</si>
  <si>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</si>
  <si>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</si>
  <si>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</si>
  <si>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</si>
  <si>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</si>
  <si>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</si>
  <si>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</si>
  <si>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</si>
  <si>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</si>
  <si>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</si>
  <si>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</si>
  <si>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</si>
  <si>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</si>
  <si>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</si>
  <si>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</si>
  <si>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</si>
  <si>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</si>
  <si>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</si>
  <si>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</si>
  <si>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</si>
  <si>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</si>
  <si>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</si>
  <si>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</si>
  <si>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</si>
  <si>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</si>
  <si>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</si>
  <si>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</si>
  <si>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</si>
  <si>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</si>
  <si>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</si>
  <si>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</si>
  <si>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</si>
  <si>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</si>
  <si>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</si>
  <si>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</si>
  <si>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</si>
  <si>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</si>
  <si>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</si>
  <si>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</si>
  <si>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</si>
  <si>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</si>
  <si>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</si>
  <si>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</si>
  <si>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</si>
  <si>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</si>
  <si>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</si>
  <si>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</si>
  <si>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</si>
  <si>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</si>
  <si>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</si>
  <si>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</si>
  <si>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</si>
  <si>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</si>
  <si>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</si>
  <si>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</si>
  <si>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</si>
  <si>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</si>
  <si>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</si>
  <si>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</si>
  <si>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</si>
  <si>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</si>
  <si>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</si>
  <si>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</si>
  <si>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</si>
  <si>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</si>
  <si>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</si>
  <si>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</si>
  <si>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</si>
  <si>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</si>
  <si>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</si>
  <si>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</si>
  <si>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</si>
  <si>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</si>
  <si>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</si>
  <si>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</si>
  <si>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</si>
  <si>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</si>
  <si>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</si>
  <si>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</si>
  <si>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</si>
  <si>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</si>
  <si>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</si>
  <si>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</si>
  <si>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</si>
  <si>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</si>
  <si>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</si>
  <si>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</si>
  <si>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</si>
  <si>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</si>
  <si>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</si>
  <si>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</si>
  <si>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</si>
  <si>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</si>
  <si>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</si>
  <si>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</si>
  <si>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</si>
  <si>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</si>
  <si>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</si>
  <si>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</si>
  <si>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</si>
  <si>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</si>
  <si>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</si>
  <si>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</si>
  <si>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</si>
  <si>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</si>
  <si>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</si>
  <si>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</si>
  <si>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</si>
  <si>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</si>
  <si>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</si>
  <si>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</si>
  <si>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</si>
  <si>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</si>
  <si>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</si>
  <si>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</si>
  <si>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</si>
  <si>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</si>
  <si>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</si>
  <si>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</si>
  <si>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</si>
  <si>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</si>
  <si>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</si>
  <si>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</si>
  <si>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</si>
  <si>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</si>
  <si>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</si>
  <si>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</si>
  <si>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</si>
  <si>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</si>
  <si>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</si>
  <si>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</si>
  <si>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</si>
  <si>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</si>
  <si>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</si>
  <si>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</si>
  <si>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</si>
  <si>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</si>
  <si>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</si>
  <si>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</si>
  <si>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</si>
  <si>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</si>
  <si>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</si>
  <si>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</si>
  <si>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</si>
  <si>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</si>
  <si>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</si>
  <si>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</si>
  <si>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</si>
  <si>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</si>
  <si>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</si>
  <si>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</si>
  <si>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</si>
  <si>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</si>
  <si>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</si>
  <si>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</si>
  <si>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</si>
  <si>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</si>
  <si>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</si>
  <si>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</si>
  <si>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</si>
  <si>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</si>
  <si>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</si>
  <si>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</si>
  <si>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</si>
  <si>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</si>
  <si>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</si>
  <si>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</si>
  <si>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</si>
  <si>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</si>
  <si>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</si>
  <si>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</si>
  <si>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</si>
  <si>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</si>
  <si>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</si>
  <si>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</si>
  <si>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</si>
  <si>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</si>
  <si>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</si>
  <si>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</si>
  <si>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</si>
  <si>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</si>
  <si>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</si>
  <si>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</si>
  <si>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</si>
  <si>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</si>
  <si>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</si>
  <si>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</si>
  <si>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</si>
  <si>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</si>
  <si>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</si>
  <si>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</si>
  <si>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</si>
  <si>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</si>
  <si>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</si>
  <si>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</si>
  <si>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</si>
  <si>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</si>
  <si>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</si>
  <si>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</si>
  <si>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</si>
  <si>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</si>
  <si>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</si>
  <si>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</si>
  <si>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</si>
  <si>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</si>
  <si>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</si>
  <si>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</si>
  <si>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</si>
  <si>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</si>
  <si>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</si>
  <si>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</si>
  <si>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</si>
  <si>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</si>
  <si>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</si>
  <si>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</si>
  <si>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</si>
  <si>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</si>
  <si>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</si>
  <si>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</si>
  <si>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</si>
  <si>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</si>
  <si>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</si>
  <si>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</si>
  <si>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</si>
  <si>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</si>
  <si>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</si>
  <si>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</si>
  <si>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</si>
  <si>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</si>
  <si>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</si>
  <si>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</si>
  <si>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</si>
  <si>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</si>
  <si>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</si>
  <si>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</si>
  <si>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</si>
  <si>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</si>
  <si>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</si>
  <si>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</si>
  <si>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</si>
  <si>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</si>
  <si>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</si>
  <si>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</si>
  <si>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</si>
  <si>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</si>
  <si>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</si>
  <si>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</si>
  <si>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</si>
  <si>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</si>
  <si>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</si>
  <si>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</si>
  <si>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</si>
  <si>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</si>
  <si>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</si>
  <si>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</si>
  <si>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</si>
  <si>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</si>
  <si>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</si>
  <si>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</si>
  <si>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</si>
  <si>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</si>
  <si>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</si>
  <si>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</si>
  <si>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</si>
  <si>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</si>
  <si>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</si>
  <si>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</si>
  <si>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</si>
  <si>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</si>
  <si>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</si>
  <si>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</si>
  <si>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</si>
  <si>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</si>
  <si>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</si>
  <si>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</si>
  <si>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</si>
  <si>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</si>
  <si>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</si>
  <si>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</si>
  <si>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</si>
  <si>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</si>
  <si>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</si>
  <si>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</si>
  <si>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</si>
  <si>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</si>
  <si>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</si>
  <si>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</si>
  <si>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</si>
  <si>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</si>
  <si>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</si>
  <si>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</si>
  <si>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</si>
  <si>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</si>
  <si>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</si>
  <si>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</si>
  <si>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</si>
  <si>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</si>
  <si>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</si>
  <si>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</si>
  <si>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</si>
  <si>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</si>
  <si>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</si>
  <si>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</si>
  <si>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</si>
  <si>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</si>
  <si>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</si>
  <si>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</si>
  <si>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</si>
  <si>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</si>
  <si>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</si>
  <si>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</si>
  <si>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</si>
  <si>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</si>
  <si>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</si>
  <si>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</si>
  <si>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</si>
  <si>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</si>
  <si>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</si>
  <si>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</si>
  <si>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</si>
  <si>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</si>
  <si>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</si>
  <si>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</si>
  <si>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</si>
  <si>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</si>
  <si>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</si>
  <si>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</si>
  <si>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</si>
  <si>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</si>
  <si>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</si>
  <si>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</si>
  <si>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</si>
  <si>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</si>
  <si>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</si>
  <si>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</si>
  <si>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</si>
  <si>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</si>
  <si>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</si>
  <si>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</si>
  <si>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</si>
  <si>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</si>
  <si>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</si>
  <si>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</si>
  <si>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</si>
  <si>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</si>
  <si>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</si>
  <si>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</si>
  <si>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</si>
  <si>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</si>
  <si>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</si>
  <si>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</si>
  <si>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</si>
  <si>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</si>
  <si>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</si>
  <si>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</si>
  <si>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</si>
  <si>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</si>
  <si>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</si>
  <si>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</si>
  <si>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</si>
  <si>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</si>
  <si>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</si>
  <si>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</si>
  <si>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</si>
  <si>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</si>
  <si>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</si>
  <si>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</si>
  <si>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</si>
  <si>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</si>
  <si>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</si>
  <si>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</si>
  <si>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</si>
  <si>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</si>
  <si>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</si>
  <si>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</si>
  <si>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</si>
  <si>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</si>
  <si>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</si>
  <si>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</si>
  <si>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</si>
  <si>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</si>
  <si>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</si>
  <si>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</si>
  <si>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</si>
  <si>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</si>
  <si>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</si>
  <si>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</si>
  <si>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</si>
  <si>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</si>
  <si>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</si>
  <si>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</si>
  <si>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</si>
  <si>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</si>
  <si>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</si>
  <si>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</si>
  <si>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</si>
  <si>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</si>
  <si>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</si>
  <si>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</si>
  <si>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</si>
  <si>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</si>
  <si>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</si>
  <si>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</si>
  <si>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</si>
  <si>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</si>
  <si>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</si>
  <si>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</si>
  <si>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</si>
  <si>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</si>
  <si>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</si>
  <si>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</si>
  <si>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</si>
  <si>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</si>
  <si>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</si>
  <si>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</si>
  <si>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</si>
  <si>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</si>
  <si>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</si>
  <si>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</si>
  <si>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</si>
  <si>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</si>
  <si>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</si>
  <si>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</si>
  <si>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</si>
  <si>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</si>
  <si>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</si>
  <si>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</si>
  <si>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</si>
  <si>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</si>
  <si>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</si>
  <si>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</si>
  <si>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</si>
  <si>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</si>
  <si>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</si>
  <si>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</si>
  <si>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</si>
  <si>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</si>
  <si>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</si>
  <si>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</si>
  <si>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</si>
  <si>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</si>
  <si>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</si>
  <si>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</si>
  <si>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</si>
  <si>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</si>
  <si>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</si>
  <si>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</si>
  <si>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</si>
  <si>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</si>
  <si>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</si>
  <si>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</si>
  <si>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</si>
  <si>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</si>
  <si>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</si>
  <si>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</si>
  <si>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</si>
  <si>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</si>
  <si>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</si>
  <si>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</si>
  <si>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</si>
  <si>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</si>
  <si>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</si>
  <si>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</si>
  <si>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</si>
  <si>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</si>
  <si>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</si>
  <si>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</si>
  <si>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</si>
  <si>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</si>
  <si>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</si>
  <si>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</si>
  <si>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</si>
  <si>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</si>
  <si>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</si>
  <si>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</si>
  <si>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</si>
  <si>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</si>
  <si>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</si>
  <si>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</si>
  <si>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</si>
  <si>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</si>
  <si>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</si>
  <si>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</si>
  <si>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</si>
  <si>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</si>
  <si>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</si>
  <si>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</si>
  <si>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</si>
  <si>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</si>
  <si>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</si>
  <si>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</si>
  <si>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</si>
  <si>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</si>
  <si>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</si>
  <si>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</si>
  <si>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</si>
  <si>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</si>
  <si>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</si>
  <si>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</si>
  <si>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</si>
  <si>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</si>
  <si>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</si>
  <si>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</si>
  <si>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</si>
  <si>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</si>
  <si>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</si>
  <si>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</si>
  <si>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</si>
  <si>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</si>
  <si>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</si>
  <si>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</si>
  <si>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</si>
  <si>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</si>
  <si>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</si>
  <si>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</si>
  <si>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</si>
  <si>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</si>
  <si>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</si>
  <si>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</si>
  <si>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</si>
  <si>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</si>
  <si>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</si>
  <si>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</si>
  <si>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</si>
  <si>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</si>
  <si>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</si>
  <si>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</si>
  <si>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</si>
  <si>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</si>
  <si>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</si>
  <si>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</si>
  <si>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</si>
  <si>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</si>
  <si>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</si>
  <si>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</si>
  <si>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</si>
  <si>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</si>
  <si>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</si>
  <si>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</si>
  <si>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</si>
  <si>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</si>
  <si>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</si>
  <si>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</si>
  <si>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</si>
  <si>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</si>
  <si>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</si>
  <si>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</si>
  <si>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</si>
  <si>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</si>
  <si>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</si>
  <si>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</si>
  <si>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</si>
  <si>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</si>
  <si>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</si>
  <si>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</si>
  <si>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</si>
  <si>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</si>
  <si>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</si>
  <si>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</si>
  <si>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</si>
  <si>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</si>
  <si>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</si>
  <si>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</si>
  <si>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</si>
  <si>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</si>
  <si>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</si>
  <si>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</si>
  <si>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</si>
  <si>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</si>
  <si>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</si>
  <si>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</si>
  <si>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</si>
  <si>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</si>
  <si>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</si>
  <si>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</si>
  <si>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</si>
  <si>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</si>
  <si>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</si>
  <si>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</si>
  <si>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</si>
  <si>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</si>
  <si>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</si>
  <si>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</si>
  <si>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</si>
  <si>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</si>
  <si>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</si>
  <si>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</si>
  <si>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</si>
  <si>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</si>
  <si>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</si>
  <si>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</si>
  <si>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</si>
  <si>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</si>
  <si>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</si>
  <si>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</si>
  <si>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</si>
  <si>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</si>
  <si>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</si>
  <si>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</si>
  <si>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</si>
  <si>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</si>
  <si>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</si>
  <si>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</si>
  <si>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</si>
  <si>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</si>
  <si>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</si>
  <si>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</si>
  <si>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</si>
  <si>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</si>
  <si>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</si>
  <si>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</si>
  <si>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</si>
  <si>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</si>
  <si>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</si>
  <si>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</si>
  <si>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</si>
  <si>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</si>
  <si>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</si>
  <si>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</si>
  <si>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</si>
  <si>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</si>
  <si>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</si>
  <si>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</si>
  <si>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</si>
  <si>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</si>
  <si>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</si>
  <si>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</si>
  <si>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</si>
  <si>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</si>
  <si>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</si>
  <si>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</si>
  <si>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</si>
  <si>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</si>
  <si>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</si>
  <si>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</si>
  <si>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</si>
  <si>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</si>
  <si>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</si>
  <si>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</si>
  <si>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</si>
  <si>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</si>
  <si>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</si>
  <si>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</si>
  <si>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</si>
  <si>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</si>
  <si>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</si>
  <si>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</si>
  <si>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</si>
  <si>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</si>
  <si>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</si>
  <si>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</si>
  <si>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</si>
  <si>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</si>
  <si>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</si>
  <si>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</si>
  <si>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</si>
  <si>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</si>
  <si>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</si>
  <si>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</si>
  <si>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</si>
  <si>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</si>
  <si>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</si>
  <si>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</si>
  <si>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</si>
  <si>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</si>
  <si>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</si>
  <si>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</si>
  <si>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</si>
  <si>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</si>
  <si>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</si>
  <si>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</si>
  <si>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</si>
  <si>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</si>
  <si>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</si>
  <si>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</si>
  <si>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</si>
  <si>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</si>
  <si>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</si>
  <si>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</si>
  <si>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</si>
  <si>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</si>
  <si>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</si>
  <si>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</si>
  <si>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</si>
  <si>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</si>
  <si>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</si>
  <si>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</si>
  <si>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</si>
  <si>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</si>
  <si>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</si>
  <si>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</si>
  <si>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</si>
  <si>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</si>
  <si>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</si>
  <si>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</si>
  <si>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</si>
  <si>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</si>
  <si>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</si>
  <si>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</si>
  <si>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</si>
  <si>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</si>
  <si>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</si>
  <si>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</si>
  <si>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</si>
  <si>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</si>
  <si>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</si>
  <si>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</si>
  <si>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</si>
  <si>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</si>
  <si>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</si>
  <si>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</si>
  <si>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</si>
  <si>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</si>
  <si>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</si>
  <si>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</si>
  <si>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</si>
  <si>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</si>
  <si>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</si>
  <si>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</si>
  <si>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</si>
  <si>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</si>
  <si>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</si>
  <si>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</si>
  <si>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</si>
  <si>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</si>
  <si>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</si>
  <si>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</si>
  <si>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</si>
  <si>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</si>
  <si>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</si>
  <si>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</si>
  <si>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</si>
  <si>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</si>
  <si>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</si>
  <si>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</si>
  <si>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</si>
  <si>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</si>
  <si>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</si>
  <si>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</si>
  <si>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</si>
  <si>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</si>
  <si>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</si>
  <si>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</si>
  <si>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</si>
  <si>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</si>
  <si>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</si>
  <si>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</si>
  <si>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</si>
  <si>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</si>
  <si>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</si>
  <si>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</si>
  <si>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</si>
  <si>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</si>
  <si>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</si>
  <si>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</si>
  <si>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</si>
  <si>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</si>
  <si>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</si>
  <si>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</si>
  <si>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</si>
  <si>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</si>
  <si>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</si>
  <si>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</si>
  <si>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</si>
  <si>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</si>
  <si>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</si>
  <si>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</si>
  <si>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</si>
  <si>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</si>
  <si>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</si>
  <si>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</si>
  <si>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</si>
  <si>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</si>
  <si>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</si>
  <si>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</si>
  <si>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</si>
  <si>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</si>
  <si>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</si>
  <si>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</si>
  <si>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</si>
  <si>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</si>
  <si>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</si>
  <si>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</si>
  <si>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</si>
  <si>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</si>
  <si>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</si>
  <si>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</si>
  <si>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</si>
  <si>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</si>
  <si>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</si>
  <si>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</si>
  <si>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</si>
  <si>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</si>
  <si>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</si>
  <si>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</si>
  <si>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</si>
  <si>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</si>
  <si>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</si>
  <si>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</si>
  <si>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</si>
  <si>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</si>
  <si>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</si>
  <si>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</si>
  <si>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</si>
  <si>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</si>
  <si>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</si>
  <si>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</si>
  <si>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</si>
  <si>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</si>
  <si>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</si>
  <si>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</si>
  <si>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</si>
  <si>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</si>
  <si>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</si>
  <si>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</si>
  <si>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</si>
  <si>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</si>
  <si>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</si>
  <si>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</si>
  <si>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</si>
  <si>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</si>
  <si>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</si>
  <si>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</si>
  <si>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</si>
  <si>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</si>
  <si>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</si>
  <si>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</si>
  <si>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</si>
  <si>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</si>
  <si>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</si>
  <si>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</si>
  <si>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</si>
  <si>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</si>
  <si>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</si>
  <si>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</si>
  <si>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</si>
  <si>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</si>
  <si>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</si>
  <si>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</si>
  <si>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</si>
  <si>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</si>
  <si>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</si>
  <si>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</si>
  <si>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</si>
  <si>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</si>
  <si>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</si>
  <si>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</si>
  <si>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</si>
  <si>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</si>
  <si>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</si>
  <si>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</si>
  <si>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</si>
  <si>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</si>
  <si>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</si>
  <si>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</si>
  <si>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</si>
  <si>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</si>
  <si>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</si>
  <si>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</si>
  <si>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</si>
  <si>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</si>
  <si>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</si>
  <si>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</si>
  <si>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</si>
  <si>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</si>
  <si>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</si>
  <si>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</si>
  <si>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</si>
  <si>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</si>
  <si>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</si>
  <si>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</si>
  <si>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</si>
  <si>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</si>
  <si>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</si>
  <si>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</si>
  <si>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</si>
  <si>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</si>
  <si>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</si>
  <si>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</si>
  <si>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</si>
  <si>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</si>
  <si>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</si>
  <si>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</si>
  <si>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</si>
  <si>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</si>
  <si>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</si>
  <si>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</si>
  <si>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</si>
  <si>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</si>
  <si>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</si>
  <si>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</si>
  <si>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</si>
  <si>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</si>
  <si>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</si>
  <si>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</si>
  <si>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</si>
  <si>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</si>
  <si>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</si>
  <si>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</si>
  <si>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</si>
  <si>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</si>
  <si>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</si>
  <si>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</si>
  <si>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</si>
  <si>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</si>
  <si>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</si>
  <si>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</si>
  <si>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</si>
  <si>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</si>
  <si>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</si>
  <si>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</si>
  <si>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</si>
  <si>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</si>
  <si>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</si>
  <si>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</si>
  <si>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</si>
  <si>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</si>
  <si>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</si>
  <si>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</si>
  <si>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</si>
  <si>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</si>
  <si>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</si>
  <si>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</si>
  <si>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</si>
  <si>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</si>
  <si>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</si>
  <si>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</si>
  <si>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</si>
  <si>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</si>
  <si>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</si>
  <si>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</si>
  <si>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</si>
  <si>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</si>
  <si>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</si>
  <si>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</si>
  <si>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</si>
  <si>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</si>
  <si>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</si>
  <si>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</si>
  <si>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</si>
  <si>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</si>
  <si>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</si>
  <si>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</si>
  <si>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</si>
  <si>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</si>
  <si>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</si>
  <si>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</si>
  <si>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</si>
  <si>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</si>
  <si>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</si>
  <si>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</si>
  <si>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</si>
  <si>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</si>
  <si>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</si>
  <si>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</si>
  <si>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</si>
  <si>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</si>
  <si>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</si>
  <si>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</si>
  <si>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</si>
  <si>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</si>
  <si>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</si>
  <si>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</si>
  <si>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</si>
  <si>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</si>
  <si>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</si>
  <si>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</si>
  <si>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</si>
  <si>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</si>
  <si>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</si>
  <si>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</si>
  <si>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</si>
  <si>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</si>
  <si>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</si>
  <si>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</si>
  <si>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</si>
  <si>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</si>
  <si>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</si>
  <si>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</si>
  <si>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</si>
  <si>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</si>
  <si>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</si>
  <si>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</si>
  <si>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</si>
  <si>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</si>
  <si>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</si>
  <si>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</si>
  <si>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</si>
  <si>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</si>
  <si>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</si>
  <si>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</si>
  <si>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</si>
  <si>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</si>
  <si>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</si>
  <si>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</si>
  <si>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</si>
  <si>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</si>
  <si>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</si>
  <si>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</si>
  <si>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</si>
  <si>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</si>
  <si>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</si>
  <si>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</si>
  <si>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</si>
  <si>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</si>
  <si>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</si>
  <si>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</si>
  <si>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</si>
  <si>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</si>
  <si>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</si>
  <si>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</si>
  <si>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</si>
  <si>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</si>
  <si>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</si>
  <si>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</si>
  <si>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</si>
  <si>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</si>
  <si>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</si>
  <si>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</si>
  <si>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</si>
  <si>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</si>
  <si>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</si>
  <si>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</si>
  <si>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</si>
  <si>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</si>
  <si>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</si>
  <si>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</si>
  <si>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</si>
  <si>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</si>
  <si>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</si>
  <si>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</si>
  <si>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</si>
  <si>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</si>
  <si>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</si>
  <si>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</si>
  <si>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</si>
  <si>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</si>
  <si>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</si>
  <si>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</si>
  <si>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</si>
  <si>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</si>
  <si>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</si>
  <si>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</si>
  <si>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</si>
  <si>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</si>
  <si>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</si>
  <si>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</si>
  <si>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</si>
  <si>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</si>
  <si>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</si>
  <si>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</si>
  <si>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</si>
  <si>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</si>
  <si>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</si>
  <si>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</si>
  <si>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</si>
  <si>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</si>
  <si>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</si>
  <si>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</si>
  <si>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</si>
  <si>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</si>
  <si>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</si>
  <si>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</si>
  <si>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</si>
  <si>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</si>
  <si>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</si>
  <si>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</si>
  <si>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</si>
  <si>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</si>
  <si>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</si>
  <si>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</si>
  <si>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</si>
  <si>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</si>
  <si>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</si>
  <si>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</si>
  <si>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</si>
  <si>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</si>
  <si>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</si>
  <si>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</si>
  <si>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</si>
  <si>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</si>
  <si>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</si>
  <si>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</si>
  <si>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</si>
  <si>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</si>
  <si>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</si>
  <si>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</si>
  <si>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</si>
  <si>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</si>
  <si>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</si>
  <si>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</si>
  <si>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</si>
  <si>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</si>
  <si>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</si>
  <si>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</si>
  <si>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</si>
  <si>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</si>
  <si>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</si>
  <si>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</si>
  <si>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</si>
  <si>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</si>
  <si>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</si>
  <si>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</si>
  <si>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</si>
  <si>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</si>
  <si>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</si>
  <si>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</si>
  <si>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</si>
  <si>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</si>
  <si>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</si>
  <si>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</si>
  <si>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</si>
  <si>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</si>
  <si>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</si>
  <si>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</si>
  <si>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</si>
  <si>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</si>
  <si>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</si>
  <si>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</si>
  <si>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</si>
  <si>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</si>
  <si>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</si>
  <si>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</si>
  <si>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</si>
  <si>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</si>
  <si>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</si>
  <si>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</si>
  <si>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</si>
  <si>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</si>
  <si>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</si>
  <si>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</si>
  <si>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</si>
  <si>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</si>
  <si>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</si>
  <si>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</si>
  <si>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</si>
  <si>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</si>
  <si>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</si>
  <si>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</si>
  <si>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</si>
  <si>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</si>
  <si>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</si>
  <si>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</si>
  <si>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</si>
  <si>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</si>
  <si>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</si>
  <si>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</si>
  <si>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</si>
  <si>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</si>
  <si>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</si>
  <si>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</si>
  <si>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</si>
  <si>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</si>
  <si>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</si>
  <si>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</si>
  <si>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</si>
  <si>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</si>
  <si>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</si>
  <si>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</si>
  <si>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</si>
  <si>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</si>
  <si>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</si>
  <si>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</si>
  <si>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</si>
  <si>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</si>
  <si>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</si>
  <si>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</si>
  <si>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</si>
  <si>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</si>
  <si>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</si>
  <si>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</si>
  <si>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</si>
  <si>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</si>
  <si>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</si>
  <si>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</si>
  <si>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</si>
  <si>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</si>
  <si>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</si>
  <si>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</si>
  <si>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</si>
  <si>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</si>
  <si>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</si>
  <si>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</si>
  <si>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</si>
  <si>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</si>
  <si>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</si>
  <si>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</si>
  <si>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</si>
  <si>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</si>
  <si>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</si>
  <si>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</si>
  <si>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</si>
  <si>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</si>
  <si>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</si>
  <si>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</si>
  <si>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</si>
  <si>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</si>
  <si>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</si>
  <si>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</si>
  <si>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</si>
  <si>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</si>
  <si>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</si>
  <si>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</si>
  <si>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</si>
  <si>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</si>
  <si>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</si>
  <si>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</si>
  <si>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</si>
  <si>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</si>
  <si>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</si>
  <si>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</si>
  <si>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</si>
  <si>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</si>
  <si>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</si>
  <si>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</si>
  <si>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</si>
  <si>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</si>
  <si>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</si>
  <si>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</si>
  <si>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</si>
  <si>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</si>
  <si>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</si>
  <si>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</si>
  <si>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</si>
  <si>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</si>
  <si>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</si>
  <si>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</si>
  <si>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</si>
  <si>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</si>
  <si>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</si>
  <si>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</si>
  <si>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</si>
  <si>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</si>
  <si>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</si>
  <si>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</si>
  <si>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</si>
  <si>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</si>
  <si>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</si>
  <si>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</si>
  <si>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</si>
  <si>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</si>
  <si>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</si>
  <si>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</si>
  <si>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</si>
  <si>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</si>
  <si>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</si>
  <si>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</si>
  <si>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</si>
  <si>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</si>
  <si>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</si>
  <si>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</si>
  <si>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</si>
  <si>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</si>
  <si>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</si>
  <si>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</si>
  <si>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</si>
  <si>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</si>
  <si>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</si>
  <si>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</si>
  <si>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</si>
  <si>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</si>
  <si>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</si>
  <si>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</si>
  <si>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</si>
  <si>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</si>
  <si>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</si>
  <si>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</si>
  <si>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</si>
  <si>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</si>
  <si>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</si>
  <si>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</si>
  <si>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</si>
  <si>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</si>
  <si>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</si>
  <si>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</si>
  <si>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</si>
  <si>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</si>
  <si>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</si>
  <si>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</si>
  <si>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</si>
  <si>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</si>
  <si>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</si>
  <si>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</si>
  <si>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</si>
  <si>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</si>
  <si>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</si>
  <si>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</si>
  <si>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</si>
  <si>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</si>
  <si>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</si>
  <si>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</si>
  <si>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</si>
  <si>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</si>
  <si>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</si>
  <si>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</si>
  <si>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</si>
  <si>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</si>
  <si>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</si>
  <si>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</si>
  <si>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</si>
  <si>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</si>
  <si>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</si>
  <si>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</si>
  <si>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</si>
  <si>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</si>
  <si>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</si>
  <si>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</si>
  <si>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</si>
  <si>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</si>
  <si>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</si>
  <si>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</si>
  <si>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</si>
  <si>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</si>
  <si>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</si>
  <si>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</si>
  <si>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</si>
  <si>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</si>
  <si>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</si>
  <si>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</si>
  <si>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</si>
  <si>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</si>
  <si>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</si>
  <si>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</si>
  <si>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</si>
  <si>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</si>
  <si>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</si>
  <si>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</si>
  <si>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</si>
  <si>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</si>
  <si>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</si>
  <si>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</si>
  <si>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</si>
  <si>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</si>
  <si>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</si>
  <si>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</si>
  <si>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</si>
  <si>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</si>
  <si>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</si>
  <si>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</si>
  <si>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</si>
  <si>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</si>
  <si>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</si>
  <si>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</si>
  <si>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</si>
  <si>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</si>
  <si>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</si>
  <si>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</si>
  <si>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</si>
  <si>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</si>
  <si>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</si>
  <si>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</si>
  <si>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</si>
  <si>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</si>
  <si>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</si>
  <si>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</si>
  <si>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</si>
  <si>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</si>
  <si>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</si>
  <si>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</si>
  <si>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</si>
  <si>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</si>
  <si>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</si>
  <si>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</si>
  <si>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</si>
  <si>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</si>
  <si>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</si>
  <si>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</si>
  <si>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</si>
  <si>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</si>
  <si>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</si>
  <si>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</si>
  <si>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</si>
  <si>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</si>
  <si>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</si>
  <si>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</si>
  <si>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</si>
  <si>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</si>
  <si>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</si>
  <si>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</si>
  <si>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</si>
  <si>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</si>
  <si>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</si>
  <si>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</si>
  <si>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</si>
  <si>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</si>
  <si>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</si>
  <si>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</si>
  <si>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</si>
  <si>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</si>
  <si>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</si>
  <si>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</si>
  <si>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</si>
  <si>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</si>
  <si>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</si>
  <si>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</si>
  <si>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</si>
  <si>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</si>
  <si>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</si>
  <si>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</si>
  <si>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</si>
  <si>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</si>
  <si>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</si>
  <si>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</si>
  <si>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</si>
  <si>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</si>
  <si>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</si>
  <si>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</si>
  <si>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</si>
  <si>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</si>
  <si>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</si>
  <si>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</si>
  <si>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</si>
  <si>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</si>
  <si>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</si>
  <si>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</si>
  <si>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</si>
  <si>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</si>
  <si>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</si>
  <si>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</si>
  <si>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</si>
  <si>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</si>
  <si>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</si>
  <si>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</si>
  <si>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</si>
  <si>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</si>
  <si>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</si>
  <si>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</si>
  <si>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</si>
  <si>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</si>
  <si>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</si>
  <si>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</si>
  <si>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</si>
  <si>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</si>
  <si>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</si>
  <si>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</si>
  <si>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</si>
  <si>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</si>
  <si>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</si>
  <si>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</si>
  <si>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</si>
  <si>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</si>
  <si>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</si>
  <si>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</si>
  <si>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</si>
  <si>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</si>
  <si>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</si>
  <si>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</si>
  <si>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</si>
  <si>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</si>
  <si>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</si>
  <si>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</si>
  <si>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</si>
  <si>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</si>
  <si>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</si>
  <si>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</si>
  <si>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</si>
  <si>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</si>
  <si>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</si>
  <si>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</si>
  <si>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</si>
  <si>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</si>
  <si>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</si>
  <si>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</si>
  <si>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</si>
  <si>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</si>
  <si>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</si>
  <si>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</si>
  <si>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</si>
  <si>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</si>
  <si>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</si>
  <si>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</si>
  <si>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</si>
  <si>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</si>
  <si>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</si>
  <si>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</si>
  <si>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</si>
  <si>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</si>
  <si>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</si>
  <si>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</si>
  <si>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</si>
  <si>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</si>
  <si>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</si>
  <si>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</si>
  <si>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</si>
  <si>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</si>
  <si>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</si>
  <si>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</si>
  <si>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</si>
  <si>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</si>
  <si>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</si>
  <si>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</si>
  <si>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</si>
  <si>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</si>
  <si>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</si>
  <si>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</si>
  <si>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</si>
  <si>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</si>
  <si>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</si>
  <si>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</si>
  <si>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</si>
  <si>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</si>
  <si>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</si>
  <si>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</si>
  <si>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</si>
  <si>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</si>
  <si>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</si>
  <si>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</si>
  <si>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</si>
  <si>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</si>
  <si>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</si>
  <si>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</si>
  <si>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</si>
  <si>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</si>
  <si>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</si>
  <si>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</si>
  <si>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</si>
  <si>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</si>
  <si>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</si>
  <si>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</si>
  <si>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</si>
  <si>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</si>
  <si>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</si>
  <si>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</si>
  <si>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</si>
  <si>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</si>
  <si>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</si>
  <si>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</si>
  <si>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</si>
  <si>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</si>
  <si>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</si>
  <si>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</si>
  <si>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</si>
  <si>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</si>
  <si>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</si>
  <si>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</si>
  <si>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</si>
  <si>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</si>
  <si>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</si>
  <si>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</si>
  <si>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</si>
  <si>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</si>
  <si>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</si>
  <si>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</si>
  <si>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</si>
  <si>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</si>
  <si>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</si>
  <si>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</si>
  <si>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</si>
  <si>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</si>
  <si>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</si>
  <si>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</si>
  <si>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</si>
  <si>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</si>
  <si>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</si>
  <si>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</si>
  <si>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</si>
  <si>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</si>
  <si>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</si>
  <si>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</si>
  <si>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</si>
  <si>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</si>
  <si>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</si>
  <si>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</si>
  <si>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</si>
  <si>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</si>
  <si>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</si>
  <si>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</si>
  <si>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</si>
  <si>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</si>
  <si>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</si>
  <si>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</si>
  <si>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</si>
  <si>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</si>
  <si>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</si>
  <si>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</si>
  <si>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</si>
  <si>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</si>
  <si>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</si>
  <si>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</si>
  <si>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</si>
  <si>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</si>
  <si>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</si>
  <si>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</si>
  <si>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</si>
  <si>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</si>
  <si>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</si>
  <si>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</si>
  <si>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</si>
  <si>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</si>
  <si>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</si>
  <si>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</si>
  <si>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</si>
  <si>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</si>
  <si>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</si>
  <si>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</si>
  <si>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</si>
  <si>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</si>
  <si>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</si>
  <si>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</si>
  <si>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</si>
  <si>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</si>
  <si>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</si>
  <si>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</si>
  <si>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</si>
  <si>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</si>
  <si>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</si>
  <si>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</si>
  <si>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</si>
  <si>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</si>
  <si>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</si>
  <si>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</si>
  <si>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</si>
  <si>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</si>
  <si>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</si>
  <si>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</si>
  <si>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</si>
  <si>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</si>
  <si>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</si>
  <si>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</si>
  <si>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</si>
  <si>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</si>
  <si>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</si>
  <si>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</si>
  <si>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</si>
  <si>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</si>
  <si>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</si>
  <si>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</si>
  <si>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</si>
  <si>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</si>
  <si>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</si>
  <si>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</si>
  <si>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</si>
  <si>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</si>
  <si>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</si>
  <si>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</si>
  <si>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</si>
  <si>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</si>
  <si>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</si>
  <si>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</si>
  <si>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</si>
  <si>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</si>
  <si>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</si>
  <si>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</si>
  <si>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</si>
  <si>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</si>
  <si>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</si>
  <si>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</si>
  <si>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</si>
  <si>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</si>
  <si>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</si>
  <si>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</si>
  <si>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</si>
  <si>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</si>
  <si>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</si>
  <si>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</si>
  <si>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</si>
  <si>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</si>
  <si>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</si>
  <si>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</si>
  <si>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</si>
  <si>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</si>
  <si>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</si>
  <si>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</si>
  <si>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</si>
  <si>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</si>
  <si>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</si>
  <si>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</si>
  <si>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</si>
  <si>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</si>
  <si>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</si>
  <si>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</si>
  <si>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</si>
  <si>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</si>
  <si>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</si>
  <si>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</si>
  <si>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</si>
  <si>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</si>
  <si>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</si>
  <si>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</si>
  <si>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</si>
  <si>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</si>
  <si>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</si>
  <si>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</si>
  <si>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</si>
  <si>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</si>
  <si>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</si>
  <si>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</si>
  <si>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</si>
  <si>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</si>
  <si>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</si>
  <si>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</si>
  <si>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</si>
  <si>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</si>
  <si>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</si>
  <si>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</si>
  <si>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</si>
  <si>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</si>
  <si>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</si>
  <si>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</si>
  <si>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</si>
  <si>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</si>
  <si>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</si>
  <si>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</si>
  <si>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</si>
  <si>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</si>
  <si>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</si>
  <si>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</si>
  <si>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</si>
  <si>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</si>
  <si>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</si>
  <si>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</si>
  <si>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</si>
  <si>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</si>
  <si>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</si>
  <si>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</si>
  <si>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</si>
  <si>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</si>
  <si>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</si>
  <si>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</si>
  <si>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</si>
  <si>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</si>
  <si>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</si>
  <si>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</si>
  <si>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</si>
  <si>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</si>
  <si>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</si>
  <si>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</si>
  <si>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</si>
  <si>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</si>
  <si>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</si>
  <si>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</si>
  <si>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</si>
  <si>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</si>
  <si>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</si>
  <si>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</si>
  <si>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</si>
  <si>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</si>
  <si>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</si>
  <si>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</si>
  <si>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</si>
  <si>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</si>
  <si>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</si>
  <si>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</si>
  <si>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</si>
  <si>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</si>
  <si>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</si>
  <si>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</si>
  <si>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</si>
  <si>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</si>
  <si>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</si>
  <si>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</si>
  <si>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</si>
  <si>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</si>
  <si>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</si>
  <si>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</si>
  <si>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</si>
  <si>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</si>
  <si>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</si>
  <si>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</si>
  <si>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</si>
  <si>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</si>
  <si>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</si>
  <si>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</si>
  <si>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</si>
  <si>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</si>
  <si>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</si>
  <si>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</si>
  <si>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</si>
  <si>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</si>
  <si>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</si>
  <si>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</si>
  <si>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</si>
  <si>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</si>
  <si>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</si>
  <si>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</si>
  <si>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</si>
  <si>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</si>
  <si>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</si>
  <si>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</si>
  <si>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</si>
  <si>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</si>
  <si>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</si>
  <si>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</si>
  <si>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</si>
  <si>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</si>
  <si>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</si>
  <si>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</si>
  <si>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</si>
  <si>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</si>
  <si>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</si>
  <si>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</si>
  <si>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</si>
  <si>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</si>
  <si>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</si>
  <si>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</si>
  <si>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</si>
  <si>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</si>
  <si>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</si>
  <si>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</si>
  <si>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</si>
  <si>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</si>
  <si>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</si>
  <si>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</si>
  <si>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</si>
  <si>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</si>
  <si>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</si>
  <si>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</si>
  <si>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</si>
  <si>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</si>
  <si>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</si>
  <si>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</si>
  <si>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</si>
  <si>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</si>
  <si>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</si>
  <si>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</si>
  <si>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</si>
  <si>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</si>
  <si>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</si>
  <si>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</si>
  <si>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</si>
  <si>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</si>
  <si>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</si>
  <si>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</si>
  <si>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</si>
  <si>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</si>
  <si>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</si>
  <si>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</si>
  <si>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</si>
  <si>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</si>
  <si>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</si>
  <si>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</si>
  <si>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</si>
  <si>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</si>
  <si>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</si>
  <si>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</si>
  <si>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</si>
  <si>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</si>
  <si>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</si>
  <si>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</si>
  <si>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</si>
  <si>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</si>
  <si>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</si>
  <si>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</si>
  <si>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</si>
  <si>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</si>
  <si>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</si>
  <si>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</si>
  <si>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</si>
  <si>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</si>
  <si>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</si>
  <si>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</si>
  <si>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</si>
  <si>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</si>
  <si>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</si>
  <si>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</si>
  <si>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</si>
  <si>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</si>
  <si>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</si>
  <si>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</si>
  <si>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</si>
  <si>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</si>
  <si>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</si>
  <si>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</si>
  <si>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</si>
  <si>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</si>
  <si>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</si>
  <si>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</si>
  <si>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</si>
  <si>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</si>
  <si>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</si>
  <si>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</si>
  <si>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</si>
  <si>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</si>
  <si>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</si>
  <si>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</si>
  <si>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</si>
  <si>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</si>
  <si>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</si>
  <si>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</si>
  <si>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</si>
  <si>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</si>
  <si>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</si>
  <si>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</si>
  <si>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</si>
  <si>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</si>
  <si>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</si>
  <si>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</si>
  <si>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</si>
  <si>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</si>
  <si>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</si>
  <si>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</si>
  <si>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</si>
  <si>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</si>
  <si>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</si>
  <si>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</si>
  <si>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</si>
  <si>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</si>
  <si>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</si>
  <si>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</si>
  <si>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</si>
  <si>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</si>
  <si>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</si>
  <si>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</si>
  <si>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</si>
  <si>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</si>
  <si>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</si>
  <si>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</si>
  <si>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</si>
  <si>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</si>
  <si>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</si>
  <si>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</si>
  <si>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</si>
  <si>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</si>
  <si>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</si>
  <si>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</si>
  <si>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</si>
  <si>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</si>
  <si>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</si>
  <si>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</si>
  <si>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</si>
  <si>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</si>
  <si>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</si>
  <si>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</si>
  <si>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</si>
  <si>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</si>
  <si>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</si>
  <si>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</si>
  <si>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</si>
  <si>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</si>
  <si>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</si>
  <si>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</si>
  <si>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</si>
  <si>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</si>
  <si>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</si>
  <si>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</si>
  <si>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</si>
  <si>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</si>
  <si>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</si>
  <si>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</si>
  <si>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</si>
  <si>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</si>
  <si>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</si>
  <si>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</si>
  <si>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</si>
  <si>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</si>
  <si>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</si>
  <si>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</si>
  <si>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</si>
  <si>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</si>
  <si>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</si>
  <si>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</si>
  <si>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</si>
  <si>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</si>
  <si>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</si>
  <si>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</si>
  <si>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</si>
  <si>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</si>
  <si>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</si>
  <si>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</si>
  <si>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</si>
  <si>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</si>
  <si>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</si>
  <si>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</si>
  <si>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</si>
  <si>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</si>
  <si>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</si>
  <si>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</si>
  <si>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</si>
  <si>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</si>
  <si>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</si>
  <si>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</si>
  <si>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</si>
  <si>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</si>
  <si>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</si>
  <si>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</si>
  <si>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</si>
  <si>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</si>
  <si>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</si>
  <si>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</si>
  <si>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</si>
  <si>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</si>
  <si>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</si>
  <si>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</si>
  <si>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</si>
  <si>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</si>
  <si>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</si>
  <si>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</si>
  <si>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</si>
  <si>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</si>
  <si>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</si>
  <si>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</si>
  <si>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</si>
  <si>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</si>
  <si>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</si>
  <si>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</si>
  <si>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</si>
  <si>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</si>
  <si>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</si>
  <si>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</si>
  <si>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</si>
  <si>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</si>
  <si>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</si>
  <si>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</si>
  <si>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</si>
  <si>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</si>
  <si>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</si>
  <si>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</si>
  <si>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</si>
  <si>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</si>
  <si>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</si>
  <si>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</si>
  <si>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</si>
  <si>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</si>
  <si>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</si>
  <si>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</si>
  <si>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</si>
  <si>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</si>
  <si>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</si>
  <si>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</si>
  <si>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</si>
  <si>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</si>
  <si>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</si>
  <si>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</si>
  <si>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</si>
  <si>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</si>
  <si>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</si>
  <si>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</si>
  <si>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</si>
  <si>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</si>
  <si>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</si>
  <si>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</si>
  <si>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</si>
  <si>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</si>
  <si>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</si>
  <si>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</si>
  <si>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</si>
  <si>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</si>
  <si>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</si>
  <si>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</si>
  <si>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</si>
  <si>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</si>
  <si>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</si>
  <si>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</si>
  <si>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</si>
  <si>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</si>
  <si>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</si>
  <si>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</si>
  <si>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</si>
  <si>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</si>
  <si>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</si>
  <si>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</si>
  <si>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</si>
  <si>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</si>
  <si>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</si>
  <si>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</si>
  <si>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</si>
  <si>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</si>
  <si>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</si>
  <si>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</si>
  <si>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</si>
  <si>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</si>
  <si>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</si>
  <si>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</si>
  <si>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</si>
  <si>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</si>
  <si>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</si>
  <si>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</si>
  <si>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</si>
  <si>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</si>
  <si>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</si>
  <si>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</si>
  <si>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</si>
  <si>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</si>
  <si>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</si>
  <si>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</si>
  <si>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</si>
  <si>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</si>
  <si>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</si>
  <si>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</si>
  <si>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</si>
  <si>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</si>
  <si>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</si>
  <si>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</si>
  <si>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</si>
  <si>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</si>
  <si>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</si>
  <si>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</si>
  <si>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</si>
  <si>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</si>
  <si>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</si>
  <si>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</si>
  <si>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</si>
  <si>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</si>
  <si>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</si>
  <si>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</si>
  <si>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</si>
  <si>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</si>
  <si>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</si>
  <si>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</si>
  <si>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</si>
  <si>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</si>
  <si>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</si>
  <si>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</si>
  <si>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</si>
  <si>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</si>
  <si>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</si>
  <si>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</si>
  <si>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</si>
  <si>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</si>
  <si>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</si>
  <si>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</si>
  <si>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</si>
  <si>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</si>
  <si>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</si>
  <si>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</si>
  <si>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</si>
  <si>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</si>
  <si>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</si>
  <si>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</si>
  <si>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</si>
  <si>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</si>
  <si>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</si>
  <si>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</si>
  <si>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</si>
  <si>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</si>
  <si>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</si>
  <si>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</si>
  <si>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</si>
  <si>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</si>
  <si>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</si>
  <si>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</si>
  <si>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</si>
  <si>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</si>
  <si>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</si>
  <si>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</si>
  <si>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</si>
  <si>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</si>
  <si>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</si>
  <si>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</si>
  <si>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</si>
  <si>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</si>
  <si>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</si>
  <si>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</si>
  <si>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</si>
  <si>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</si>
  <si>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</si>
  <si>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</si>
  <si>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</si>
  <si>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</si>
  <si>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</si>
  <si>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</si>
  <si>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</si>
  <si>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</si>
  <si>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</si>
  <si>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</si>
  <si>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</si>
  <si>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</si>
  <si>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</si>
  <si>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</si>
  <si>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</si>
  <si>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</si>
  <si>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</si>
  <si>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</si>
  <si>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</si>
  <si>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</si>
  <si>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</si>
  <si>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</si>
  <si>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</si>
  <si>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</si>
  <si>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</si>
  <si>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</si>
  <si>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</si>
  <si>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</si>
  <si>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</si>
  <si>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</si>
  <si>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</si>
  <si>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</si>
  <si>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</si>
  <si>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</si>
  <si>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</si>
  <si>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</si>
  <si>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</si>
  <si>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</si>
  <si>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</si>
  <si>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</si>
  <si>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</si>
  <si>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</si>
  <si>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</si>
  <si>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</si>
  <si>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</si>
  <si>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</si>
  <si>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</si>
  <si>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</si>
  <si>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</si>
  <si>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</si>
  <si>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</si>
  <si>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</si>
  <si>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</si>
  <si>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</si>
  <si>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</si>
  <si>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</si>
  <si>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</si>
  <si>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</si>
  <si>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</si>
  <si>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</si>
  <si>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</si>
  <si>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</si>
  <si>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</si>
  <si>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</si>
  <si>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</si>
  <si>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</si>
  <si>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</si>
  <si>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</si>
  <si>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</si>
  <si>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</si>
  <si>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</si>
  <si>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</si>
  <si>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</si>
  <si>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</si>
  <si>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</si>
  <si>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</si>
  <si>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</si>
  <si>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</si>
  <si>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</si>
  <si>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</si>
  <si>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</si>
  <si>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</si>
  <si>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</si>
  <si>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</si>
  <si>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</si>
  <si>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</si>
  <si>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</si>
  <si>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</si>
  <si>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</si>
  <si>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</si>
  <si>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</si>
  <si>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</si>
  <si>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</si>
  <si>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</si>
  <si>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</si>
  <si>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</si>
  <si>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</si>
  <si>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</si>
  <si>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</si>
  <si>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</si>
  <si>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</si>
  <si>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</si>
  <si>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</si>
  <si>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</si>
  <si>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</si>
  <si>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</si>
  <si>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</si>
  <si>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</si>
  <si>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</si>
  <si>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</si>
  <si>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</si>
  <si>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</si>
  <si>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</si>
  <si>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</si>
  <si>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</si>
  <si>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</si>
  <si>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</si>
  <si>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</si>
  <si>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</si>
  <si>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</si>
  <si>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</si>
  <si>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</si>
  <si>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</si>
  <si>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</si>
  <si>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</si>
  <si>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</si>
  <si>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</si>
  <si>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</si>
  <si>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</si>
  <si>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</si>
  <si>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</si>
  <si>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</si>
  <si>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</si>
  <si>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</si>
  <si>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</si>
  <si>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</si>
  <si>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</si>
  <si>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</si>
  <si>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</si>
  <si>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</si>
  <si>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</si>
  <si>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</si>
  <si>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</si>
  <si>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</si>
  <si>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</si>
  <si>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</si>
  <si>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</si>
  <si>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</si>
  <si>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</si>
  <si>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</si>
  <si>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</si>
  <si>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</si>
  <si>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</si>
  <si>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</si>
  <si>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</si>
  <si>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</si>
  <si>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</si>
  <si>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</si>
  <si>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</si>
  <si>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</si>
  <si>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</si>
  <si>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</si>
  <si>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</si>
  <si>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</si>
  <si>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</si>
  <si>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</si>
  <si>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</si>
  <si>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</si>
  <si>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</si>
  <si>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</si>
  <si>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</si>
  <si>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</si>
  <si>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</si>
  <si>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</si>
  <si>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</si>
  <si>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</si>
  <si>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</si>
  <si>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</si>
  <si>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</si>
  <si>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</si>
  <si>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</si>
  <si>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</si>
  <si>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</si>
  <si>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</si>
  <si>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</si>
  <si>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</si>
  <si>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</si>
  <si>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</si>
  <si>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</si>
  <si>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</si>
  <si>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</si>
  <si>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</si>
  <si>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</si>
  <si>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</si>
  <si>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</si>
  <si>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</si>
  <si>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</si>
  <si>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</si>
  <si>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</si>
  <si>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</si>
  <si>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</si>
  <si>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</si>
  <si>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</si>
  <si>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</si>
  <si>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</si>
  <si>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</si>
  <si>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</si>
  <si>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</si>
  <si>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</si>
  <si>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</si>
  <si>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</si>
  <si>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</si>
  <si>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</si>
  <si>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</si>
  <si>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</si>
  <si>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</si>
  <si>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</si>
  <si>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</si>
  <si>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</si>
  <si>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</si>
  <si>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</si>
  <si>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</si>
  <si>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</si>
  <si>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</si>
  <si>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</si>
  <si>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</si>
  <si>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</si>
  <si>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</si>
  <si>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</si>
  <si>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</si>
  <si>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</si>
  <si>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</si>
  <si>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</si>
  <si>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</si>
  <si>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</si>
  <si>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</si>
  <si>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</si>
  <si>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</si>
  <si>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</si>
  <si>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</si>
  <si>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</si>
  <si>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</si>
  <si>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</si>
  <si>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</si>
  <si>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</si>
  <si>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</si>
  <si>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</si>
  <si>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</si>
  <si>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</si>
  <si>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</si>
  <si>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</si>
  <si>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</si>
  <si>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</si>
  <si>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</si>
  <si>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</si>
  <si>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</si>
  <si>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</si>
  <si>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</si>
  <si>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</si>
  <si>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</si>
  <si>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</si>
  <si>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</si>
  <si>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</si>
  <si>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</si>
  <si>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</si>
  <si>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</si>
  <si>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</si>
  <si>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</si>
  <si>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</si>
  <si>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</si>
  <si>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</si>
  <si>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</si>
  <si>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</si>
  <si>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</si>
  <si>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</si>
  <si>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</si>
  <si>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</si>
  <si>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</si>
  <si>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</si>
  <si>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</si>
  <si>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</si>
  <si>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</si>
  <si>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</si>
  <si>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</si>
  <si>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</si>
  <si>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</si>
  <si>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</si>
  <si>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</si>
  <si>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</si>
  <si>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</si>
  <si>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</si>
  <si>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</si>
  <si>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</si>
  <si>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</si>
  <si>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</si>
  <si>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</si>
  <si>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</si>
  <si>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</si>
  <si>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</si>
  <si>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</si>
  <si>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</si>
  <si>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</si>
  <si>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</si>
  <si>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</si>
  <si>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</si>
  <si>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</si>
  <si>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</si>
  <si>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</si>
  <si>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</si>
  <si>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</si>
  <si>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</si>
  <si>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</si>
  <si>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</si>
  <si>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</si>
  <si>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</si>
  <si>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</si>
  <si>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</si>
  <si>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</si>
  <si>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</si>
  <si>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</si>
  <si>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</si>
  <si>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</si>
  <si>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</si>
  <si>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</si>
  <si>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</si>
  <si>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</si>
  <si>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</si>
  <si>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</si>
  <si>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</si>
  <si>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</si>
  <si>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</si>
  <si>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</si>
  <si>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</si>
  <si>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</si>
  <si>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</si>
  <si>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</si>
  <si>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</si>
  <si>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</si>
  <si>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</si>
  <si>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</si>
  <si>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</si>
  <si>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</si>
  <si>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</si>
  <si>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</si>
  <si>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</si>
  <si>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</si>
  <si>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</si>
  <si>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</si>
  <si>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</si>
  <si>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</si>
  <si>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</si>
  <si>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</si>
  <si>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</si>
  <si>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</si>
  <si>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</si>
  <si>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</si>
  <si>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</si>
  <si>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</si>
  <si>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</si>
  <si>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</si>
  <si>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</si>
  <si>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</si>
  <si>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</si>
  <si>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</si>
  <si>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</si>
  <si>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</si>
  <si>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</si>
  <si>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</si>
  <si>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</si>
  <si>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</si>
  <si>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</si>
  <si>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</si>
  <si>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</si>
  <si>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</si>
  <si>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</si>
  <si>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</si>
  <si>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</si>
  <si>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</si>
  <si>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</si>
  <si>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</si>
  <si>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</si>
  <si>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</si>
  <si>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</si>
  <si>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</si>
  <si>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</si>
  <si>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</si>
  <si>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</si>
  <si>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</si>
  <si>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</si>
  <si>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</si>
  <si>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</si>
  <si>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</si>
  <si>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</si>
  <si>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</si>
  <si>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</si>
  <si>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</si>
  <si>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</si>
  <si>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</si>
  <si>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</si>
  <si>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</si>
  <si>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</si>
  <si>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</si>
  <si>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</si>
  <si>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</si>
  <si>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</si>
  <si>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</si>
  <si>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</si>
  <si>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</si>
  <si>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</si>
  <si>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</si>
  <si>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</si>
  <si>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</si>
  <si>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</si>
  <si>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</si>
  <si>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</si>
  <si>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</si>
  <si>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</si>
  <si>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</si>
  <si>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</si>
  <si>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</si>
  <si>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</si>
  <si>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</si>
  <si>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</si>
  <si>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</si>
  <si>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</si>
  <si>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</si>
  <si>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</si>
  <si>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</si>
  <si>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</si>
  <si>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</si>
  <si>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</si>
  <si>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</si>
  <si>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</si>
  <si>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</si>
  <si>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</si>
  <si>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</si>
  <si>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</si>
  <si>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</si>
  <si>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</si>
  <si>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</si>
  <si>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</si>
  <si>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</si>
  <si>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</si>
  <si>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</si>
  <si>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</si>
  <si>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</si>
  <si>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</si>
  <si>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</si>
  <si>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</si>
  <si>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</si>
  <si>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</si>
  <si>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</si>
  <si>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</si>
  <si>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</si>
  <si>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</si>
  <si>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</si>
  <si>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</si>
  <si>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</si>
  <si>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</si>
  <si>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</si>
  <si>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</si>
  <si>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</si>
  <si>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</si>
  <si>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</si>
  <si>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</si>
  <si>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</si>
  <si>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</si>
  <si>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</si>
  <si>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</si>
  <si>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</si>
  <si>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</si>
  <si>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</si>
  <si>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</si>
  <si>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</si>
  <si>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</si>
  <si>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</si>
  <si>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</si>
  <si>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</si>
  <si>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</si>
  <si>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</si>
  <si>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</si>
  <si>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</si>
  <si>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</si>
  <si>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</si>
  <si>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</si>
  <si>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</si>
  <si>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</si>
  <si>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</si>
  <si>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</si>
  <si>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</si>
  <si>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</si>
  <si>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</si>
  <si>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</si>
  <si>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</si>
  <si>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</si>
  <si>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</si>
  <si>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</si>
  <si>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</si>
  <si>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</si>
  <si>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</si>
  <si>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</si>
  <si>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</si>
  <si>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</si>
  <si>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</si>
  <si>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</si>
  <si>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</si>
  <si>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</si>
  <si>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</si>
  <si>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</si>
  <si>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</si>
  <si>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</si>
  <si>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</si>
  <si>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</si>
  <si>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</si>
  <si>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</si>
  <si>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</si>
  <si>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</si>
  <si>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</si>
  <si>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</si>
  <si>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</si>
  <si>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</si>
  <si>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</si>
  <si>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</si>
  <si>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</si>
  <si>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</si>
  <si>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</si>
  <si>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</si>
  <si>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</si>
  <si>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</si>
  <si>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</si>
  <si>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</si>
  <si>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</si>
  <si>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</si>
  <si>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</si>
  <si>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</si>
  <si>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</si>
  <si>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</si>
  <si>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</si>
  <si>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</si>
  <si>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</si>
  <si>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</si>
  <si>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</si>
  <si>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</si>
  <si>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</si>
  <si>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</si>
  <si>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</si>
  <si>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</si>
  <si>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</si>
  <si>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</si>
  <si>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</si>
  <si>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</si>
  <si>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</si>
  <si>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</si>
  <si>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</si>
  <si>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</si>
  <si>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</si>
  <si>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</si>
  <si>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</si>
  <si>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</si>
  <si>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</si>
  <si>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</si>
  <si>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</si>
  <si>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</si>
  <si>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</si>
  <si>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</si>
  <si>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</si>
  <si>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</si>
  <si>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</si>
  <si>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</si>
  <si>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</si>
  <si>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</si>
  <si>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</si>
  <si>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</si>
  <si>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</si>
  <si>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</si>
  <si>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</si>
  <si>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</si>
  <si>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</si>
  <si>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</si>
  <si>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</si>
  <si>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</si>
  <si>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</si>
  <si>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</si>
  <si>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</si>
  <si>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</si>
  <si>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</si>
  <si>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</si>
  <si>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</si>
  <si>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</si>
  <si>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</si>
  <si>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</si>
  <si>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</si>
  <si>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</si>
  <si>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</si>
  <si>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</si>
  <si>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</si>
  <si>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</si>
  <si>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</si>
  <si>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</si>
  <si>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</si>
  <si>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</si>
  <si>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</si>
  <si>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</si>
  <si>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</si>
  <si>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</si>
  <si>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</si>
  <si>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</si>
  <si>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</si>
  <si>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</si>
  <si>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</si>
  <si>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</si>
  <si>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</si>
  <si>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</si>
  <si>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</si>
  <si>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</si>
  <si>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</si>
  <si>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</si>
  <si>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</si>
  <si>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</si>
  <si>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</si>
  <si>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</si>
  <si>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</si>
  <si>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</si>
  <si>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</si>
  <si>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</si>
  <si>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</si>
  <si>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</si>
  <si>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</si>
  <si>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</si>
  <si>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</si>
  <si>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</si>
  <si>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</si>
  <si>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</si>
  <si>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</si>
  <si>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</si>
  <si>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</si>
  <si>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</si>
  <si>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</si>
  <si>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</si>
  <si>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</si>
  <si>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</si>
  <si>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</si>
  <si>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</si>
  <si>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</si>
  <si>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</si>
  <si>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</si>
  <si>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</si>
  <si>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</si>
  <si>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</si>
  <si>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</si>
  <si>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</si>
  <si>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</si>
  <si>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</si>
  <si>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</si>
  <si>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</si>
  <si>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</si>
  <si>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</si>
  <si>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</si>
  <si>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</si>
  <si>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</si>
  <si>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</si>
  <si>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</si>
  <si>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</si>
  <si>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</si>
  <si>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</si>
  <si>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</si>
  <si>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</si>
  <si>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</si>
  <si>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</si>
  <si>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</si>
  <si>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</si>
  <si>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</si>
  <si>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</si>
  <si>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</si>
  <si>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</si>
  <si>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</si>
  <si>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</si>
  <si>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</si>
  <si>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</si>
  <si>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</si>
  <si>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</si>
  <si>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</si>
  <si>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</si>
  <si>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</si>
  <si>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</si>
  <si>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</si>
  <si>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</si>
  <si>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</si>
  <si>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</si>
  <si>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</si>
  <si>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</si>
  <si>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</si>
  <si>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</si>
  <si>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</si>
  <si>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</si>
  <si>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</si>
  <si>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</si>
  <si>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</si>
  <si>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</si>
  <si>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</si>
  <si>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</si>
  <si>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</si>
  <si>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</si>
  <si>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</si>
  <si>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</si>
  <si>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</si>
  <si>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</si>
  <si>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</si>
  <si>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</si>
  <si>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</si>
  <si>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</si>
  <si>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</si>
  <si>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</si>
  <si>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</si>
  <si>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</si>
  <si>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</si>
  <si>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</si>
  <si>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</si>
  <si>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</si>
  <si>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</si>
  <si>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</si>
  <si>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</si>
  <si>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</si>
  <si>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</si>
  <si>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</si>
  <si>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</si>
  <si>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</si>
  <si>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</si>
  <si>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</si>
  <si>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</si>
  <si>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</si>
  <si>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</si>
  <si>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</si>
  <si>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</si>
  <si>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</si>
  <si>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</si>
  <si>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</si>
  <si>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</si>
  <si>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</si>
  <si>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</si>
  <si>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</si>
  <si>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</si>
  <si>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</si>
  <si>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</si>
  <si>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</si>
  <si>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</si>
  <si>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</si>
  <si>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</si>
  <si>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</si>
  <si>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</si>
  <si>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</si>
  <si>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</si>
  <si>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</si>
  <si>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</si>
  <si>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</si>
  <si>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</si>
  <si>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</si>
  <si>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</si>
  <si>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</si>
  <si>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</si>
  <si>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</si>
  <si>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</si>
  <si>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</si>
  <si>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</si>
  <si>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</si>
  <si>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</si>
  <si>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</si>
  <si>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</si>
  <si>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</si>
  <si>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</si>
  <si>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</si>
  <si>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</si>
  <si>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</si>
  <si>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</si>
  <si>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</si>
  <si>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</si>
  <si>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</si>
  <si>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</si>
  <si>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</si>
  <si>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</si>
  <si>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</si>
  <si>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</si>
  <si>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</si>
  <si>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</si>
  <si>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</si>
  <si>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</si>
  <si>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</si>
  <si>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</si>
  <si>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</si>
  <si>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</si>
  <si>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</si>
  <si>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</si>
  <si>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</si>
  <si>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</si>
  <si>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</si>
  <si>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</si>
  <si>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</si>
  <si>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</si>
  <si>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</si>
  <si>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</si>
  <si>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</si>
  <si>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</si>
  <si>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</si>
  <si>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</si>
  <si>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</si>
  <si>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</si>
  <si>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</si>
  <si>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</si>
  <si>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</si>
  <si>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</si>
  <si>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</si>
  <si>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</si>
  <si>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</si>
  <si>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</si>
  <si>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</si>
  <si>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</si>
  <si>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</si>
  <si>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</si>
  <si>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</si>
  <si>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</si>
  <si>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</si>
  <si>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</si>
  <si>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</si>
  <si>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</si>
  <si>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</si>
  <si>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</si>
  <si>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</si>
  <si>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</si>
  <si>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</si>
  <si>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</si>
  <si>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</si>
  <si>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</si>
  <si>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</si>
  <si>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</si>
  <si>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</si>
  <si>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</si>
  <si>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</si>
  <si>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</si>
  <si>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</si>
  <si>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</si>
  <si>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</si>
  <si>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</si>
  <si>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</si>
  <si>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</si>
  <si>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</si>
  <si>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</si>
  <si>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</si>
  <si>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</si>
  <si>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</si>
  <si>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</si>
  <si>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</si>
  <si>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</si>
  <si>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</si>
  <si>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</si>
  <si>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</si>
  <si>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</si>
  <si>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</si>
  <si>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</si>
  <si>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</si>
  <si>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</si>
  <si>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</si>
  <si>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</si>
  <si>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</si>
  <si>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</si>
  <si>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</si>
  <si>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</si>
  <si>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</si>
  <si>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</si>
  <si>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</si>
  <si>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</si>
  <si>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</si>
  <si>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</si>
  <si>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</si>
  <si>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</si>
  <si>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</si>
  <si>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</si>
  <si>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</si>
  <si>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</si>
  <si>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</si>
  <si>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</si>
  <si>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</si>
  <si>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</si>
  <si>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</si>
  <si>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</si>
  <si>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</si>
  <si>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</si>
  <si>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</si>
  <si>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</si>
  <si>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</si>
  <si>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</si>
  <si>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</si>
  <si>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</si>
  <si>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</si>
  <si>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</si>
  <si>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</si>
  <si>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</si>
  <si>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</si>
  <si>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</si>
  <si>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</si>
  <si>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</si>
  <si>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</si>
  <si>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</si>
  <si>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</si>
  <si>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</si>
  <si>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</si>
  <si>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</si>
  <si>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</si>
  <si>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</si>
  <si>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</si>
  <si>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</si>
  <si>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</si>
  <si>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</si>
  <si>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</si>
  <si>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</si>
  <si>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</si>
  <si>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</si>
  <si>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</si>
  <si>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</si>
  <si>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</si>
  <si>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</si>
  <si>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</si>
  <si>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</si>
  <si>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</si>
  <si>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</si>
  <si>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</si>
  <si>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</si>
  <si>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</si>
  <si>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</si>
  <si>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</si>
  <si>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</si>
  <si>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</si>
  <si>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</si>
  <si>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</si>
  <si>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</si>
  <si>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</si>
  <si>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</si>
  <si>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</si>
  <si>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</si>
  <si>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</si>
  <si>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</si>
  <si>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</si>
  <si>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</si>
  <si>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</si>
  <si>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</si>
  <si>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</si>
  <si>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</si>
  <si>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</si>
  <si>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</si>
  <si>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</si>
  <si>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</si>
  <si>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</si>
  <si>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</si>
  <si>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</si>
  <si>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</si>
  <si>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</si>
  <si>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</si>
  <si>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</si>
  <si>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</si>
  <si>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</si>
  <si>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</si>
  <si>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</si>
  <si>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</si>
  <si>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</si>
  <si>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</si>
  <si>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</si>
  <si>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</si>
  <si>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</si>
  <si>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</si>
  <si>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</si>
  <si>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</si>
  <si>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</si>
  <si>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</si>
  <si>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</si>
  <si>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</si>
  <si>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</si>
  <si>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</si>
  <si>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</si>
  <si>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</si>
  <si>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</si>
  <si>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</si>
  <si>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</si>
  <si>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</si>
  <si>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</si>
  <si>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</si>
  <si>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</si>
  <si>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</si>
  <si>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</si>
  <si>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</si>
  <si>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</si>
  <si>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</si>
  <si>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</si>
  <si>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</si>
  <si>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</si>
  <si>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</si>
  <si>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</si>
  <si>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</si>
  <si>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</si>
  <si>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</si>
  <si>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</si>
  <si>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</si>
  <si>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</si>
  <si>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</si>
  <si>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</si>
  <si>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</si>
  <si>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</si>
  <si>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</si>
  <si>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</si>
  <si>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</si>
  <si>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</si>
  <si>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</si>
  <si>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</si>
  <si>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</si>
  <si>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</si>
  <si>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</si>
  <si>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</si>
  <si>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</si>
  <si>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</si>
  <si>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</si>
  <si>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</si>
  <si>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</si>
  <si>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</si>
  <si>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</si>
  <si>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</si>
  <si>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</si>
  <si>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</si>
  <si>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</si>
  <si>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</si>
  <si>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</si>
  <si>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</si>
  <si>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</si>
  <si>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</si>
  <si>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</si>
  <si>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</si>
  <si>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</si>
  <si>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</si>
  <si>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</si>
  <si>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</si>
  <si>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</si>
  <si>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</si>
  <si>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</si>
  <si>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</si>
  <si>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</si>
  <si>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</si>
  <si>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</si>
  <si>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</si>
  <si>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</si>
  <si>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</si>
  <si>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</si>
  <si>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</si>
  <si>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</si>
  <si>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</si>
  <si>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</si>
  <si>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</si>
  <si>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</si>
  <si>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</si>
  <si>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</si>
  <si>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</si>
  <si>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</si>
  <si>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</si>
  <si>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</si>
  <si>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</si>
  <si>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</si>
  <si>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</si>
  <si>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</si>
  <si>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</si>
  <si>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</si>
  <si>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</si>
  <si>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</si>
  <si>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</si>
  <si>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</si>
  <si>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</si>
  <si>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</si>
  <si>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</si>
  <si>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</si>
  <si>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</si>
  <si>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</si>
  <si>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</si>
  <si>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</si>
  <si>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</si>
  <si>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</si>
  <si>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</si>
  <si>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</si>
  <si>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</si>
  <si>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</si>
  <si>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</si>
  <si>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</si>
  <si>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</si>
  <si>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</si>
  <si>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</si>
  <si>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</si>
  <si>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</si>
  <si>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</si>
  <si>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</si>
  <si>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</si>
  <si>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</si>
  <si>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</si>
  <si>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</si>
  <si>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</si>
  <si>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</si>
  <si>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</si>
  <si>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</si>
  <si>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</si>
  <si>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</si>
  <si>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</si>
  <si>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</si>
  <si>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</si>
  <si>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</si>
  <si>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</si>
  <si>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</si>
  <si>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</si>
  <si>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</si>
  <si>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</si>
  <si>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</si>
  <si>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</si>
  <si>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</si>
  <si>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</si>
  <si>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</si>
  <si>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</si>
  <si>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</si>
  <si>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</si>
  <si>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</si>
  <si>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</si>
  <si>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</si>
  <si>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</si>
  <si>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</si>
  <si>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</si>
  <si>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</si>
  <si>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</si>
  <si>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</si>
  <si>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</si>
  <si>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</si>
  <si>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</si>
  <si>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</si>
  <si>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</si>
  <si>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</si>
  <si>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</si>
  <si>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</si>
  <si>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</si>
  <si>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</si>
  <si>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</si>
  <si>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</si>
  <si>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</si>
  <si>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</si>
  <si>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</si>
  <si>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</si>
  <si>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</si>
  <si>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</si>
  <si>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</si>
  <si>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</si>
  <si>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</si>
  <si>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</si>
  <si>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</si>
  <si>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</si>
  <si>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</si>
  <si>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</si>
  <si>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</si>
  <si>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</si>
  <si>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</si>
  <si>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</si>
  <si>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</si>
  <si>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</si>
  <si>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</si>
  <si>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</si>
  <si>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</si>
  <si>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</si>
  <si>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</si>
  <si>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</si>
  <si>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</si>
  <si>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</si>
  <si>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</si>
  <si>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</si>
  <si>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</si>
  <si>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</si>
  <si>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</si>
  <si>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</si>
  <si>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</si>
  <si>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</si>
  <si>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</si>
  <si>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</si>
  <si>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</si>
  <si>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</si>
  <si>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</si>
  <si>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</si>
  <si>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</si>
  <si>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</si>
  <si>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</si>
  <si>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</si>
  <si>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</si>
  <si>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</si>
  <si>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</si>
  <si>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</si>
  <si>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</si>
  <si>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</si>
  <si>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</si>
  <si>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</si>
  <si>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</si>
  <si>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</si>
  <si>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</si>
  <si>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</si>
  <si>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</si>
  <si>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</si>
  <si>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</si>
  <si>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</si>
  <si>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</si>
  <si>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</si>
  <si>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</si>
  <si>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</si>
  <si>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</si>
  <si>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</si>
  <si>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</si>
  <si>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</si>
  <si>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</si>
  <si>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</si>
  <si>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</si>
  <si>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</si>
  <si>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</si>
  <si>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</si>
  <si>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</si>
  <si>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</si>
  <si>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</si>
  <si>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</si>
  <si>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</si>
  <si>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</si>
  <si>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</si>
  <si>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</si>
  <si>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</si>
  <si>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</si>
  <si>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</si>
  <si>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</si>
  <si>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</si>
  <si>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</si>
  <si>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</si>
  <si>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</si>
  <si>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</si>
  <si>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</si>
  <si>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</si>
  <si>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</si>
  <si>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</si>
  <si>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</si>
  <si>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</si>
  <si>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</si>
  <si>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</si>
  <si>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</si>
  <si>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</si>
  <si>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</si>
  <si>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</si>
  <si>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</si>
  <si>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</si>
  <si>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</si>
  <si>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</si>
  <si>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</si>
  <si>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</si>
  <si>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</si>
  <si>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</si>
  <si>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</si>
  <si>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</si>
  <si>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</si>
  <si>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</si>
  <si>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</si>
  <si>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</si>
  <si>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</si>
  <si>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</si>
  <si>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</si>
  <si>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</si>
  <si>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</si>
  <si>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</si>
  <si>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</si>
  <si>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</si>
  <si>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</si>
  <si>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</si>
  <si>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</si>
  <si>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</si>
  <si>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</si>
  <si>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</si>
  <si>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</si>
  <si>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</si>
  <si>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</si>
  <si>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</si>
  <si>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</si>
  <si>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</si>
  <si>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</si>
  <si>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</si>
  <si>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</si>
  <si>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</si>
  <si>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</si>
  <si>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</si>
  <si>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</si>
  <si>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</si>
  <si>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</si>
  <si>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</si>
  <si>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</si>
  <si>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</si>
  <si>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</si>
  <si>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</si>
  <si>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</si>
  <si>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</si>
  <si>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</si>
  <si>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</si>
  <si>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</si>
  <si>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</si>
  <si>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</si>
  <si>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</si>
  <si>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</si>
  <si>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</si>
  <si>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</si>
  <si>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</si>
  <si>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</si>
  <si>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</si>
  <si>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</si>
  <si>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</si>
  <si>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</si>
  <si>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</si>
  <si>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</si>
  <si>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</si>
  <si>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</si>
  <si>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</si>
  <si>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</si>
  <si>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</si>
  <si>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</si>
  <si>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</si>
  <si>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</si>
  <si>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</si>
  <si>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</si>
  <si>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</si>
  <si>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</si>
  <si>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</si>
  <si>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</si>
  <si>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</si>
  <si>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</si>
  <si>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</si>
  <si>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</si>
  <si>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</si>
  <si>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</si>
  <si>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</si>
  <si>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</si>
  <si>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</si>
  <si>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</si>
  <si>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</si>
  <si>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</si>
  <si>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</si>
  <si>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</si>
  <si>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</si>
  <si>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</si>
  <si>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</si>
  <si>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</si>
  <si>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</si>
  <si>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</si>
  <si>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</si>
  <si>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</si>
  <si>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</si>
  <si>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</si>
  <si>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</si>
  <si>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</si>
  <si>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</si>
  <si>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</si>
  <si>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</si>
  <si>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</si>
  <si>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</si>
  <si>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</si>
  <si>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</si>
  <si>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</si>
  <si>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</si>
  <si>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</si>
  <si>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</si>
  <si>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</si>
  <si>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</si>
  <si>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</si>
  <si>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</si>
  <si>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</si>
  <si>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</si>
  <si>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</si>
  <si>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</si>
  <si>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</si>
  <si>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</si>
  <si>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</si>
  <si>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</si>
  <si>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</si>
  <si>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</si>
  <si>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</si>
  <si>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</si>
  <si>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</si>
  <si>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</si>
  <si>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</si>
  <si>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</si>
  <si>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</si>
  <si>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</si>
  <si>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</si>
  <si>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</si>
  <si>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</si>
  <si>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</si>
  <si>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</si>
  <si>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</si>
  <si>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</si>
  <si>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</si>
  <si>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</si>
  <si>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</si>
  <si>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</si>
  <si>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</si>
  <si>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</si>
  <si>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</si>
  <si>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</si>
  <si>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</si>
  <si>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</si>
  <si>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</si>
  <si>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</si>
  <si>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</si>
  <si>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</si>
  <si>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</si>
  <si>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</si>
  <si>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</si>
  <si>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</si>
  <si>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</si>
  <si>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</si>
  <si>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</si>
  <si>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</si>
  <si>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</si>
  <si>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</si>
  <si>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</si>
  <si>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</si>
  <si>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</si>
  <si>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</si>
  <si>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</si>
  <si>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</si>
  <si>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</si>
  <si>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</si>
  <si>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</si>
  <si>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</si>
  <si>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</si>
  <si>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</si>
  <si>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</si>
  <si>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</si>
  <si>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</si>
  <si>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</si>
  <si>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</si>
  <si>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</si>
  <si>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</si>
  <si>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</si>
  <si>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</si>
  <si>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</si>
  <si>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</si>
  <si>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</si>
  <si>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</si>
  <si>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</si>
  <si>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</si>
  <si>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</si>
  <si>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</si>
  <si>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</si>
  <si>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</si>
  <si>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</si>
  <si>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</si>
  <si>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</si>
  <si>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</si>
  <si>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</si>
  <si>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</si>
  <si>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</si>
  <si>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</si>
  <si>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</si>
  <si>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</si>
  <si>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</si>
  <si>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</si>
  <si>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</si>
  <si>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</si>
  <si>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</si>
  <si>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</si>
  <si>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</si>
  <si>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</si>
  <si>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</si>
  <si>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</si>
  <si>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</si>
  <si>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</si>
  <si>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</si>
  <si>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</si>
  <si>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</si>
  <si>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</si>
  <si>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</si>
  <si>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</si>
  <si>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</si>
  <si>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</si>
  <si>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</si>
  <si>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</si>
  <si>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</si>
  <si>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</si>
  <si>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</si>
  <si>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</si>
  <si>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</si>
  <si>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</si>
  <si>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</si>
  <si>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</si>
  <si>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</si>
  <si>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</si>
  <si>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</si>
  <si>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</si>
  <si>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</si>
  <si>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</si>
  <si>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</si>
  <si>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</si>
  <si>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</si>
  <si>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</si>
  <si>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</si>
  <si>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</si>
  <si>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</si>
  <si>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</si>
  <si>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</si>
  <si>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</si>
  <si>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</si>
  <si>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</si>
  <si>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</si>
  <si>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</si>
  <si>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</si>
  <si>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</si>
  <si>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</si>
  <si>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</si>
  <si>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</si>
  <si>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</si>
  <si>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</si>
  <si>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</si>
  <si>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</si>
  <si>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</si>
  <si>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</si>
  <si>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</si>
  <si>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</si>
  <si>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</si>
  <si>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</si>
  <si>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</si>
  <si>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</si>
  <si>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</si>
  <si>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</si>
  <si>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</si>
  <si>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</si>
  <si>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</si>
  <si>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</si>
  <si>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</si>
  <si>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</si>
  <si>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</si>
  <si>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</si>
  <si>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</si>
  <si>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</si>
  <si>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</si>
  <si>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</si>
  <si>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</si>
  <si>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</si>
  <si>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</si>
  <si>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</si>
  <si>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</si>
  <si>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</si>
  <si>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</si>
  <si>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</si>
  <si>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</si>
  <si>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</si>
  <si>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</si>
  <si>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</si>
  <si>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</si>
  <si>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</si>
  <si>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</si>
  <si>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</si>
  <si>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</si>
  <si>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</si>
  <si>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</si>
  <si>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</si>
  <si>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</si>
  <si>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</si>
  <si>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</si>
  <si>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</si>
  <si>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</si>
  <si>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</si>
  <si>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</si>
  <si>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</si>
  <si>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</si>
  <si>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</si>
  <si>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</si>
  <si>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</si>
  <si>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</si>
  <si>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</si>
  <si>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</si>
  <si>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</si>
  <si>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</si>
  <si>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</si>
  <si>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</si>
  <si>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</si>
  <si>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</si>
  <si>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</si>
  <si>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</si>
  <si>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</si>
  <si>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</si>
  <si>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</si>
  <si>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</si>
  <si>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</si>
  <si>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</si>
  <si>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</si>
  <si>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</si>
  <si>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</si>
  <si>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</si>
  <si>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</si>
  <si>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</si>
  <si>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</si>
  <si>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</si>
  <si>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</si>
  <si>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</si>
  <si>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</si>
  <si>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</si>
  <si>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</si>
  <si>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</si>
  <si>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</si>
  <si>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</si>
  <si>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</si>
  <si>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</si>
  <si>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</si>
  <si>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</si>
  <si>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</si>
  <si>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</si>
  <si>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</si>
  <si>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</si>
  <si>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</si>
  <si>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</si>
  <si>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</si>
  <si>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</si>
  <si>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</si>
  <si>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</si>
  <si>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</si>
  <si>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</si>
  <si>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</si>
  <si>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</si>
  <si>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</si>
  <si>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</si>
  <si>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</si>
  <si>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</si>
  <si>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</si>
  <si>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</si>
  <si>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</si>
  <si>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</si>
  <si>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</si>
  <si>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</si>
  <si>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</si>
  <si>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</si>
  <si>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</si>
  <si>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</si>
  <si>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</si>
  <si>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</si>
  <si>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</si>
  <si>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</si>
  <si>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</si>
  <si>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</si>
  <si>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</si>
  <si>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</si>
  <si>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</si>
  <si>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</si>
  <si>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</si>
  <si>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</si>
  <si>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</si>
  <si>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</si>
  <si>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</si>
  <si>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</si>
  <si>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</si>
  <si>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</si>
  <si>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</si>
  <si>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</si>
  <si>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</si>
  <si>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</si>
  <si>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</si>
  <si>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</si>
  <si>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</si>
  <si>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</si>
  <si>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</si>
  <si>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</si>
  <si>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</si>
  <si>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</si>
  <si>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</si>
  <si>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</si>
  <si>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</si>
  <si>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</si>
  <si>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</si>
  <si>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</si>
  <si>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</si>
  <si>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</si>
  <si>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</si>
  <si>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</si>
  <si>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</si>
  <si>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</si>
  <si>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</si>
  <si>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</si>
  <si>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</si>
  <si>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</si>
  <si>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</si>
  <si>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</si>
  <si>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</si>
  <si>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</si>
  <si>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</si>
  <si>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</si>
  <si>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</si>
  <si>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</si>
  <si>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</si>
  <si>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</si>
  <si>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</si>
  <si>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</si>
  <si>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</si>
  <si>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</si>
  <si>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</si>
  <si>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</si>
  <si>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</si>
  <si>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</si>
  <si>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</si>
  <si>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</si>
  <si>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</si>
  <si>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</si>
  <si>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</si>
  <si>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</si>
  <si>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</si>
  <si>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</si>
  <si>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</si>
  <si>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</si>
  <si>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</si>
  <si>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</si>
  <si>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</si>
  <si>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</si>
  <si>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</si>
  <si>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</si>
  <si>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</si>
  <si>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</si>
  <si>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</si>
  <si>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</si>
  <si>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</si>
  <si>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</si>
  <si>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</si>
  <si>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</si>
  <si>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</si>
  <si>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</si>
  <si>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</si>
  <si>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</si>
  <si>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</si>
  <si>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</si>
  <si>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</si>
  <si>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</si>
  <si>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</si>
  <si>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</si>
  <si>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</si>
  <si>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</si>
  <si>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</si>
  <si>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</si>
  <si>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</si>
  <si>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</si>
  <si>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</si>
  <si>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</si>
  <si>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</si>
  <si>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</si>
  <si>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</si>
  <si>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</si>
  <si>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</si>
  <si>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</si>
  <si>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</si>
  <si>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</si>
  <si>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</si>
  <si>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</si>
  <si>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</si>
  <si>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</si>
  <si>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</si>
  <si>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</si>
  <si>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</si>
  <si>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</si>
  <si>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</si>
  <si>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</si>
  <si>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</si>
  <si>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</si>
  <si>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</si>
  <si>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</si>
  <si>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</si>
  <si>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</si>
  <si>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</si>
  <si>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</si>
  <si>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</si>
  <si>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</si>
  <si>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</si>
  <si>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</si>
  <si>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</si>
  <si>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</si>
  <si>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</si>
  <si>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</si>
  <si>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</si>
  <si>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</si>
  <si>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</si>
  <si>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</si>
  <si>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</si>
  <si>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</si>
  <si>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</si>
  <si>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</si>
  <si>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</si>
  <si>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</si>
  <si>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</si>
  <si>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</si>
  <si>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</si>
  <si>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</si>
  <si>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</si>
  <si>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</si>
  <si>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</si>
  <si>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</si>
  <si>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</si>
  <si>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</si>
  <si>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</si>
  <si>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</si>
  <si>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</si>
  <si>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</si>
  <si>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</si>
  <si>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</si>
  <si>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</si>
  <si>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</si>
  <si>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</si>
  <si>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</si>
  <si>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</si>
  <si>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</si>
  <si>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</si>
  <si>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</si>
  <si>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</si>
  <si>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</si>
  <si>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</si>
  <si>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</si>
  <si>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</si>
  <si>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</si>
  <si>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</si>
  <si>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</si>
  <si>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</si>
  <si>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</si>
  <si>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</si>
  <si>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</si>
  <si>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</si>
  <si>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</si>
  <si>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</si>
  <si>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</si>
  <si>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</si>
  <si>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</si>
  <si>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</si>
  <si>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</si>
  <si>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</si>
  <si>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</si>
  <si>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</si>
  <si>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</si>
  <si>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</si>
  <si>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</si>
  <si>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</si>
  <si>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</si>
  <si>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</si>
  <si>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</si>
  <si>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</si>
  <si>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</si>
  <si>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</si>
  <si>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</si>
  <si>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</si>
  <si>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</si>
  <si>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</si>
  <si>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</si>
  <si>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</si>
  <si>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</si>
  <si>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</si>
  <si>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</si>
  <si>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</si>
  <si>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</si>
  <si>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</si>
  <si>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</si>
  <si>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</si>
  <si>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</si>
  <si>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</si>
  <si>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</si>
  <si>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</si>
  <si>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</si>
  <si>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</si>
  <si>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</si>
  <si>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</si>
  <si>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</si>
  <si>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</si>
  <si>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</si>
  <si>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</si>
  <si>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</si>
  <si>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</si>
  <si>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</si>
  <si>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</si>
  <si>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</si>
  <si>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</si>
  <si>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</si>
  <si>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</si>
  <si>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</si>
  <si>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</si>
  <si>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</si>
  <si>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</si>
  <si>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</si>
  <si>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</si>
  <si>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</si>
  <si>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</si>
  <si>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</si>
  <si>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</si>
  <si>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</si>
  <si>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</si>
  <si>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</si>
  <si>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</si>
  <si>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</si>
  <si>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</si>
  <si>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</si>
  <si>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</si>
  <si>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</si>
  <si>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</si>
  <si>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</si>
  <si>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</si>
  <si>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</si>
  <si>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</si>
  <si>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</si>
  <si>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</si>
  <si>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</si>
  <si>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</si>
  <si>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</si>
  <si>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</si>
  <si>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</si>
  <si>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</si>
  <si>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</si>
  <si>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</si>
  <si>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</si>
  <si>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</si>
  <si>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</si>
  <si>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</si>
  <si>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</si>
  <si>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</si>
  <si>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</si>
  <si>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</si>
  <si>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</si>
  <si>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</si>
  <si>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</si>
  <si>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</si>
  <si>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</si>
  <si>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</si>
  <si>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</si>
  <si>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</si>
  <si>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</si>
  <si>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</si>
  <si>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</si>
  <si>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</si>
  <si>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</si>
  <si>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</si>
  <si>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</si>
  <si>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</si>
  <si>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</si>
  <si>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</si>
  <si>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</si>
  <si>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</si>
  <si>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</si>
  <si>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</si>
  <si>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</si>
  <si>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</si>
  <si>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</si>
  <si>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</si>
  <si>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</si>
  <si>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</si>
  <si>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</si>
  <si>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</si>
  <si>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</si>
  <si>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</si>
  <si>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</si>
  <si>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</si>
  <si>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</si>
  <si>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</si>
  <si>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</si>
  <si>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</si>
  <si>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</si>
  <si>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</si>
  <si>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</si>
  <si>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</si>
  <si>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</si>
  <si>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</si>
  <si>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</si>
  <si>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</si>
  <si>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</si>
  <si>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</si>
  <si>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</si>
  <si>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</si>
  <si>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</si>
  <si>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</si>
  <si>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</si>
  <si>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</si>
  <si>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</si>
  <si>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</si>
  <si>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</si>
  <si>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</si>
  <si>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</si>
  <si>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</si>
  <si>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</si>
  <si>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</si>
  <si>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</si>
  <si>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</si>
  <si>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</si>
  <si>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</si>
  <si>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</si>
  <si>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</si>
  <si>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</si>
  <si>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</si>
  <si>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</si>
  <si>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</si>
  <si>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</si>
  <si>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</si>
  <si>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</si>
  <si>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</si>
  <si>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</si>
  <si>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</si>
  <si>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</si>
  <si>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</si>
  <si>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</si>
  <si>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</si>
  <si>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</si>
  <si>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</si>
  <si>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</si>
  <si>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</si>
  <si>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</si>
  <si>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</si>
  <si>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</si>
  <si>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</si>
  <si>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</si>
  <si>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</si>
  <si>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</si>
  <si>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</si>
  <si>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</si>
  <si>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</si>
  <si>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</si>
  <si>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</si>
  <si>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</si>
  <si>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</si>
  <si>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</si>
  <si>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</si>
  <si>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</si>
  <si>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</si>
  <si>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</si>
  <si>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</si>
  <si>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</si>
  <si>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</si>
  <si>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</si>
  <si>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</si>
  <si>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</si>
  <si>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</si>
  <si>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</si>
  <si>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</si>
  <si>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</si>
  <si>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</si>
  <si>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</si>
  <si>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</si>
  <si>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</si>
  <si>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</si>
  <si>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</si>
  <si>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</si>
  <si>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</si>
  <si>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</si>
  <si>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</si>
  <si>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</si>
  <si>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</si>
  <si>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</si>
  <si>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</si>
  <si>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</si>
  <si>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</si>
  <si>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</si>
  <si>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</si>
  <si>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</si>
  <si>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</si>
  <si>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</si>
  <si>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</si>
  <si>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</si>
  <si>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</si>
  <si>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</si>
  <si>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</si>
  <si>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</si>
  <si>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</si>
  <si>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</si>
  <si>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</si>
  <si>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</si>
  <si>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</si>
  <si>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</si>
  <si>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</si>
  <si>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</si>
  <si>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</si>
  <si>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</si>
  <si>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</si>
  <si>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</si>
  <si>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</si>
  <si>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</si>
  <si>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</si>
  <si>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</si>
  <si>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</si>
  <si>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</si>
  <si>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</si>
  <si>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</si>
  <si>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</si>
  <si>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</si>
  <si>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</si>
  <si>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</si>
  <si>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</si>
  <si>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</si>
  <si>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</si>
  <si>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</si>
  <si>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</si>
  <si>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</si>
  <si>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</si>
  <si>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</si>
  <si>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</si>
  <si>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</si>
  <si>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</si>
  <si>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</si>
  <si>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</si>
  <si>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</si>
  <si>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</si>
  <si>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</si>
  <si>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</si>
  <si>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</si>
  <si>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</si>
  <si>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</si>
  <si>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</si>
  <si>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</si>
  <si>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</si>
  <si>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</si>
  <si>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</si>
  <si>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</si>
  <si>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</si>
  <si>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</si>
  <si>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</si>
  <si>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</si>
  <si>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</si>
  <si>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</si>
  <si>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</si>
  <si>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</si>
  <si>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</si>
  <si>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</si>
  <si>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</si>
  <si>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</si>
  <si>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</si>
  <si>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</si>
  <si>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</si>
  <si>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</si>
  <si>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</si>
  <si>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</si>
  <si>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</si>
  <si>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</si>
  <si>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</si>
  <si>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</si>
  <si>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</si>
  <si>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</si>
  <si>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</si>
  <si>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</si>
  <si>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</si>
  <si>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</si>
  <si>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</si>
  <si>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</si>
  <si>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</si>
  <si>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</si>
  <si>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</si>
  <si>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</si>
  <si>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</si>
  <si>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</si>
  <si>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</si>
  <si>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</si>
  <si>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</si>
  <si>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</si>
  <si>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</si>
  <si>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</si>
  <si>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</si>
  <si>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</si>
  <si>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</si>
  <si>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</si>
  <si>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</si>
  <si>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</si>
  <si>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</si>
  <si>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</si>
  <si>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</si>
  <si>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</si>
  <si>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</si>
  <si>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</si>
  <si>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</si>
  <si>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</si>
  <si>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</si>
  <si>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</si>
  <si>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</si>
  <si>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</si>
  <si>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</si>
  <si>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</si>
  <si>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</si>
  <si>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</si>
  <si>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</si>
  <si>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</si>
  <si>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</si>
  <si>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</si>
  <si>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</si>
  <si>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</si>
  <si>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</si>
  <si>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</si>
  <si>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</si>
  <si>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</si>
  <si>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</si>
  <si>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</si>
  <si>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</si>
  <si>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</si>
  <si>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</si>
  <si>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</si>
  <si>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</si>
  <si>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</si>
  <si>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</si>
  <si>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</si>
  <si>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</si>
  <si>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</si>
  <si>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</si>
  <si>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</si>
  <si>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</si>
  <si>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</si>
  <si>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</si>
  <si>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</si>
  <si>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</si>
  <si>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</si>
  <si>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</si>
  <si>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</si>
  <si>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</si>
  <si>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</si>
  <si>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</si>
  <si>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</si>
  <si>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</si>
  <si>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</si>
  <si>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</si>
  <si>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</si>
  <si>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</si>
  <si>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</si>
  <si>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</si>
  <si>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</si>
  <si>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</si>
  <si>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</si>
  <si>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</si>
  <si>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</si>
  <si>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</si>
  <si>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</si>
  <si>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</si>
  <si>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</si>
  <si>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</si>
  <si>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</si>
  <si>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</si>
  <si>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</si>
  <si>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</si>
  <si>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</si>
  <si>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</si>
  <si>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</si>
  <si>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</si>
  <si>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</si>
  <si>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</si>
  <si>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</si>
  <si>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</si>
  <si>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</si>
  <si>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</si>
  <si>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</si>
  <si>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</si>
  <si>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</si>
  <si>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</si>
  <si>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</si>
  <si>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</si>
  <si>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</si>
  <si>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</si>
  <si>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</si>
  <si>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</si>
  <si>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</si>
  <si>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</si>
  <si>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</si>
  <si>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</si>
  <si>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</si>
  <si>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</si>
  <si>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</si>
  <si>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</si>
  <si>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</si>
  <si>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</si>
  <si>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</si>
  <si>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</si>
  <si>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</si>
  <si>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</si>
  <si>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</si>
  <si>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</si>
  <si>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</si>
  <si>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</si>
  <si>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</si>
  <si>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</si>
  <si>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</si>
  <si>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</si>
  <si>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</si>
  <si>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</si>
  <si>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</si>
  <si>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</si>
  <si>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</si>
  <si>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</si>
  <si>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</si>
  <si>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</si>
  <si>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</si>
  <si>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</si>
  <si>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</si>
  <si>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</si>
  <si>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</si>
  <si>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</si>
  <si>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</si>
  <si>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</si>
  <si>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</si>
  <si>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</si>
  <si>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</si>
  <si>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</si>
  <si>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</si>
  <si>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</si>
  <si>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</si>
  <si>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</si>
  <si>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</si>
  <si>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</si>
  <si>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</si>
  <si>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</si>
  <si>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</si>
  <si>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</si>
  <si>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</si>
  <si>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</si>
  <si>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</si>
  <si>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</si>
  <si>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</si>
  <si>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</si>
  <si>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</si>
  <si>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</si>
  <si>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</si>
  <si>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</si>
  <si>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</si>
  <si>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</si>
  <si>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</si>
  <si>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</si>
  <si>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</si>
  <si>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</si>
  <si>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</si>
  <si>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</si>
  <si>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</si>
  <si>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</si>
  <si>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</si>
  <si>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</si>
  <si>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</si>
  <si>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</si>
  <si>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</si>
  <si>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</si>
  <si>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</si>
  <si>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</si>
  <si>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</si>
  <si>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</si>
  <si>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</si>
  <si>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</si>
  <si>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</si>
  <si>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</si>
  <si>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</si>
  <si>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</si>
  <si>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</si>
  <si>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</si>
  <si>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</si>
  <si>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</si>
  <si>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</si>
  <si>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</si>
  <si>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</si>
  <si>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</si>
  <si>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</si>
  <si>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</si>
  <si>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</si>
  <si>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</si>
  <si>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</si>
  <si>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</si>
  <si>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</si>
  <si>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</si>
  <si>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</si>
  <si>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</si>
  <si>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</si>
  <si>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</si>
  <si>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</si>
  <si>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</si>
  <si>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</si>
  <si>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</si>
  <si>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</si>
  <si>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</si>
  <si>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</si>
  <si>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</si>
  <si>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</si>
  <si>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</si>
  <si>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</si>
  <si>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</si>
  <si>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</si>
  <si>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</si>
  <si>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</si>
  <si>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</si>
  <si>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</si>
  <si>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</si>
  <si>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</si>
  <si>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</si>
  <si>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</si>
  <si>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</si>
  <si>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</si>
  <si>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</si>
  <si>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</si>
  <si>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</si>
  <si>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</si>
  <si>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</si>
  <si>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</si>
  <si>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</si>
  <si>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</si>
  <si>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</si>
  <si>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</si>
  <si>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</si>
  <si>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</si>
  <si>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</si>
  <si>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</si>
  <si>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</si>
  <si>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</si>
  <si>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</si>
  <si>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</si>
  <si>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</si>
  <si>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</si>
  <si>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</si>
  <si>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</si>
  <si>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</si>
  <si>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</si>
  <si>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</si>
  <si>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</si>
  <si>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</si>
  <si>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</si>
  <si>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</si>
  <si>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</si>
  <si>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</si>
  <si>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</si>
  <si>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</si>
  <si>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</si>
  <si>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</si>
  <si>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</si>
  <si>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</si>
  <si>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</si>
  <si>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</si>
  <si>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</si>
  <si>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</si>
  <si>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</si>
  <si>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</si>
  <si>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</si>
  <si>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</si>
  <si>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</si>
  <si>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</si>
  <si>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</si>
  <si>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</si>
  <si>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</si>
  <si>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</si>
  <si>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</si>
  <si>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</si>
  <si>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</si>
  <si>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</si>
  <si>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</si>
  <si>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</si>
  <si>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</si>
  <si>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</si>
  <si>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</si>
  <si>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</si>
  <si>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</si>
  <si>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</si>
  <si>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</si>
  <si>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</si>
  <si>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</si>
  <si>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</si>
  <si>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</si>
  <si>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</si>
  <si>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</si>
  <si>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</si>
  <si>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</si>
  <si>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</si>
  <si>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</si>
  <si>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</si>
  <si>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</si>
  <si>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</si>
  <si>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</si>
  <si>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</si>
  <si>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</si>
  <si>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</si>
  <si>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</si>
  <si>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</si>
  <si>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</si>
  <si>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</si>
  <si>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</si>
  <si>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</si>
  <si>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</si>
  <si>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</si>
  <si>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</si>
  <si>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</si>
  <si>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</si>
  <si>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</si>
  <si>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</si>
  <si>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</si>
  <si>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</si>
  <si>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</si>
  <si>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</si>
  <si>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</si>
  <si>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</si>
  <si>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</si>
  <si>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</si>
  <si>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</si>
  <si>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</si>
  <si>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</si>
  <si>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</si>
  <si>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</si>
  <si>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</si>
  <si>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</si>
  <si>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</si>
  <si>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</si>
  <si>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</si>
  <si>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</si>
  <si>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</si>
  <si>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</si>
  <si>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</si>
  <si>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</si>
  <si>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</si>
  <si>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</si>
  <si>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</si>
  <si>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</si>
  <si>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</si>
  <si>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</si>
  <si>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</si>
  <si>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</si>
  <si>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</si>
  <si>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</si>
  <si>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</si>
  <si>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</si>
  <si>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</si>
  <si>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</si>
  <si>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</si>
  <si>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</si>
  <si>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</si>
  <si>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</si>
  <si>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</si>
  <si>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</si>
  <si>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</si>
  <si>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</si>
  <si>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</si>
  <si>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</si>
  <si>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</si>
  <si>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</si>
  <si>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</si>
  <si>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</si>
  <si>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</si>
  <si>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</si>
  <si>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</si>
  <si>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</si>
  <si>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</si>
  <si>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</si>
  <si>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</si>
  <si>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</si>
  <si>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</si>
  <si>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</si>
  <si>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</si>
  <si>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</si>
  <si>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</si>
  <si>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</si>
  <si>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</si>
  <si>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</si>
  <si>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</si>
  <si>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</si>
  <si>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</si>
  <si>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</si>
  <si>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</si>
  <si>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</si>
  <si>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</si>
  <si>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</si>
  <si>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</si>
  <si>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</si>
  <si>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</si>
  <si>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</si>
  <si>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</si>
  <si>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</si>
  <si>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</si>
  <si>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</si>
  <si>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</si>
  <si>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</si>
  <si>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</si>
  <si>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</si>
  <si>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</si>
  <si>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</si>
  <si>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</si>
  <si>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</si>
  <si>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</si>
  <si>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</si>
  <si>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</si>
  <si>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</si>
  <si>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</si>
  <si>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</si>
  <si>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</si>
  <si>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</si>
  <si>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</si>
  <si>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</si>
  <si>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</si>
  <si>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</si>
  <si>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</si>
  <si>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</si>
  <si>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</si>
  <si>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</si>
  <si>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</si>
  <si>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</si>
  <si>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</si>
  <si>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</si>
  <si>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</si>
  <si>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</si>
  <si>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</si>
  <si>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</si>
  <si>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</si>
  <si>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</si>
  <si>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</si>
  <si>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</si>
  <si>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</si>
  <si>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</si>
  <si>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</si>
  <si>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</si>
  <si>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</si>
  <si>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</si>
  <si>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</si>
  <si>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</si>
  <si>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</si>
  <si>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</si>
  <si>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</si>
  <si>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</si>
  <si>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</si>
  <si>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</si>
  <si>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</si>
  <si>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</si>
  <si>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</si>
  <si>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</si>
  <si>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</si>
  <si>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</si>
  <si>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</si>
  <si>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</si>
  <si>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</si>
  <si>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</si>
  <si>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</si>
  <si>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</si>
  <si>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</si>
  <si>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</si>
  <si>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</si>
  <si>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</si>
  <si>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</si>
  <si>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</si>
  <si>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</si>
  <si>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</si>
  <si>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</si>
  <si>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</si>
  <si>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</si>
  <si>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</si>
  <si>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</si>
  <si>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</si>
  <si>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</si>
  <si>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</si>
  <si>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</si>
  <si>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</si>
  <si>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</si>
  <si>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</si>
  <si>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</si>
  <si>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</si>
  <si>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</si>
  <si>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</si>
  <si>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</si>
  <si>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</si>
  <si>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</si>
  <si>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</si>
  <si>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</si>
  <si>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</si>
  <si>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</si>
  <si>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</si>
  <si>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</si>
  <si>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</si>
  <si>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</si>
  <si>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</si>
  <si>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</si>
  <si>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</si>
  <si>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</si>
  <si>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</si>
  <si>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</si>
  <si>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</si>
  <si>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</si>
  <si>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</si>
  <si>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</si>
  <si>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</si>
  <si>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</si>
  <si>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</si>
  <si>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</si>
  <si>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</si>
  <si>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</si>
  <si>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</si>
  <si>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</si>
  <si>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</si>
  <si>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</si>
  <si>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</si>
  <si>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</si>
  <si>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</si>
  <si>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</si>
  <si>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</si>
  <si>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</si>
  <si>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</si>
  <si>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</si>
  <si>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</si>
  <si>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</si>
  <si>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</si>
  <si>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</si>
  <si>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</si>
  <si>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</si>
  <si>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</si>
  <si>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</si>
  <si>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</si>
  <si>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</si>
  <si>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</si>
  <si>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</si>
  <si>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</si>
  <si>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</si>
  <si>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</si>
  <si>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</si>
  <si>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</si>
  <si>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</si>
  <si>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</si>
  <si>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</si>
  <si>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</si>
  <si>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</si>
  <si>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</si>
  <si>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</si>
  <si>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</si>
  <si>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</si>
  <si>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</si>
  <si>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</si>
  <si>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</si>
  <si>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</si>
  <si>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</si>
  <si>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</si>
  <si>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</si>
  <si>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</si>
  <si>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</si>
  <si>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</si>
  <si>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</si>
  <si>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</si>
  <si>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</si>
  <si>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</si>
  <si>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</si>
  <si>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</si>
  <si>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</si>
  <si>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</si>
  <si>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</si>
  <si>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</si>
  <si>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</si>
  <si>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</si>
  <si>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</si>
  <si>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</si>
  <si>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</si>
  <si>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</si>
  <si>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</si>
  <si>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</si>
  <si>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</si>
  <si>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</si>
  <si>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</si>
  <si>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</si>
  <si>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</si>
  <si>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</si>
  <si>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</si>
  <si>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</si>
  <si>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</si>
  <si>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</si>
  <si>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</si>
  <si>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</si>
  <si>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</si>
  <si>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</si>
  <si>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</si>
  <si>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</si>
  <si>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</si>
  <si>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</si>
  <si>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</si>
  <si>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</si>
  <si>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</si>
  <si>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</si>
  <si>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</si>
  <si>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</si>
  <si>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</si>
  <si>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</si>
  <si>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</si>
  <si>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</si>
  <si>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</si>
  <si>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</si>
  <si>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</si>
  <si>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</si>
  <si>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</si>
  <si>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</si>
  <si>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</si>
  <si>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</si>
  <si>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</si>
  <si>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</si>
  <si>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</si>
  <si>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</si>
  <si>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</si>
  <si>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</si>
  <si>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</si>
  <si>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</si>
  <si>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</si>
  <si>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</si>
  <si>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</si>
  <si>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</si>
  <si>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</si>
  <si>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</si>
  <si>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</si>
  <si>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</si>
  <si>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</si>
  <si>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</si>
  <si>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</si>
  <si>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</si>
  <si>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</si>
  <si>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</si>
  <si>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</si>
  <si>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</si>
  <si>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</si>
  <si>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</si>
  <si>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</si>
  <si>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</si>
  <si>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</si>
  <si>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</si>
  <si>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</si>
  <si>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</si>
  <si>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</si>
  <si>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</si>
  <si>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</si>
  <si>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</si>
  <si>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</si>
  <si>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</si>
  <si>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</si>
  <si>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</si>
  <si>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</si>
  <si>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</si>
  <si>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</si>
  <si>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</si>
  <si>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</si>
  <si>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</si>
  <si>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</si>
  <si>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</si>
  <si>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</si>
  <si>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</si>
  <si>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</si>
  <si>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</si>
  <si>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</si>
  <si>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</si>
  <si>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</si>
  <si>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</si>
  <si>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</si>
  <si>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</si>
  <si>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</si>
  <si>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</si>
  <si>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</si>
  <si>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</si>
  <si>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</si>
  <si>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</si>
  <si>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</si>
  <si>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</si>
  <si>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</si>
  <si>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</si>
  <si>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</si>
  <si>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</si>
  <si>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</si>
  <si>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</si>
  <si>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</si>
  <si>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</si>
  <si>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</si>
  <si>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</si>
  <si>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</si>
  <si>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</si>
  <si>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</si>
  <si>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</si>
  <si>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</si>
  <si>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</si>
  <si>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</si>
  <si>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</si>
  <si>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</si>
  <si>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</si>
  <si>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</si>
  <si>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</si>
  <si>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</si>
  <si>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</si>
  <si>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</si>
  <si>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</si>
  <si>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</si>
  <si>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</si>
  <si>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</si>
  <si>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</si>
  <si>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</si>
  <si>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</si>
  <si>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</si>
  <si>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</si>
  <si>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</si>
  <si>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</si>
  <si>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</si>
  <si>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</si>
  <si>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</si>
  <si>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</si>
  <si>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</si>
  <si>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</si>
  <si>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</si>
  <si>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</si>
  <si>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</si>
  <si>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</si>
  <si>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</si>
  <si>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</si>
  <si>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</si>
  <si>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</si>
  <si>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</si>
  <si>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</si>
  <si>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</si>
  <si>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</si>
  <si>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</si>
  <si>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</si>
  <si>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</si>
  <si>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</si>
  <si>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</si>
  <si>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</si>
  <si>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</si>
  <si>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</si>
  <si>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</si>
  <si>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</si>
  <si>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</si>
  <si>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</si>
  <si>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</si>
  <si>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</si>
  <si>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</si>
  <si>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</si>
  <si>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</si>
  <si>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</si>
  <si>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</si>
  <si>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</si>
  <si>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</si>
  <si>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</si>
  <si>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</si>
  <si>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</si>
  <si>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</si>
  <si>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</si>
  <si>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</si>
  <si>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</si>
  <si>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</si>
  <si>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</si>
  <si>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</si>
  <si>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</si>
  <si>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</si>
  <si>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</si>
  <si>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</si>
  <si>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</si>
  <si>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</si>
  <si>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</si>
  <si>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</si>
  <si>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</si>
  <si>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</si>
  <si>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</si>
  <si>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</si>
  <si>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</si>
  <si>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</si>
  <si>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</si>
  <si>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</si>
  <si>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</si>
  <si>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</si>
  <si>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</si>
  <si>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</si>
  <si>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</si>
  <si>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</si>
  <si>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</si>
  <si>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</si>
  <si>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</si>
  <si>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</si>
  <si>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</si>
  <si>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</si>
  <si>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</si>
  <si>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</si>
  <si>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</si>
  <si>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</si>
  <si>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</si>
  <si>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</si>
  <si>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</si>
  <si>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</si>
  <si>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</si>
  <si>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</si>
  <si>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</si>
  <si>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</si>
  <si>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</si>
  <si>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</si>
  <si>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</si>
  <si>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</si>
  <si>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</si>
  <si>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</si>
  <si>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</si>
  <si>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</si>
  <si>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</si>
  <si>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</si>
  <si>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</si>
  <si>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</si>
  <si>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</si>
  <si>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</si>
  <si>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</si>
  <si>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</si>
  <si>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</si>
  <si>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</si>
  <si>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</si>
  <si>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</si>
  <si>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</si>
  <si>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</si>
  <si>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</si>
  <si>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</si>
  <si>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</si>
  <si>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</si>
  <si>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</si>
  <si>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</si>
  <si>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</si>
  <si>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</si>
  <si>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</si>
  <si>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</si>
  <si>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</si>
  <si>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</si>
  <si>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</si>
  <si>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</si>
  <si>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</si>
  <si>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</si>
  <si>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</si>
  <si>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</si>
  <si>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</si>
  <si>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</si>
  <si>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</si>
  <si>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</si>
  <si>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</si>
  <si>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</si>
  <si>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</si>
  <si>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</si>
  <si>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</si>
  <si>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</si>
  <si>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</si>
  <si>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</si>
  <si>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</si>
  <si>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</si>
  <si>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</si>
  <si>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</si>
  <si>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</si>
  <si>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</si>
  <si>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</si>
  <si>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</si>
  <si>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</si>
  <si>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</si>
  <si>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</si>
  <si>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</si>
  <si>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</si>
  <si>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</si>
  <si>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</si>
  <si>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</si>
  <si>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</si>
  <si>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</si>
  <si>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</si>
  <si>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</si>
  <si>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</si>
  <si>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</si>
  <si>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</si>
  <si>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</si>
  <si>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</si>
  <si>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</si>
  <si>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</si>
  <si>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</si>
  <si>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</si>
  <si>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</si>
  <si>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</si>
  <si>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</si>
  <si>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</si>
  <si>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</si>
  <si>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</si>
  <si>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</si>
  <si>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</si>
  <si>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</si>
  <si>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</si>
  <si>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</si>
  <si>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</si>
  <si>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</si>
  <si>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</si>
  <si>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</si>
  <si>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</si>
  <si>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</si>
  <si>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</si>
  <si>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</si>
  <si>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</si>
  <si>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</si>
  <si>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</si>
  <si>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</si>
  <si>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</si>
  <si>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</si>
  <si>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</si>
  <si>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</si>
  <si>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</si>
  <si>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</si>
  <si>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</si>
  <si>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</si>
  <si>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</si>
  <si>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</si>
  <si>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</si>
  <si>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</si>
  <si>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</si>
  <si>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</si>
  <si>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</si>
  <si>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</si>
  <si>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</si>
  <si>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</si>
  <si>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</si>
  <si>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</si>
  <si>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</si>
  <si>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</si>
  <si>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</si>
  <si>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</si>
  <si>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</si>
  <si>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</si>
  <si>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</si>
  <si>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</si>
  <si>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</si>
  <si>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</si>
  <si>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</si>
  <si>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</si>
  <si>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</si>
  <si>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</si>
  <si>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</si>
  <si>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</si>
  <si>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</si>
  <si>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</si>
  <si>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</si>
  <si>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</si>
  <si>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</si>
  <si>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</si>
  <si>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</si>
  <si>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</si>
  <si>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</si>
  <si>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</si>
  <si>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</si>
  <si>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</si>
  <si>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</si>
  <si>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</si>
  <si>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</si>
  <si>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</si>
  <si>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</si>
  <si>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</si>
  <si>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</si>
  <si>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</si>
  <si>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</si>
  <si>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</si>
  <si>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</si>
  <si>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</si>
  <si>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</si>
  <si>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</si>
  <si>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</si>
  <si>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</si>
  <si>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</si>
  <si>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</si>
  <si>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</si>
  <si>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</si>
  <si>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</si>
  <si>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</si>
  <si>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</si>
  <si>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</si>
  <si>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</si>
  <si>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</si>
  <si>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</si>
  <si>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</si>
  <si>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</si>
  <si>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</si>
  <si>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</si>
  <si>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</si>
  <si>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</si>
  <si>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</si>
  <si>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</si>
  <si>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</si>
  <si>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</si>
  <si>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</si>
  <si>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</si>
  <si>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</si>
  <si>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</si>
  <si>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</si>
  <si>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</si>
  <si>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</si>
  <si>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</si>
  <si>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</si>
  <si>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</si>
  <si>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</si>
  <si>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</si>
  <si>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</si>
  <si>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</si>
  <si>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</si>
  <si>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</si>
  <si>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</si>
  <si>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</si>
  <si>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</si>
  <si>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</si>
  <si>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</si>
  <si>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</si>
  <si>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</si>
  <si>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</si>
  <si>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</si>
  <si>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</si>
  <si>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</si>
  <si>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</si>
  <si>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</si>
  <si>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</si>
  <si>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</si>
  <si>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</si>
  <si>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</si>
  <si>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</si>
  <si>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</si>
  <si>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</si>
  <si>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</si>
  <si>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</si>
  <si>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</si>
  <si>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</si>
  <si>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</si>
  <si>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</si>
  <si>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</si>
  <si>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</si>
  <si>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</si>
  <si>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</si>
  <si>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</si>
  <si>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</si>
  <si>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</si>
  <si>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</si>
  <si>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</si>
  <si>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</si>
  <si>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</si>
  <si>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</si>
  <si>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</si>
  <si>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</si>
  <si>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</si>
  <si>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</si>
  <si>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</si>
  <si>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</si>
  <si>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</si>
  <si>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</si>
  <si>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</si>
  <si>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</si>
  <si>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</si>
  <si>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</si>
  <si>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</si>
  <si>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</si>
  <si>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</si>
  <si>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</si>
  <si>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</si>
  <si>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</si>
  <si>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</si>
  <si>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</si>
  <si>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</si>
  <si>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</si>
  <si>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</si>
  <si>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</si>
  <si>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</si>
  <si>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</si>
  <si>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</si>
  <si>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</si>
  <si>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</si>
  <si>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</si>
  <si>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</si>
  <si>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</si>
  <si>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</si>
  <si>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</si>
  <si>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</si>
  <si>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</si>
  <si>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</si>
  <si>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</si>
  <si>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</si>
  <si>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</si>
  <si>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</si>
  <si>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</si>
  <si>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</si>
  <si>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</si>
  <si>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</si>
  <si>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</si>
  <si>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</si>
  <si>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</si>
  <si>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</si>
  <si>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</si>
  <si>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</si>
  <si>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</si>
  <si>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</si>
  <si>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</si>
  <si>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</si>
  <si>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</si>
  <si>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</si>
  <si>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</si>
  <si>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</si>
  <si>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</si>
  <si>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</si>
  <si>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</si>
  <si>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</si>
  <si>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</si>
  <si>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</si>
  <si>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</si>
  <si>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</si>
  <si>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</si>
  <si>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</si>
  <si>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</si>
  <si>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</si>
  <si>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</si>
  <si>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</si>
  <si>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</si>
  <si>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</si>
  <si>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</si>
  <si>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</si>
  <si>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</si>
  <si>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</si>
  <si>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</si>
  <si>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</si>
  <si>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</si>
  <si>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</si>
  <si>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</si>
  <si>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</si>
  <si>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</si>
  <si>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</si>
  <si>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</si>
  <si>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</si>
  <si>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</si>
  <si>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</si>
  <si>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</si>
  <si>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</si>
  <si>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</si>
  <si>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</si>
  <si>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</si>
  <si>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</si>
  <si>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</si>
  <si>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</si>
  <si>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</si>
  <si>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</si>
  <si>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</si>
  <si>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</si>
  <si>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</si>
  <si>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</si>
  <si>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</si>
  <si>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</si>
  <si>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</si>
  <si>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</si>
  <si>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</si>
  <si>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</si>
  <si>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</si>
  <si>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</si>
  <si>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</si>
  <si>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</si>
  <si>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</si>
  <si>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</si>
  <si>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</si>
  <si>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</si>
  <si>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</si>
  <si>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</si>
  <si>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</si>
  <si>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</si>
  <si>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</si>
  <si>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</si>
  <si>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</si>
  <si>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</si>
  <si>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</si>
  <si>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</si>
  <si>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</si>
  <si>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</si>
  <si>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</si>
  <si>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</si>
  <si>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</si>
  <si>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</si>
  <si>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</si>
  <si>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</si>
  <si>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</si>
  <si>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</si>
  <si>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</si>
  <si>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</si>
  <si>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</si>
  <si>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</si>
  <si>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</si>
  <si>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</si>
  <si>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</si>
  <si>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</si>
  <si>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</si>
  <si>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</si>
  <si>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</si>
  <si>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</si>
  <si>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</si>
  <si>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</si>
  <si>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</si>
  <si>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</si>
  <si>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</si>
  <si>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</si>
  <si>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</si>
  <si>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</si>
  <si>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</si>
  <si>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</si>
  <si>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</si>
  <si>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</si>
  <si>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</si>
  <si>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</si>
  <si>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</si>
  <si>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</si>
  <si>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</si>
  <si>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</si>
  <si>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</si>
  <si>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</si>
  <si>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</si>
  <si>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</si>
  <si>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</si>
  <si>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</si>
  <si>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</si>
  <si>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</si>
  <si>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</si>
  <si>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</si>
  <si>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</si>
  <si>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</si>
  <si>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</si>
  <si>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</si>
  <si>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</si>
  <si>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</si>
  <si>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</si>
  <si>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</si>
  <si>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</si>
  <si>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</si>
  <si>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</si>
  <si>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</si>
  <si>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</si>
  <si>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</si>
  <si>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</si>
  <si>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</si>
  <si>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</si>
  <si>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</si>
  <si>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</si>
  <si>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</si>
  <si>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</si>
  <si>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</si>
  <si>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</si>
  <si>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</si>
  <si>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</si>
  <si>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</si>
  <si>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</si>
  <si>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</si>
  <si>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</si>
  <si>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</si>
  <si>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</si>
  <si>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</si>
  <si>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</si>
  <si>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</si>
  <si>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</si>
  <si>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</si>
  <si>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</si>
  <si>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</si>
  <si>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</si>
  <si>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</si>
  <si>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</si>
  <si>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</si>
  <si>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</si>
  <si>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</si>
  <si>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</si>
  <si>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</si>
  <si>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</si>
  <si>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</si>
  <si>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</si>
  <si>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</si>
  <si>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</si>
  <si>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</si>
  <si>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</si>
  <si>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</si>
  <si>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</si>
  <si>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</si>
  <si>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</si>
  <si>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</si>
  <si>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</si>
  <si>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</si>
  <si>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</si>
  <si>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</si>
  <si>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</si>
  <si>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</si>
  <si>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</si>
  <si>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</si>
  <si>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</si>
  <si>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</si>
  <si>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</si>
  <si>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</si>
  <si>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</si>
  <si>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</si>
  <si>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</si>
  <si>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</si>
  <si>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</si>
  <si>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</si>
  <si>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</si>
  <si>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</si>
  <si>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</si>
  <si>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</si>
  <si>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</si>
  <si>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</si>
  <si>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</si>
  <si>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</si>
  <si>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</si>
  <si>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</si>
  <si>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</si>
  <si>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</si>
  <si>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</si>
  <si>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</si>
  <si>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</si>
  <si>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</si>
  <si>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</si>
  <si>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</si>
  <si>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</si>
  <si>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</si>
  <si>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</si>
  <si>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</si>
  <si>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</si>
  <si>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</si>
  <si>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</si>
  <si>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</si>
  <si>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</si>
  <si>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</si>
  <si>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</si>
  <si>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</si>
  <si>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</si>
  <si>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</si>
  <si>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</si>
  <si>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</si>
  <si>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</si>
  <si>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</si>
  <si>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</si>
  <si>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</si>
  <si>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</si>
  <si>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</si>
  <si>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</si>
  <si>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</si>
  <si>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</si>
  <si>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</si>
  <si>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</si>
  <si>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</si>
  <si>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</si>
  <si>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</si>
  <si>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</si>
  <si>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</si>
  <si>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</si>
  <si>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</si>
  <si>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</si>
  <si>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</si>
  <si>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</si>
  <si>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</si>
  <si>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</si>
  <si>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</si>
  <si>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</si>
  <si>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</si>
  <si>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</si>
  <si>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</si>
  <si>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</si>
  <si>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</si>
  <si>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</si>
  <si>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</si>
  <si>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</si>
  <si>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</si>
  <si>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</si>
  <si>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</si>
  <si>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</si>
  <si>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</si>
  <si>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</si>
  <si>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</si>
  <si>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</si>
  <si>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</si>
  <si>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</si>
  <si>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</si>
  <si>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</si>
  <si>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</si>
  <si>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</si>
  <si>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</si>
  <si>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</si>
  <si>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</si>
  <si>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</si>
  <si>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</si>
  <si>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</si>
  <si>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</si>
  <si>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</si>
  <si>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</si>
  <si>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</si>
  <si>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</si>
  <si>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</si>
  <si>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</si>
  <si>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</si>
  <si>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</si>
  <si>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</si>
  <si>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</si>
  <si>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</si>
  <si>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</si>
  <si>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</si>
  <si>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</si>
  <si>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</si>
  <si>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</si>
  <si>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</si>
  <si>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</si>
  <si>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</si>
  <si>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</si>
  <si>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</si>
  <si>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</si>
  <si>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</si>
  <si>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</si>
  <si>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</si>
  <si>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</si>
  <si>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</si>
  <si>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</si>
  <si>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</si>
  <si>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</si>
  <si>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</si>
  <si>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</si>
  <si>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</si>
  <si>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</si>
  <si>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</si>
  <si>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</si>
  <si>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</si>
  <si>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</si>
  <si>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</si>
  <si>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</si>
  <si>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</si>
  <si>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</si>
  <si>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</si>
  <si>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</si>
  <si>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</si>
  <si>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</si>
  <si>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</si>
  <si>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</si>
  <si>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</si>
  <si>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</si>
  <si>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</si>
  <si>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</si>
  <si>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</si>
  <si>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</si>
  <si>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</si>
  <si>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</si>
  <si>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</si>
  <si>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</si>
  <si>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</si>
  <si>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</si>
  <si>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</si>
  <si>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</si>
  <si>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</si>
  <si>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</si>
  <si>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</si>
  <si>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</si>
  <si>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</si>
  <si>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</si>
  <si>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</si>
  <si>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</si>
  <si>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</si>
  <si>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</si>
  <si>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</si>
  <si>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</si>
  <si>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</si>
  <si>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</si>
  <si>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</si>
  <si>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</si>
  <si>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</si>
  <si>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</si>
  <si>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</si>
  <si>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</si>
  <si>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</si>
  <si>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</si>
  <si>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</si>
  <si>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</si>
  <si>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</si>
  <si>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</si>
  <si>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</si>
  <si>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</si>
  <si>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</si>
  <si>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</si>
  <si>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</si>
  <si>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</si>
  <si>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</si>
  <si>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</si>
  <si>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</si>
  <si>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</si>
  <si>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</si>
  <si>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</si>
  <si>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</si>
  <si>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</si>
  <si>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</si>
  <si>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</si>
  <si>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</si>
  <si>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</si>
  <si>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</si>
  <si>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</si>
  <si>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</si>
  <si>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</si>
  <si>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</si>
  <si>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</si>
  <si>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</si>
  <si>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</si>
  <si>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</si>
  <si>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</si>
  <si>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</si>
  <si>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</si>
  <si>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</si>
  <si>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</si>
  <si>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</si>
  <si>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</si>
  <si>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</si>
  <si>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</si>
  <si>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</si>
  <si>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</si>
  <si>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</si>
  <si>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</si>
  <si>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</si>
  <si>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</si>
  <si>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</si>
  <si>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</si>
  <si>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</si>
  <si>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</si>
  <si>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</si>
  <si>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</si>
  <si>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</si>
  <si>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</si>
  <si>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</si>
  <si>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</si>
  <si>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</si>
  <si>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</si>
  <si>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</si>
  <si>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</si>
  <si>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</si>
  <si>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</si>
  <si>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</si>
  <si>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</si>
  <si>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</si>
  <si>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</si>
  <si>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</si>
  <si>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</si>
  <si>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</si>
  <si>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</si>
  <si>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</si>
  <si>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</si>
  <si>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</si>
  <si>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</si>
  <si>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</si>
  <si>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</si>
  <si>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</si>
  <si>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</si>
  <si>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</si>
  <si>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</si>
  <si>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</si>
  <si>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</si>
  <si>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</si>
  <si>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</si>
  <si>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</si>
  <si>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</si>
  <si>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</si>
  <si>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</si>
  <si>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</si>
  <si>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</si>
  <si>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</si>
  <si>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</si>
  <si>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</si>
  <si>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</si>
  <si>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</si>
  <si>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</si>
  <si>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</si>
  <si>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</si>
  <si>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</si>
  <si>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</si>
  <si>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</si>
  <si>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</si>
  <si>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</si>
  <si>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</si>
  <si>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</si>
  <si>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</si>
  <si>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</si>
  <si>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</si>
  <si>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</si>
  <si>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</si>
  <si>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</si>
  <si>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</si>
  <si>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</si>
  <si>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</si>
  <si>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</si>
  <si>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</si>
  <si>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</si>
  <si>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</si>
  <si>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</si>
  <si>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</si>
  <si>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</si>
  <si>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</si>
  <si>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</si>
  <si>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</si>
  <si>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</si>
  <si>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</si>
  <si>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</si>
  <si>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</si>
  <si>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</si>
  <si>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</si>
  <si>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</si>
  <si>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</si>
  <si>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</si>
  <si>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</si>
  <si>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</si>
  <si>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</si>
  <si>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</si>
  <si>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</si>
  <si>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</si>
  <si>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</si>
  <si>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</si>
  <si>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</si>
  <si>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</si>
  <si>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</si>
  <si>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</si>
  <si>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</si>
  <si>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</si>
  <si>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</si>
  <si>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</si>
  <si>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</si>
  <si>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</si>
  <si>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</si>
  <si>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</si>
  <si>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</si>
  <si>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</si>
  <si>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</si>
  <si>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</si>
  <si>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</si>
  <si>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</si>
  <si>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</si>
  <si>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</si>
  <si>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</si>
  <si>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</si>
  <si>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</si>
  <si>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</si>
  <si>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</si>
  <si>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</si>
  <si>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</si>
  <si>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</si>
  <si>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</si>
  <si>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</si>
  <si>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</si>
  <si>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</si>
  <si>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</si>
  <si>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</si>
  <si>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</si>
  <si>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</si>
  <si>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</si>
  <si>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</si>
  <si>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</si>
  <si>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</si>
  <si>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</si>
  <si>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</si>
  <si>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</si>
  <si>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</si>
  <si>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</si>
  <si>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</si>
  <si>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</si>
  <si>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</si>
  <si>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</si>
  <si>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</si>
  <si>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</si>
  <si>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</si>
  <si>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</si>
  <si>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</si>
  <si>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</si>
  <si>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</si>
  <si>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</si>
  <si>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</si>
  <si>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</si>
  <si>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</si>
  <si>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</si>
  <si>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</si>
  <si>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</si>
  <si>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</si>
  <si>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</si>
  <si>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</si>
  <si>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</si>
  <si>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</si>
  <si>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</si>
  <si>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</si>
  <si>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</si>
  <si>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</si>
  <si>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</si>
  <si>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</si>
  <si>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</si>
  <si>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</si>
  <si>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</si>
  <si>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</si>
  <si>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</si>
  <si>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</si>
  <si>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</si>
  <si>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</si>
  <si>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</si>
  <si>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</si>
  <si>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</si>
  <si>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</si>
  <si>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</si>
  <si>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</si>
  <si>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</si>
  <si>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</si>
  <si>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</si>
  <si>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</si>
  <si>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</si>
  <si>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</si>
  <si>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</si>
  <si>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</si>
  <si>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</si>
  <si>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</si>
  <si>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</si>
  <si>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</si>
  <si>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</si>
  <si>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</si>
  <si>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</si>
  <si>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</si>
  <si>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</si>
  <si>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</si>
  <si>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</si>
  <si>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</si>
  <si>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</si>
  <si>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</si>
  <si>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</si>
  <si>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</si>
  <si>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</si>
  <si>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</si>
  <si>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</si>
  <si>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</si>
  <si>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</si>
  <si>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</si>
  <si>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</si>
  <si>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</si>
  <si>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</si>
  <si>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</si>
  <si>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</si>
  <si>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</si>
  <si>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</si>
  <si>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</si>
  <si>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</si>
  <si>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</si>
  <si>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</si>
  <si>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</si>
  <si>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</si>
  <si>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</si>
  <si>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</si>
  <si>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</si>
  <si>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</si>
  <si>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</si>
  <si>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</si>
  <si>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</si>
  <si>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</si>
  <si>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</si>
  <si>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</si>
  <si>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</si>
  <si>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</si>
  <si>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</si>
  <si>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</si>
  <si>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</si>
  <si>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</si>
  <si>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</si>
  <si>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</si>
  <si>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</si>
  <si>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</si>
  <si>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</si>
  <si>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</si>
  <si>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</si>
  <si>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</si>
  <si>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</si>
  <si>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</si>
  <si>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</si>
  <si>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</si>
  <si>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</si>
  <si>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</si>
  <si>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</si>
  <si>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</si>
  <si>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</si>
  <si>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</si>
  <si>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</si>
  <si>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</si>
  <si>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</si>
  <si>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</si>
  <si>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</si>
  <si>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</si>
  <si>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</si>
  <si>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</si>
  <si>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</si>
  <si>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</si>
  <si>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</si>
  <si>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</si>
  <si>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</si>
  <si>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</si>
  <si>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</si>
  <si>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</si>
  <si>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</si>
  <si>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</si>
  <si>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</si>
  <si>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</si>
  <si>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</si>
  <si>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</si>
  <si>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</si>
  <si>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</si>
  <si>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</si>
  <si>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</si>
  <si>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</si>
  <si>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</si>
  <si>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</si>
  <si>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</si>
  <si>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</si>
  <si>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</si>
  <si>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</si>
  <si>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</si>
  <si>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</si>
  <si>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</si>
  <si>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</si>
  <si>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</si>
  <si>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</si>
  <si>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</si>
  <si>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</si>
  <si>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</si>
  <si>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</si>
  <si>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</si>
  <si>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</si>
  <si>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</si>
  <si>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</si>
  <si>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</si>
  <si>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</si>
  <si>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</si>
  <si>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</si>
  <si>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</si>
  <si>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</si>
  <si>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</si>
  <si>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</si>
  <si>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</si>
  <si>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</si>
  <si>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</si>
  <si>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</si>
  <si>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</si>
  <si>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</si>
  <si>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</si>
  <si>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</si>
  <si>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</si>
  <si>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</si>
  <si>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</si>
  <si>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</si>
  <si>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</si>
  <si>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</si>
  <si>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</si>
  <si>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</si>
  <si>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</si>
  <si>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</si>
  <si>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</si>
  <si>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</si>
  <si>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</si>
  <si>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</si>
  <si>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</si>
  <si>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</si>
  <si>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</si>
  <si>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</si>
  <si>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</si>
  <si>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</si>
  <si>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</si>
  <si>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</si>
  <si>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</si>
  <si>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</si>
  <si>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</si>
  <si>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</si>
  <si>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</si>
  <si>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</si>
  <si>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</si>
  <si>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</si>
  <si>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</si>
  <si>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</si>
  <si>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</si>
  <si>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</si>
  <si>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</si>
  <si>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</si>
  <si>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</si>
  <si>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</si>
  <si>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</si>
  <si>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</si>
  <si>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</si>
  <si>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</si>
  <si>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</si>
  <si>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</si>
  <si>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</si>
  <si>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</si>
  <si>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</si>
  <si>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</si>
  <si>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</si>
  <si>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</si>
  <si>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</si>
  <si>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</si>
  <si>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</si>
  <si>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</si>
  <si>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</si>
  <si>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</si>
  <si>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</si>
  <si>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</si>
  <si>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</si>
  <si>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</si>
  <si>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</si>
  <si>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</si>
  <si>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</si>
  <si>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</si>
  <si>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</si>
  <si>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</si>
  <si>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</si>
  <si>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</si>
  <si>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</si>
  <si>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</si>
  <si>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</si>
  <si>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</si>
  <si>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</si>
  <si>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</si>
  <si>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</si>
  <si>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</si>
  <si>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</si>
  <si>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</si>
  <si>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</si>
  <si>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</si>
  <si>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</si>
  <si>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</si>
  <si>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</si>
  <si>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</si>
  <si>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</si>
  <si>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</si>
  <si>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</si>
  <si>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</si>
  <si>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</si>
  <si>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</si>
  <si>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</si>
  <si>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</si>
  <si>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</si>
  <si>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</si>
  <si>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</si>
  <si>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</si>
  <si>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</si>
  <si>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</si>
  <si>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</si>
  <si>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</si>
  <si>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</si>
  <si>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</si>
  <si>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</si>
  <si>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</si>
  <si>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</si>
  <si>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</si>
  <si>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</si>
  <si>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</si>
  <si>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</si>
  <si>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</si>
  <si>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</si>
  <si>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</si>
  <si>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</si>
  <si>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</si>
  <si>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</si>
  <si>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</si>
  <si>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</si>
  <si>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</si>
  <si>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</si>
  <si>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</si>
  <si>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</si>
  <si>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</si>
  <si>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</si>
  <si>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</si>
  <si>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</si>
  <si>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</si>
  <si>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</si>
  <si>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</si>
  <si>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</si>
  <si>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</si>
  <si>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</si>
  <si>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</si>
  <si>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</si>
  <si>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</si>
  <si>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</si>
  <si>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</si>
  <si>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</si>
  <si>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</si>
  <si>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</si>
  <si>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</si>
  <si>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</si>
  <si>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</si>
  <si>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</si>
  <si>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</si>
  <si>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</si>
  <si>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</si>
  <si>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</si>
  <si>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</si>
  <si>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</si>
  <si>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</si>
  <si>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</si>
  <si>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</si>
  <si>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</si>
  <si>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</si>
  <si>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</si>
  <si>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</si>
  <si>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</si>
  <si>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</si>
  <si>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</si>
  <si>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</si>
  <si>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</si>
  <si>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</si>
  <si>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</si>
  <si>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</si>
  <si>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</si>
  <si>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</si>
  <si>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</si>
  <si>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</si>
  <si>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</si>
  <si>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</si>
  <si>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</si>
  <si>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</si>
  <si>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</si>
  <si>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</si>
  <si>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</si>
  <si>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</si>
  <si>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</si>
  <si>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</si>
  <si>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</si>
  <si>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</si>
  <si>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</si>
  <si>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</si>
  <si>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</si>
  <si>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</si>
  <si>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</si>
  <si>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</si>
  <si>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</si>
  <si>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</si>
  <si>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</si>
  <si>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</si>
  <si>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</si>
  <si>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</si>
  <si>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</si>
  <si>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</si>
  <si>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</si>
  <si>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</si>
  <si>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</si>
  <si>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</si>
  <si>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</si>
  <si>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</si>
  <si>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</si>
  <si>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</si>
  <si>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</si>
  <si>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</si>
  <si>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</si>
  <si>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</si>
  <si>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</si>
  <si>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</si>
  <si>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</si>
  <si>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</si>
  <si>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</si>
  <si>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</si>
  <si>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</si>
  <si>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</si>
  <si>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</si>
  <si>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</si>
  <si>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</si>
  <si>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</si>
  <si>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</si>
  <si>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</si>
  <si>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</si>
  <si>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</si>
  <si>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</si>
  <si>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</si>
  <si>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</si>
  <si>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</si>
  <si>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</si>
  <si>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</si>
  <si>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</si>
  <si>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</si>
  <si>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</si>
  <si>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</si>
  <si>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</si>
  <si>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</si>
  <si>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</si>
  <si>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</si>
  <si>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</si>
  <si>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</si>
  <si>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</si>
  <si>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</si>
  <si>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</si>
  <si>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</si>
  <si>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</si>
  <si>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</si>
  <si>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</si>
  <si>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</si>
  <si>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</si>
  <si>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</si>
  <si>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</si>
  <si>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</si>
  <si>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</si>
  <si>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</si>
  <si>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</si>
  <si>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</si>
  <si>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</si>
  <si>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</si>
  <si>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</si>
  <si>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</si>
  <si>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</si>
  <si>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</si>
  <si>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</si>
  <si>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</si>
  <si>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</si>
  <si>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</si>
  <si>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</si>
  <si>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</si>
  <si>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</si>
  <si>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</si>
  <si>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</si>
  <si>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</si>
  <si>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</si>
  <si>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</si>
  <si>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</si>
  <si>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</si>
  <si>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</si>
  <si>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</si>
  <si>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</si>
  <si>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</si>
  <si>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</si>
  <si>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</si>
  <si>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</si>
  <si>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</si>
  <si>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</si>
  <si>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</si>
  <si>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</si>
  <si>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</si>
  <si>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</si>
  <si>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</si>
  <si>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</si>
  <si>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</si>
  <si>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</si>
  <si>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</si>
  <si>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</si>
  <si>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</si>
  <si>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</si>
  <si>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</si>
  <si>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</si>
  <si>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</si>
  <si>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</si>
  <si>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</si>
  <si>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</si>
  <si>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</si>
  <si>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</si>
  <si>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</si>
  <si>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</si>
  <si>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</si>
  <si>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</si>
  <si>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</si>
  <si>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</si>
  <si>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</si>
  <si>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</si>
  <si>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</si>
  <si>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</si>
  <si>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</si>
  <si>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</si>
  <si>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</si>
  <si>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</si>
  <si>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</si>
  <si>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</si>
  <si>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</si>
  <si>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</si>
  <si>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</si>
  <si>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</si>
  <si>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</si>
  <si>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</si>
  <si>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</si>
  <si>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</si>
  <si>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</si>
  <si>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</si>
  <si>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</si>
  <si>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</si>
  <si>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</si>
  <si>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</si>
  <si>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</si>
  <si>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</si>
  <si>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</si>
  <si>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</si>
  <si>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</si>
  <si>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</si>
  <si>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</si>
  <si>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</si>
  <si>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</si>
  <si>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</si>
  <si>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</si>
  <si>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</si>
  <si>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</si>
  <si>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</si>
  <si>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</si>
  <si>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</si>
  <si>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</si>
  <si>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</si>
  <si>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</si>
  <si>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</si>
  <si>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</si>
  <si>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</si>
  <si>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</si>
  <si>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</si>
  <si>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</si>
  <si>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</si>
  <si>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</si>
  <si>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</si>
  <si>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</si>
  <si>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</si>
  <si>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</si>
  <si>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</si>
  <si>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</si>
  <si>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</si>
  <si>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</si>
  <si>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</si>
  <si>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</si>
  <si>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</si>
  <si>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</si>
  <si>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</si>
  <si>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</si>
  <si>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</si>
  <si>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</si>
  <si>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</si>
  <si>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</si>
  <si>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</si>
  <si>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</si>
  <si>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</si>
  <si>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</si>
  <si>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</si>
  <si>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</si>
  <si>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</si>
  <si>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</si>
  <si>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</si>
  <si>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</si>
  <si>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</si>
  <si>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</si>
  <si>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</si>
  <si>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</si>
  <si>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</si>
  <si>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</si>
  <si>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</si>
  <si>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</si>
  <si>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</si>
  <si>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</si>
  <si>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</si>
  <si>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</si>
  <si>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</si>
  <si>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</si>
  <si>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</si>
  <si>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</si>
  <si>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</si>
  <si>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</si>
  <si>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</si>
  <si>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</si>
  <si>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</si>
  <si>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</si>
  <si>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</si>
  <si>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</si>
  <si>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</si>
  <si>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</si>
  <si>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</si>
  <si>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</si>
  <si>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</si>
  <si>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</si>
  <si>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</si>
  <si>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</si>
  <si>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</si>
  <si>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</si>
  <si>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</si>
  <si>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</si>
  <si>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</si>
  <si>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</si>
  <si>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</si>
  <si>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</si>
  <si>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</si>
  <si>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</si>
  <si>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</si>
  <si>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</si>
  <si>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</si>
  <si>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</si>
  <si>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</si>
  <si>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</si>
  <si>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</si>
  <si>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</si>
  <si>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</si>
  <si>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</si>
  <si>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</si>
  <si>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</si>
  <si>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</si>
  <si>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</si>
  <si>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</si>
  <si>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</si>
  <si>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</si>
  <si>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</si>
  <si>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</si>
  <si>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</si>
  <si>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</si>
  <si>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</si>
  <si>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</si>
  <si>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</si>
  <si>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</si>
  <si>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</si>
  <si>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</si>
  <si>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</si>
  <si>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</si>
  <si>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</si>
  <si>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</si>
  <si>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</si>
  <si>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</si>
  <si>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</si>
  <si>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</si>
  <si>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</si>
  <si>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</si>
  <si>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</si>
  <si>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</si>
  <si>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</si>
  <si>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</si>
  <si>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</si>
  <si>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</si>
  <si>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</si>
  <si>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</si>
  <si>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</si>
  <si>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</si>
  <si>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</si>
  <si>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</si>
  <si>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</si>
  <si>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</si>
  <si>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</si>
  <si>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</si>
  <si>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</si>
  <si>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</si>
  <si>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</si>
  <si>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</si>
  <si>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</si>
  <si>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</si>
  <si>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</si>
  <si>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</si>
  <si>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</si>
  <si>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</si>
  <si>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</si>
  <si>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</si>
  <si>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</si>
  <si>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</si>
  <si>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</si>
  <si>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</si>
  <si>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</si>
  <si>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</si>
  <si>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</si>
  <si>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</si>
  <si>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</si>
  <si>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</si>
  <si>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</si>
  <si>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</si>
  <si>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</si>
  <si>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</si>
  <si>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</si>
  <si>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</si>
  <si>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</si>
  <si>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</si>
  <si>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</si>
  <si>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</si>
  <si>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</si>
  <si>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</si>
  <si>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</si>
  <si>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</si>
  <si>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</si>
  <si>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</si>
  <si>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</si>
  <si>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</si>
  <si>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</si>
  <si>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</si>
  <si>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</si>
  <si>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</si>
  <si>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</si>
  <si>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</si>
  <si>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</si>
  <si>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</si>
  <si>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</si>
  <si>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</si>
  <si>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</si>
  <si>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</si>
  <si>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</si>
  <si>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</si>
  <si>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</si>
  <si>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</si>
  <si>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</si>
  <si>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</si>
  <si>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</si>
  <si>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</si>
  <si>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</si>
  <si>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</si>
  <si>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</si>
  <si>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</si>
  <si>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</si>
  <si>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</si>
  <si>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</si>
  <si>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</si>
  <si>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</si>
  <si>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</si>
  <si>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</si>
  <si>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</si>
  <si>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</si>
  <si>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</si>
  <si>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</si>
  <si>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</si>
  <si>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</si>
  <si>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</si>
  <si>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</si>
  <si>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</si>
  <si>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</si>
  <si>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</si>
  <si>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</si>
  <si>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</si>
  <si>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</si>
  <si>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</si>
  <si>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</si>
  <si>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</si>
  <si>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</si>
  <si>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</si>
  <si>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</si>
  <si>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</si>
  <si>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</si>
  <si>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</si>
  <si>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</si>
  <si>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</si>
  <si>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</si>
  <si>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</si>
  <si>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</si>
  <si>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</si>
  <si>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</si>
  <si>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</si>
  <si>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</si>
  <si>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</si>
  <si>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</si>
  <si>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</si>
  <si>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</si>
  <si>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</si>
  <si>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</si>
  <si>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</si>
  <si>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</si>
  <si>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</si>
  <si>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</si>
  <si>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</si>
  <si>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</si>
  <si>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</si>
  <si>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</si>
  <si>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</si>
  <si>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</si>
  <si>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</si>
  <si>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</si>
  <si>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</si>
  <si>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</si>
  <si>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</si>
  <si>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</si>
  <si>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</si>
  <si>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</si>
  <si>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</si>
  <si>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</si>
  <si>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</si>
  <si>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</si>
  <si>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</si>
  <si>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</si>
  <si>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</si>
  <si>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</si>
  <si>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</si>
  <si>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</si>
  <si>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</si>
  <si>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</si>
  <si>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</si>
  <si>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</si>
  <si>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</si>
  <si>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</si>
  <si>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</si>
  <si>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</si>
  <si>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</si>
  <si>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</si>
  <si>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</si>
  <si>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</si>
  <si>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</si>
  <si>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</si>
  <si>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</si>
  <si>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</si>
  <si>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</si>
  <si>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</si>
  <si>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</si>
  <si>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</si>
  <si>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</si>
  <si>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</si>
  <si>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</si>
  <si>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</si>
  <si>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</si>
  <si>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</si>
  <si>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</si>
  <si>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</si>
  <si>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</si>
  <si>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</si>
  <si>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</si>
  <si>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</si>
  <si>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</si>
  <si>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</si>
  <si>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</si>
  <si>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</si>
  <si>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</si>
  <si>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</si>
  <si>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</si>
  <si>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</si>
  <si>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</si>
  <si>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</si>
  <si>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</si>
  <si>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</si>
  <si>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</si>
  <si>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</si>
  <si>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</si>
  <si>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</si>
  <si>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</si>
  <si>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</si>
  <si>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</si>
  <si>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</si>
  <si>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</si>
  <si>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</si>
  <si>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</si>
  <si>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</si>
  <si>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</si>
  <si>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</si>
  <si>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</si>
  <si>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</si>
  <si>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</si>
  <si>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</si>
  <si>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</si>
  <si>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</si>
  <si>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</si>
  <si>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</si>
  <si>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</si>
  <si>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</si>
  <si>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</si>
  <si>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</si>
  <si>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</si>
  <si>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</si>
  <si>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</si>
  <si>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</si>
  <si>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</si>
  <si>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</si>
  <si>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</si>
  <si>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</si>
  <si>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</si>
  <si>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</si>
  <si>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</si>
  <si>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</si>
  <si>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</si>
  <si>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</si>
  <si>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</si>
  <si>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</si>
  <si>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</si>
  <si>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</si>
  <si>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</si>
  <si>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</si>
  <si>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</si>
  <si>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</si>
  <si>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</si>
  <si>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</si>
  <si>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</si>
  <si>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</si>
  <si>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</si>
  <si>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</si>
  <si>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</si>
  <si>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</si>
  <si>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</si>
  <si>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</si>
  <si>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</si>
  <si>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</si>
  <si>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</si>
  <si>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</si>
  <si>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</si>
  <si>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</si>
  <si>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</si>
  <si>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</si>
  <si>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</si>
  <si>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</si>
  <si>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</si>
  <si>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</si>
  <si>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</si>
  <si>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</si>
  <si>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</si>
  <si>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</si>
  <si>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</si>
  <si>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</si>
  <si>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</si>
  <si>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</si>
  <si>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</si>
  <si>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</si>
  <si>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</si>
  <si>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</si>
  <si>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</si>
  <si>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</si>
  <si>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</si>
  <si>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</si>
  <si>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</si>
  <si>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</si>
  <si>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</si>
  <si>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</si>
  <si>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</si>
  <si>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</si>
  <si>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</si>
  <si>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</si>
  <si>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</si>
  <si>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</si>
  <si>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</si>
  <si>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</si>
  <si>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</si>
  <si>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</si>
  <si>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</si>
  <si>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</si>
  <si>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</si>
  <si>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</si>
  <si>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</si>
  <si>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</si>
  <si>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</si>
  <si>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</si>
  <si>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</si>
  <si>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</si>
  <si>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</si>
  <si>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</si>
  <si>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</si>
  <si>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</si>
  <si>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</si>
  <si>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</si>
  <si>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</si>
  <si>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</si>
  <si>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</si>
  <si>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</si>
  <si>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</si>
  <si>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</si>
  <si>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</si>
  <si>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</si>
  <si>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</si>
  <si>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</si>
  <si>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</si>
  <si>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</si>
  <si>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</si>
  <si>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</si>
  <si>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</si>
  <si>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</si>
  <si>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</si>
  <si>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</si>
  <si>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</si>
  <si>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</si>
  <si>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</si>
  <si>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</si>
  <si>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</si>
  <si>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</si>
  <si>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</si>
  <si>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</si>
  <si>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</si>
  <si>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</si>
  <si>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</si>
  <si>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</si>
  <si>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</si>
  <si>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</si>
  <si>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</si>
  <si>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</si>
  <si>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</si>
  <si>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</si>
  <si>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</si>
  <si>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</si>
  <si>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</si>
  <si>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</si>
  <si>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</si>
  <si>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</si>
  <si>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</si>
  <si>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</si>
  <si>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</si>
  <si>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</si>
  <si>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</si>
  <si>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</si>
  <si>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</si>
  <si>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</si>
  <si>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</si>
  <si>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</si>
  <si>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</si>
  <si>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</si>
  <si>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</si>
  <si>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</si>
  <si>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</si>
  <si>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</si>
  <si>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</si>
  <si>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</si>
  <si>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</si>
  <si>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</si>
  <si>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</si>
  <si>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</si>
  <si>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</si>
  <si>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</si>
  <si>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</si>
  <si>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</si>
  <si>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</si>
  <si>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</si>
  <si>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</si>
  <si>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</si>
  <si>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</si>
  <si>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</si>
  <si>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</si>
  <si>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</si>
  <si>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</si>
  <si>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</si>
  <si>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</si>
  <si>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</si>
  <si>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</si>
  <si>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</si>
  <si>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</si>
  <si>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</si>
  <si>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</si>
  <si>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</si>
  <si>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</si>
  <si>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</si>
  <si>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</si>
  <si>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</si>
  <si>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</si>
  <si>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</si>
  <si>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</si>
  <si>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</si>
  <si>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</si>
  <si>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</si>
  <si>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</si>
  <si>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</si>
  <si>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</si>
  <si>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</si>
  <si>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</si>
  <si>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</si>
  <si>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</si>
  <si>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</si>
  <si>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</si>
  <si>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</si>
  <si>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</si>
  <si>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</si>
  <si>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</si>
  <si>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</si>
  <si>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</si>
  <si>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</si>
  <si>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</si>
  <si>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</si>
  <si>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</si>
  <si>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</si>
  <si>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</si>
  <si>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</si>
  <si>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</si>
  <si>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</si>
  <si>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</si>
  <si>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</si>
  <si>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</si>
  <si>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</si>
  <si>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</si>
  <si>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</si>
  <si>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</si>
  <si>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</si>
  <si>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</si>
  <si>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</si>
  <si>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</si>
  <si>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</si>
  <si>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</si>
  <si>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</si>
  <si>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</si>
  <si>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</si>
  <si>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</si>
  <si>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</si>
  <si>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</si>
  <si>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</si>
  <si>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</si>
  <si>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</si>
  <si>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</si>
  <si>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</si>
  <si>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</si>
  <si>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</si>
  <si>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</si>
  <si>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</si>
  <si>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</si>
  <si>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</si>
  <si>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</si>
  <si>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</si>
  <si>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</si>
  <si>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</si>
  <si>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</si>
  <si>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</si>
  <si>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</si>
  <si>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</si>
  <si>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</si>
  <si>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</si>
  <si>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</si>
  <si>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</si>
  <si>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</si>
  <si>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</si>
  <si>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</si>
  <si>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</si>
  <si>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</si>
  <si>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</si>
  <si>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</si>
  <si>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</si>
  <si>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</si>
  <si>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</si>
  <si>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</si>
  <si>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</si>
  <si>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</si>
  <si>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</si>
  <si>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</si>
  <si>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</si>
  <si>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</si>
  <si>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</si>
  <si>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</si>
  <si>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</si>
  <si>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</si>
  <si>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</si>
  <si>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</si>
  <si>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</si>
  <si>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</si>
  <si>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</si>
  <si>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</si>
  <si>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</si>
  <si>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</si>
  <si>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</si>
  <si>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</si>
  <si>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</si>
  <si>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</si>
  <si>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</si>
  <si>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</si>
  <si>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</si>
  <si>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</si>
  <si>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</si>
  <si>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</si>
  <si>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</si>
  <si>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</si>
  <si>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</si>
  <si>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</si>
  <si>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</si>
  <si>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</si>
  <si>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</si>
  <si>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</si>
  <si>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</si>
  <si>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</si>
  <si>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</si>
  <si>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</si>
  <si>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</si>
  <si>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</si>
  <si>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</si>
  <si>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</si>
  <si>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</si>
  <si>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</si>
  <si>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</si>
  <si>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</si>
  <si>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</si>
  <si>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</si>
  <si>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</si>
  <si>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</si>
  <si>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</si>
  <si>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</si>
  <si>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</si>
  <si>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</si>
  <si>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</si>
  <si>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</si>
  <si>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</si>
  <si>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</si>
  <si>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</si>
  <si>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</si>
  <si>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</si>
  <si>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</si>
  <si>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</si>
  <si>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</si>
  <si>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</si>
  <si>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</si>
  <si>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</si>
  <si>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</si>
  <si>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</si>
  <si>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</si>
  <si>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</si>
  <si>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</si>
  <si>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</si>
  <si>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</si>
  <si>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</si>
  <si>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</si>
  <si>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</si>
  <si>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</si>
  <si>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</si>
  <si>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</si>
  <si>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</si>
  <si>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</si>
  <si>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</si>
  <si>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</si>
  <si>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</si>
  <si>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</si>
  <si>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</si>
  <si>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</si>
  <si>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</si>
  <si>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</si>
  <si>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</si>
  <si>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</si>
  <si>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</si>
  <si>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</si>
  <si>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</si>
  <si>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</si>
  <si>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</si>
  <si>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</si>
  <si>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</si>
  <si>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</si>
  <si>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</si>
  <si>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</si>
  <si>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</si>
  <si>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</si>
  <si>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</si>
  <si>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</si>
  <si>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</si>
  <si>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</si>
  <si>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</si>
  <si>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</si>
  <si>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</si>
  <si>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</si>
  <si>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</si>
  <si>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</si>
  <si>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</si>
  <si>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</si>
  <si>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</si>
  <si>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</si>
  <si>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</si>
  <si>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</si>
  <si>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</si>
  <si>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</si>
  <si>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</si>
  <si>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</si>
  <si>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</si>
  <si>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</si>
  <si>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</si>
  <si>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</si>
  <si>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</si>
  <si>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</si>
  <si>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</si>
  <si>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</si>
  <si>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</si>
  <si>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</si>
  <si>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</si>
  <si>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</si>
  <si>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</si>
  <si>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</si>
  <si>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</si>
  <si>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</si>
  <si>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</si>
  <si>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</si>
  <si>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</si>
  <si>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</si>
  <si>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</si>
  <si>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</si>
  <si>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</si>
  <si>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</si>
  <si>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</si>
  <si>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</si>
  <si>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</si>
  <si>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</si>
  <si>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</si>
  <si>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</si>
  <si>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</si>
  <si>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</si>
  <si>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</si>
  <si>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</si>
  <si>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</si>
  <si>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</si>
  <si>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</si>
  <si>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</si>
  <si>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</si>
  <si>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</si>
  <si>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</si>
  <si>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</si>
  <si>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</si>
  <si>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</si>
  <si>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</si>
  <si>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</si>
  <si>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</si>
  <si>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</si>
  <si>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</si>
  <si>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</si>
  <si>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</si>
  <si>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</si>
  <si>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</si>
  <si>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</si>
  <si>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</si>
  <si>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</si>
  <si>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</si>
  <si>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</si>
  <si>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</si>
  <si>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</si>
  <si>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</si>
  <si>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</si>
  <si>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</si>
  <si>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</si>
  <si>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</si>
  <si>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</si>
  <si>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</si>
  <si>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</si>
  <si>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</si>
  <si>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</si>
  <si>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</si>
  <si>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</si>
  <si>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</si>
  <si>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</si>
  <si>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</si>
  <si>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</si>
  <si>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</si>
  <si>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</si>
  <si>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</si>
  <si>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</si>
  <si>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</si>
  <si>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</si>
  <si>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</si>
  <si>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</si>
  <si>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</si>
  <si>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</si>
  <si>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</si>
  <si>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</si>
  <si>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</si>
  <si>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</si>
  <si>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</si>
  <si>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</si>
  <si>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</si>
  <si>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</si>
  <si>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</si>
  <si>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</si>
  <si>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</si>
  <si>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</si>
  <si>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</si>
  <si>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</si>
  <si>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</si>
  <si>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</si>
  <si>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</si>
  <si>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</si>
  <si>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</si>
  <si>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</si>
  <si>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</si>
  <si>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</si>
  <si>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</si>
  <si>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</si>
  <si>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</si>
  <si>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</si>
  <si>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</si>
  <si>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</si>
  <si>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</si>
  <si>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</si>
  <si>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</si>
  <si>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</si>
  <si>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</si>
  <si>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</si>
  <si>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</si>
  <si>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</si>
  <si>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</si>
  <si>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</si>
  <si>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</si>
  <si>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</si>
  <si>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</si>
  <si>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</si>
  <si>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</si>
  <si>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</si>
  <si>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</si>
  <si>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</si>
  <si>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</si>
  <si>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</si>
  <si>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</si>
  <si>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</si>
  <si>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</si>
  <si>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</si>
  <si>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</si>
  <si>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</si>
  <si>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</si>
  <si>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</si>
  <si>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</si>
  <si>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</si>
  <si>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</si>
  <si>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</si>
  <si>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</si>
  <si>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</si>
  <si>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</si>
  <si>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</si>
  <si>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</si>
  <si>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</si>
  <si>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</si>
  <si>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</si>
  <si>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</si>
  <si>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</si>
  <si>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</si>
  <si>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</si>
  <si>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</si>
  <si>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</si>
  <si>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</si>
  <si>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</si>
  <si>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</si>
  <si>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</si>
  <si>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</si>
  <si>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</si>
  <si>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</si>
  <si>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</si>
  <si>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</si>
  <si>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</si>
  <si>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</si>
  <si>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</si>
  <si>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</si>
  <si>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</si>
  <si>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</si>
  <si>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</si>
  <si>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</si>
  <si>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</si>
  <si>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</si>
  <si>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</si>
  <si>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</si>
  <si>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</si>
  <si>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</si>
  <si>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</si>
  <si>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</si>
  <si>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</si>
  <si>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</si>
  <si>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</si>
  <si>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</si>
  <si>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</si>
  <si>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</si>
  <si>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</si>
  <si>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</si>
  <si>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</si>
  <si>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</si>
  <si>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</si>
  <si>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</si>
  <si>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</si>
  <si>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</si>
  <si>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</si>
  <si>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</si>
  <si>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</si>
  <si>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</si>
  <si>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</si>
  <si>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</si>
  <si>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</si>
  <si>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</si>
  <si>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</si>
  <si>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</si>
  <si>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</si>
  <si>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</si>
  <si>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</si>
  <si>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</si>
  <si>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</si>
  <si>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</si>
  <si>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</si>
  <si>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</si>
  <si>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</si>
  <si>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</si>
  <si>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</si>
  <si>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</si>
  <si>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</si>
  <si>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</si>
  <si>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</si>
  <si>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</si>
  <si>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</si>
  <si>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</si>
  <si>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</si>
  <si>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</si>
  <si>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</si>
  <si>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</si>
  <si>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</si>
  <si>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</si>
  <si>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</si>
  <si>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</si>
  <si>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</si>
  <si>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</si>
  <si>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</si>
  <si>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</si>
  <si>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</si>
  <si>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</si>
  <si>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</si>
  <si>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</si>
  <si>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</si>
  <si>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</si>
  <si>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</si>
  <si>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</si>
  <si>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</si>
  <si>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</si>
  <si>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</si>
  <si>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</si>
  <si>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</si>
  <si>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</si>
  <si>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</si>
  <si>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</si>
  <si>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</si>
  <si>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</si>
  <si>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</si>
  <si>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</si>
  <si>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</si>
  <si>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</si>
  <si>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</si>
  <si>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</si>
  <si>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</si>
  <si>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</si>
  <si>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</si>
  <si>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</si>
  <si>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</si>
  <si>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</si>
  <si>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</si>
  <si>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</si>
  <si>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</si>
  <si>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</si>
  <si>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</si>
  <si>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</si>
  <si>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</si>
  <si>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</si>
  <si>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</si>
  <si>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</si>
  <si>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</si>
  <si>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</si>
  <si>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</si>
  <si>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</si>
  <si>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</si>
  <si>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</si>
  <si>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</si>
  <si>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</si>
  <si>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</si>
  <si>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</si>
  <si>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</si>
  <si>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</si>
  <si>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</si>
  <si>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</si>
  <si>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</si>
  <si>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</si>
  <si>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</si>
  <si>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</si>
  <si>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</si>
  <si>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</si>
  <si>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</si>
  <si>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</si>
  <si>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</si>
  <si>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</si>
  <si>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</si>
  <si>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</si>
  <si>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</si>
  <si>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</si>
  <si>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</si>
  <si>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</si>
  <si>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</si>
  <si>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</si>
  <si>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</si>
  <si>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</si>
  <si>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</si>
  <si>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</si>
  <si>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</si>
  <si>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</si>
  <si>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</si>
  <si>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</si>
  <si>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</si>
  <si>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</si>
  <si>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</si>
  <si>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</si>
  <si>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</si>
  <si>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</si>
  <si>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</si>
  <si>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</si>
  <si>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</si>
  <si>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</si>
  <si>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</si>
  <si>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</si>
  <si>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</si>
  <si>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</si>
  <si>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</si>
  <si>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</si>
  <si>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</si>
  <si>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</si>
  <si>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</si>
  <si>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</si>
  <si>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</si>
  <si>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</si>
  <si>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</si>
  <si>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</si>
  <si>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</si>
  <si>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</si>
  <si>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</si>
  <si>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</si>
  <si>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</si>
  <si>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</si>
  <si>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</si>
  <si>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</si>
  <si>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</si>
  <si>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</si>
  <si>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</si>
  <si>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</si>
  <si>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</si>
  <si>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</si>
  <si>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</si>
  <si>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</si>
  <si>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</si>
  <si>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</si>
  <si>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</si>
  <si>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</si>
  <si>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</si>
  <si>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</si>
  <si>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</si>
  <si>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</si>
  <si>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</si>
  <si>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</si>
  <si>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</si>
  <si>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</si>
  <si>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</si>
  <si>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</si>
  <si>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</si>
  <si>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</si>
  <si>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</si>
  <si>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</si>
  <si>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</si>
  <si>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</si>
  <si>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</si>
  <si>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</si>
  <si>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</si>
  <si>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</si>
  <si>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</si>
  <si>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</si>
  <si>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</si>
  <si>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</si>
  <si>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</si>
  <si>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</si>
  <si>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</si>
  <si>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</si>
  <si>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</si>
  <si>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</si>
  <si>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</si>
  <si>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</si>
  <si>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</si>
  <si>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</si>
  <si>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</si>
  <si>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</si>
  <si>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</si>
  <si>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</si>
  <si>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</si>
  <si>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</si>
  <si>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</si>
  <si>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</si>
  <si>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</si>
  <si>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</si>
  <si>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</si>
  <si>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</si>
  <si>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</si>
  <si>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</si>
  <si>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</si>
  <si>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</si>
  <si>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</si>
  <si>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</si>
  <si>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</si>
  <si>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</si>
  <si>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</si>
  <si>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</si>
  <si>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</si>
  <si>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</si>
  <si>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</si>
  <si>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</si>
  <si>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</si>
  <si>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</si>
  <si>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</si>
  <si>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</si>
  <si>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</si>
  <si>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</si>
  <si>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</si>
  <si>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</si>
  <si>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</si>
  <si>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</si>
  <si>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</si>
  <si>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</si>
  <si>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</si>
  <si>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</si>
  <si>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</si>
  <si>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</si>
  <si>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</si>
  <si>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</si>
  <si>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</si>
  <si>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</si>
  <si>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</si>
  <si>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</si>
  <si>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</si>
  <si>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</si>
  <si>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</si>
  <si>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</si>
  <si>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</si>
  <si>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</si>
  <si>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</si>
  <si>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</si>
  <si>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</si>
  <si>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</si>
  <si>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</si>
  <si>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</si>
  <si>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</si>
  <si>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</si>
  <si>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</si>
  <si>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</si>
  <si>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</si>
  <si>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</si>
  <si>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</si>
  <si>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</si>
  <si>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</si>
  <si>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</si>
  <si>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</si>
  <si>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</si>
  <si>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</si>
  <si>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</si>
  <si>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</si>
  <si>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</si>
  <si>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</si>
  <si>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</si>
  <si>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</si>
  <si>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</si>
  <si>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</si>
  <si>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</si>
  <si>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</si>
  <si>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</si>
  <si>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</si>
  <si>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</si>
  <si>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</si>
  <si>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</si>
  <si>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</si>
  <si>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</si>
  <si>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</si>
  <si>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</si>
  <si>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</si>
  <si>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</si>
  <si>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</si>
  <si>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</si>
  <si>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</si>
  <si>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</si>
  <si>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</si>
  <si>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</si>
  <si>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</si>
  <si>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</si>
  <si>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</si>
  <si>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</si>
  <si>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</si>
  <si>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</si>
  <si>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</si>
  <si>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</si>
  <si>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</si>
  <si>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</si>
  <si>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</si>
  <si>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</si>
  <si>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</si>
  <si>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</si>
  <si>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</si>
  <si>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</si>
  <si>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</si>
  <si>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</si>
  <si>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</si>
  <si>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</si>
  <si>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</si>
  <si>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</si>
  <si>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</si>
  <si>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</si>
  <si>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</si>
  <si>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</si>
  <si>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</si>
  <si>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</si>
  <si>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</si>
  <si>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</si>
  <si>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</si>
  <si>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</si>
  <si>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</si>
  <si>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</si>
  <si>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</si>
  <si>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</si>
  <si>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</si>
  <si>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</si>
  <si>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</si>
  <si>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</si>
  <si>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</si>
  <si>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</si>
  <si>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</si>
  <si>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</si>
  <si>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</si>
  <si>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</si>
  <si>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</si>
  <si>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</si>
  <si>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</si>
  <si>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</si>
  <si>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</si>
  <si>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</si>
  <si>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</si>
  <si>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</si>
  <si>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</si>
  <si>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</si>
  <si>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</si>
  <si>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</si>
  <si>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</si>
  <si>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</si>
  <si>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</si>
  <si>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</si>
  <si>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</si>
  <si>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</si>
  <si>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</si>
  <si>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</si>
  <si>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</si>
  <si>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</si>
  <si>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</si>
  <si>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</si>
  <si>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</si>
  <si>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</si>
  <si>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</si>
  <si>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</si>
  <si>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</si>
  <si>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</si>
  <si>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</si>
  <si>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</si>
  <si>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</si>
  <si>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</si>
  <si>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</si>
  <si>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</si>
  <si>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</si>
  <si>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</si>
  <si>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</si>
  <si>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</si>
  <si>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</si>
  <si>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</si>
  <si>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</si>
  <si>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</si>
  <si>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</si>
  <si>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</si>
  <si>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</si>
  <si>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</si>
  <si>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</si>
  <si>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</si>
  <si>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</si>
  <si>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</si>
  <si>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</si>
  <si>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</si>
  <si>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</si>
  <si>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</si>
  <si>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</si>
  <si>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</si>
  <si>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</si>
  <si>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</si>
  <si>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</si>
  <si>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</si>
  <si>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</si>
  <si>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</si>
  <si>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</si>
  <si>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</si>
  <si>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</si>
  <si>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</si>
  <si>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</si>
  <si>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</si>
  <si>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</si>
  <si>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</si>
  <si>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</si>
  <si>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</si>
  <si>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</si>
  <si>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</si>
  <si>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</si>
  <si>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</si>
  <si>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</si>
  <si>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</si>
  <si>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</si>
  <si>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</si>
  <si>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</si>
  <si>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</si>
  <si>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</si>
  <si>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</si>
  <si>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</si>
  <si>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</si>
  <si>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</si>
  <si>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</si>
  <si>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</si>
  <si>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</si>
  <si>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</si>
  <si>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</si>
  <si>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</si>
  <si>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</si>
  <si>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</si>
  <si>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</si>
  <si>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</si>
  <si>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</si>
  <si>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</si>
  <si>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</si>
  <si>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</si>
  <si>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</si>
  <si>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</si>
  <si>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</si>
  <si>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</si>
  <si>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</si>
  <si>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</si>
  <si>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</si>
  <si>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</si>
  <si>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</si>
  <si>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</si>
  <si>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</si>
  <si>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</si>
  <si>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</si>
  <si>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</si>
  <si>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</si>
  <si>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</si>
  <si>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</si>
  <si>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</si>
  <si>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</si>
  <si>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</si>
  <si>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</si>
  <si>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</si>
  <si>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</si>
  <si>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</si>
  <si>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</si>
  <si>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</si>
  <si>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</si>
  <si>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</si>
  <si>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</si>
  <si>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</si>
  <si>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</si>
  <si>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</si>
  <si>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</si>
  <si>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</si>
  <si>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</si>
  <si>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</si>
  <si>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</si>
  <si>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</si>
  <si>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</si>
  <si>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</si>
  <si>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</si>
  <si>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</si>
  <si>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</si>
  <si>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</si>
  <si>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</si>
  <si>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</si>
  <si>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</si>
  <si>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</si>
  <si>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</si>
  <si>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</si>
  <si>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</si>
  <si>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</si>
  <si>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</si>
  <si>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</si>
  <si>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</si>
  <si>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</si>
  <si>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</si>
  <si>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</si>
  <si>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</si>
  <si>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</si>
  <si>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</si>
  <si>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</si>
  <si>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</si>
  <si>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</si>
  <si>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</si>
  <si>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</si>
  <si>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</si>
  <si>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</si>
  <si>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</si>
  <si>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</si>
  <si>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</si>
  <si>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</si>
  <si>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</si>
  <si>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</si>
  <si>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</si>
  <si>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</si>
  <si>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</si>
  <si>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</si>
  <si>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</si>
  <si>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</si>
  <si>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</si>
  <si>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</si>
  <si>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</si>
  <si>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</si>
  <si>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</si>
  <si>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</si>
  <si>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</si>
  <si>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</si>
  <si>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</si>
  <si>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</si>
  <si>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</si>
  <si>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</si>
  <si>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</si>
  <si>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</si>
  <si>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</si>
  <si>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</si>
  <si>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</si>
  <si>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</si>
  <si>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</si>
  <si>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</si>
  <si>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</si>
  <si>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</si>
  <si>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</si>
  <si>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</si>
  <si>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</si>
  <si>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</si>
  <si>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</si>
  <si>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</si>
  <si>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</si>
  <si>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</si>
  <si>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</si>
  <si>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</si>
  <si>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</si>
  <si>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</si>
  <si>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</si>
  <si>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</si>
  <si>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</si>
  <si>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</si>
  <si>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</si>
  <si>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</si>
  <si>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</si>
  <si>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</si>
  <si>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</si>
  <si>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</si>
  <si>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</si>
  <si>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</si>
  <si>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</si>
  <si>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</si>
  <si>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</si>
  <si>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</si>
  <si>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</si>
  <si>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</si>
  <si>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</si>
  <si>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</si>
  <si>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</si>
  <si>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</si>
  <si>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</si>
  <si>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</si>
  <si>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</si>
  <si>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</si>
  <si>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</si>
  <si>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</si>
  <si>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</si>
  <si>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</si>
  <si>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</si>
  <si>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</si>
  <si>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</si>
  <si>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</si>
  <si>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</si>
  <si>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</si>
  <si>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</si>
  <si>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</si>
  <si>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</si>
  <si>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</si>
  <si>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</si>
  <si>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</si>
  <si>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</si>
  <si>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</si>
  <si>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</si>
  <si>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</si>
  <si>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</si>
  <si>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</si>
  <si>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</si>
  <si>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</si>
  <si>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</si>
  <si>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</si>
  <si>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</si>
  <si>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</si>
  <si>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</si>
  <si>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</si>
  <si>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</si>
  <si>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</si>
  <si>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</si>
  <si>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</si>
  <si>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</si>
  <si>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</si>
  <si>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</si>
  <si>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</si>
  <si>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</si>
  <si>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</si>
  <si>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</si>
  <si>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</si>
  <si>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</si>
  <si>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</si>
  <si>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</si>
  <si>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</si>
  <si>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</si>
  <si>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</si>
  <si>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</si>
  <si>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</si>
  <si>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</si>
  <si>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</si>
  <si>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</si>
  <si>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</si>
  <si>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</si>
  <si>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</si>
  <si>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</si>
  <si>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</si>
  <si>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</si>
  <si>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</si>
  <si>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</si>
  <si>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</si>
  <si>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</si>
  <si>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</si>
  <si>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</si>
  <si>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</si>
  <si>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</si>
  <si>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</si>
  <si>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</si>
  <si>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</si>
  <si>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</si>
  <si>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</si>
  <si>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</si>
  <si>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</si>
  <si>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</si>
  <si>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</si>
  <si>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</si>
  <si>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</si>
  <si>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</si>
  <si>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</si>
  <si>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</si>
  <si>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</si>
  <si>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</si>
  <si>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</si>
  <si>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</si>
  <si>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</si>
  <si>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</si>
  <si>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</si>
  <si>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</si>
  <si>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</si>
  <si>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</si>
  <si>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</si>
  <si>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</si>
  <si>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</si>
  <si>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</si>
  <si>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</si>
  <si>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</si>
  <si>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</si>
  <si>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</si>
  <si>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</si>
  <si>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</si>
  <si>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</si>
  <si>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</si>
  <si>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</si>
  <si>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</si>
  <si>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</si>
  <si>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</si>
  <si>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</si>
  <si>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</si>
  <si>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</si>
  <si>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</si>
  <si>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</si>
  <si>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</si>
  <si>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</si>
  <si>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</si>
  <si>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</si>
  <si>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</si>
  <si>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</si>
  <si>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</si>
  <si>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</si>
  <si>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</si>
  <si>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</si>
  <si>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</si>
  <si>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</si>
  <si>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</si>
  <si>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</si>
  <si>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</si>
  <si>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</si>
  <si>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</si>
  <si>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</si>
  <si>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</si>
  <si>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</si>
  <si>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</si>
  <si>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</si>
  <si>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</si>
  <si>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</si>
  <si>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</si>
  <si>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</si>
  <si>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</si>
  <si>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</si>
  <si>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</si>
  <si>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</si>
  <si>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</si>
  <si>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</si>
  <si>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</si>
  <si>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</si>
  <si>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</si>
  <si>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</si>
  <si>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</si>
  <si>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</si>
  <si>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</si>
  <si>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</si>
  <si>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</si>
  <si>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</si>
  <si>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</si>
  <si>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</si>
  <si>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</si>
  <si>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</si>
  <si>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</si>
  <si>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</si>
  <si>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</si>
  <si>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</si>
  <si>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</si>
  <si>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</si>
  <si>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</si>
  <si>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</si>
  <si>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</si>
  <si>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</si>
  <si>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</si>
  <si>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</si>
  <si>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</si>
  <si>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</si>
  <si>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</si>
  <si>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</si>
  <si>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</si>
  <si>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</si>
  <si>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</si>
  <si>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</si>
  <si>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</si>
  <si>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</si>
  <si>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</si>
  <si>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</si>
  <si>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</si>
  <si>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</si>
  <si>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</si>
  <si>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</si>
  <si>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</si>
  <si>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</si>
  <si>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</si>
  <si>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</si>
  <si>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</si>
  <si>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</si>
  <si>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</si>
  <si>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</si>
  <si>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</si>
  <si>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</si>
  <si>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</si>
  <si>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</si>
  <si>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</si>
  <si>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</si>
  <si>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</si>
  <si>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</si>
  <si>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</si>
  <si>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</si>
  <si>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</si>
  <si>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</si>
  <si>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</si>
  <si>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</si>
  <si>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</si>
  <si>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</si>
  <si>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</si>
  <si>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</si>
  <si>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</si>
  <si>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</si>
  <si>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</si>
  <si>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</si>
  <si>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</si>
  <si>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</si>
  <si>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</si>
  <si>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</si>
  <si>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</si>
  <si>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</si>
  <si>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</si>
  <si>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</si>
  <si>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</si>
  <si>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</si>
  <si>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</si>
  <si>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</si>
  <si>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</si>
  <si>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</si>
  <si>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</si>
  <si>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</si>
  <si>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</si>
  <si>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</si>
  <si>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</si>
  <si>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</si>
  <si>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</si>
  <si>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</si>
  <si>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</si>
  <si>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</si>
  <si>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</si>
  <si>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</si>
  <si>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</si>
  <si>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</si>
  <si>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</si>
  <si>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</si>
  <si>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</si>
  <si>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</si>
  <si>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</si>
  <si>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</si>
  <si>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</si>
  <si>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</si>
  <si>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</si>
  <si>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</si>
  <si>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</si>
  <si>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</si>
  <si>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</si>
  <si>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</si>
  <si>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</si>
  <si>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</si>
  <si>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</si>
  <si>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</si>
  <si>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</si>
  <si>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</si>
  <si>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</si>
  <si>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</si>
  <si>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</si>
  <si>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</si>
  <si>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</si>
  <si>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</si>
  <si>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</si>
  <si>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</si>
  <si>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</si>
  <si>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</si>
  <si>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</si>
  <si>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</si>
  <si>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</si>
  <si>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</si>
  <si>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</si>
  <si>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</si>
  <si>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</si>
  <si>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</si>
  <si>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</si>
  <si>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</si>
  <si>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</si>
  <si>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</si>
  <si>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</si>
  <si>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</si>
  <si>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</si>
  <si>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</si>
  <si>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</si>
  <si>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</si>
  <si>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</si>
  <si>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</si>
  <si>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</si>
  <si>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</si>
  <si>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</si>
  <si>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</si>
  <si>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</si>
  <si>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</si>
  <si>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</si>
  <si>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</si>
  <si>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</si>
  <si>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</si>
  <si>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</si>
  <si>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</si>
  <si>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</si>
  <si>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</si>
  <si>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</si>
  <si>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</si>
  <si>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</si>
  <si>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</si>
  <si>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</si>
  <si>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</si>
  <si>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</si>
  <si>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</si>
  <si>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</si>
  <si>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</si>
  <si>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</si>
  <si>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</si>
  <si>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</si>
  <si>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</si>
  <si>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</si>
  <si>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</si>
  <si>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</si>
  <si>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</si>
  <si>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</si>
  <si>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</si>
  <si>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</si>
  <si>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</si>
  <si>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</si>
  <si>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</si>
  <si>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</si>
  <si>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</si>
  <si>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</si>
  <si>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</si>
  <si>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</si>
  <si>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</si>
  <si>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</si>
  <si>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</si>
  <si>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</si>
  <si>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</si>
  <si>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</si>
  <si>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</si>
  <si>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</si>
  <si>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</si>
  <si>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</si>
  <si>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</si>
  <si>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</si>
  <si>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</si>
  <si>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</si>
  <si>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</si>
  <si>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</si>
  <si>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</si>
  <si>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</si>
  <si>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</si>
  <si>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</si>
  <si>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</si>
  <si>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</si>
  <si>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</si>
  <si>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</si>
  <si>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</si>
  <si>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</si>
  <si>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</si>
  <si>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</si>
  <si>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</si>
  <si>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</si>
  <si>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</si>
  <si>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</si>
  <si>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</si>
  <si>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</si>
  <si>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</si>
  <si>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</si>
  <si>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</si>
  <si>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</si>
  <si>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</si>
  <si>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</si>
  <si>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</si>
  <si>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</si>
  <si>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</si>
  <si>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</si>
  <si>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</si>
  <si>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</si>
  <si>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</si>
  <si>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</si>
  <si>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</si>
  <si>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</si>
  <si>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</si>
  <si>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</si>
  <si>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</si>
  <si>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</si>
  <si>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</si>
  <si>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</si>
  <si>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</si>
  <si>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</si>
  <si>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</si>
  <si>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</si>
  <si>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</si>
  <si>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</si>
  <si>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</si>
  <si>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</si>
  <si>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</si>
  <si>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</si>
  <si>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</si>
  <si>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</si>
  <si>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</si>
  <si>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</si>
  <si>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</si>
  <si>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</si>
  <si>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</si>
  <si>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</si>
  <si>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</si>
  <si>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</si>
  <si>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</si>
  <si>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</si>
  <si>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</si>
  <si>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</si>
  <si>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</si>
  <si>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</si>
  <si>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</si>
  <si>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</si>
  <si>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</si>
  <si>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</si>
  <si>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</si>
  <si>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</si>
  <si>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</si>
  <si>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</si>
  <si>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</si>
  <si>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</si>
  <si>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</si>
  <si>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</si>
  <si>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</si>
  <si>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</si>
  <si>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</si>
  <si>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</si>
  <si>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</si>
  <si>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</si>
  <si>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</si>
  <si>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</si>
  <si>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</si>
  <si>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</si>
  <si>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</si>
  <si>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</si>
  <si>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</si>
  <si>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</si>
  <si>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</si>
  <si>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</si>
  <si>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</si>
  <si>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</si>
  <si>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</si>
  <si>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</si>
  <si>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</si>
  <si>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</si>
  <si>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</si>
  <si>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</si>
  <si>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</si>
  <si>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</si>
  <si>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</si>
  <si>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</si>
  <si>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</si>
  <si>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</si>
  <si>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</si>
  <si>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</si>
  <si>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</si>
  <si>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</si>
  <si>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</si>
  <si>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</si>
  <si>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</si>
  <si>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</si>
  <si>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</si>
  <si>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</si>
  <si>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</si>
  <si>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</si>
  <si>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</si>
  <si>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</si>
  <si>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</si>
  <si>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</si>
  <si>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</si>
  <si>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</si>
  <si>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</si>
  <si>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</si>
  <si>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</si>
  <si>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</si>
  <si>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</si>
  <si>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</si>
  <si>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</si>
  <si>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</si>
  <si>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</si>
  <si>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</si>
  <si>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</si>
  <si>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</si>
  <si>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</si>
  <si>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</si>
  <si>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</si>
  <si>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</si>
  <si>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</si>
  <si>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</si>
  <si>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</si>
  <si>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</si>
  <si>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</si>
  <si>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</si>
  <si>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</si>
  <si>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</si>
  <si>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</si>
  <si>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</si>
  <si>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</si>
  <si>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</si>
  <si>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</si>
  <si>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</si>
  <si>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</si>
  <si>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</si>
  <si>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</si>
  <si>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</si>
  <si>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</si>
  <si>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</si>
  <si>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</si>
  <si>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</si>
  <si>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</si>
  <si>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</si>
  <si>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</si>
  <si>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</si>
  <si>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</si>
  <si>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</si>
  <si>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</si>
  <si>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</si>
  <si>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</si>
  <si>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</si>
  <si>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</si>
  <si>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</si>
  <si>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</si>
  <si>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</si>
  <si>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</si>
  <si>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</si>
  <si>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</si>
  <si>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</si>
  <si>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</si>
  <si>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</si>
  <si>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</si>
  <si>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</si>
  <si>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</si>
  <si>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</si>
  <si>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</si>
  <si>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</si>
  <si>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</si>
  <si>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</si>
  <si>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</si>
  <si>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</si>
  <si>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</si>
  <si>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</si>
  <si>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</si>
  <si>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</si>
  <si>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</si>
  <si>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</si>
  <si>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</si>
  <si>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</si>
  <si>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</si>
  <si>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</si>
  <si>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</si>
  <si>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</si>
  <si>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</si>
  <si>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</si>
  <si>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</si>
  <si>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</si>
  <si>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</si>
  <si>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</si>
  <si>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</si>
  <si>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</si>
  <si>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</si>
  <si>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</si>
  <si>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</si>
  <si>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</si>
  <si>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</si>
  <si>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</si>
  <si>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</si>
  <si>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</si>
  <si>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</si>
  <si>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</si>
  <si>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</si>
  <si>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</si>
  <si>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</si>
  <si>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</si>
  <si>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</si>
  <si>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</si>
  <si>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</si>
  <si>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</si>
  <si>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</si>
  <si>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</si>
  <si>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</si>
  <si>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</si>
  <si>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</si>
  <si>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</si>
  <si>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</si>
  <si>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</si>
  <si>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</si>
  <si>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</si>
  <si>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</si>
  <si>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</si>
  <si>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</si>
  <si>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</si>
  <si>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</si>
  <si>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</si>
  <si>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</si>
  <si>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</si>
  <si>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</si>
  <si>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</si>
  <si>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</si>
  <si>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</si>
  <si>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</si>
  <si>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</si>
  <si>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</si>
  <si>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</si>
  <si>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</si>
  <si>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</si>
  <si>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</si>
  <si>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</si>
  <si>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</si>
  <si>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</si>
  <si>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</si>
  <si>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</si>
  <si>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</si>
  <si>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</si>
  <si>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</si>
  <si>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</si>
  <si>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</si>
  <si>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</si>
  <si>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</si>
  <si>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</si>
  <si>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</si>
  <si>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</si>
  <si>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</si>
  <si>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</si>
  <si>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</si>
  <si>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</si>
  <si>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</si>
  <si>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</si>
  <si>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</si>
  <si>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</si>
  <si>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</si>
  <si>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</si>
  <si>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</si>
  <si>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</si>
  <si>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</si>
  <si>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</si>
  <si>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</si>
  <si>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</si>
  <si>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</si>
  <si>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</si>
  <si>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</si>
  <si>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</si>
  <si>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</si>
  <si>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</si>
  <si>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</si>
  <si>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</si>
  <si>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</si>
  <si>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</si>
  <si>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</si>
  <si>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</si>
  <si>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</si>
  <si>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</si>
  <si>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</si>
  <si>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</si>
  <si>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</si>
  <si>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</si>
  <si>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</si>
  <si>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</si>
  <si>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</si>
  <si>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</si>
  <si>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</si>
  <si>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</si>
  <si>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</si>
  <si>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</si>
  <si>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</si>
  <si>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</si>
  <si>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</si>
  <si>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</si>
  <si>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</si>
  <si>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</si>
  <si>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</si>
  <si>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</si>
  <si>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</si>
  <si>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</si>
  <si>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</si>
  <si>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</si>
  <si>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</si>
  <si>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</si>
  <si>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</si>
  <si>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</si>
  <si>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</si>
  <si>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</si>
  <si>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</si>
  <si>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</si>
  <si>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</si>
  <si>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</si>
  <si>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</si>
  <si>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</si>
  <si>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</si>
  <si>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</si>
  <si>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</si>
  <si>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</si>
  <si>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</si>
  <si>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</si>
  <si>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</si>
  <si>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</si>
  <si>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</si>
  <si>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</si>
  <si>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</si>
  <si>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</si>
  <si>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</si>
  <si>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</si>
  <si>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</si>
  <si>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</si>
  <si>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</si>
  <si>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</si>
  <si>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</si>
  <si>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</si>
  <si>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</si>
  <si>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</si>
  <si>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</si>
  <si>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</si>
  <si>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</si>
  <si>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</si>
  <si>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</si>
  <si>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</si>
  <si>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</si>
  <si>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</si>
  <si>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</si>
  <si>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</si>
  <si>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</si>
  <si>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</si>
  <si>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</si>
  <si>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</si>
  <si>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</si>
  <si>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</si>
  <si>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</si>
  <si>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</si>
  <si>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</si>
  <si>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</si>
  <si>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</si>
  <si>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</si>
  <si>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</si>
  <si>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</si>
  <si>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</si>
  <si>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</si>
  <si>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</si>
  <si>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</si>
  <si>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</si>
  <si>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</si>
  <si>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</si>
  <si>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</si>
  <si>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</si>
  <si>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</si>
  <si>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</si>
  <si>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</si>
  <si>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</si>
  <si>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</si>
  <si>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</si>
  <si>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</si>
  <si>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</si>
  <si>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</si>
  <si>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</si>
  <si>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</si>
  <si>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</si>
  <si>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</si>
  <si>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</si>
  <si>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</si>
  <si>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</si>
  <si>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</si>
  <si>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</si>
  <si>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</si>
  <si>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</si>
  <si>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</si>
  <si>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</si>
  <si>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</si>
  <si>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</si>
  <si>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</si>
  <si>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</si>
  <si>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</si>
  <si>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</si>
  <si>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</si>
  <si>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</si>
  <si>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</si>
  <si>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</si>
  <si>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</si>
  <si>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</si>
  <si>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</si>
  <si>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</si>
  <si>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</si>
  <si>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</si>
  <si>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</si>
  <si>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</si>
  <si>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</si>
  <si>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</si>
  <si>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</si>
  <si>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</si>
  <si>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</si>
  <si>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</si>
  <si>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</si>
  <si>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</si>
  <si>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</si>
  <si>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</si>
  <si>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</si>
  <si>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</si>
  <si>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</si>
  <si>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</si>
  <si>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</si>
  <si>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</si>
  <si>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</si>
  <si>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</si>
  <si>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</si>
  <si>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</si>
  <si>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</si>
  <si>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</si>
  <si>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</si>
  <si>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</si>
  <si>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</si>
  <si>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</si>
  <si>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</si>
  <si>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</si>
  <si>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</si>
  <si>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</si>
  <si>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</si>
  <si>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</si>
  <si>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</si>
  <si>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</si>
  <si>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</si>
  <si>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</si>
  <si>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</si>
  <si>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</si>
  <si>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</si>
  <si>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</si>
  <si>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</si>
  <si>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</si>
  <si>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</si>
  <si>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</si>
  <si>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</si>
  <si>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</si>
  <si>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</si>
  <si>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</si>
  <si>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</si>
  <si>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</si>
  <si>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</si>
  <si>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</si>
  <si>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</si>
  <si>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</si>
  <si>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</si>
  <si>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</si>
  <si>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</si>
  <si>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</si>
  <si>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</si>
  <si>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</si>
  <si>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</si>
  <si>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</si>
  <si>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</si>
  <si>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</si>
  <si>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</si>
  <si>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</si>
  <si>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</si>
  <si>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</si>
  <si>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</si>
  <si>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</si>
  <si>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</si>
  <si>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</si>
  <si>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</si>
  <si>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</si>
  <si>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</si>
  <si>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</si>
  <si>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</si>
  <si>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</si>
  <si>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</si>
  <si>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</si>
  <si>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</si>
  <si>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</si>
  <si>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</si>
  <si>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</si>
  <si>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</si>
  <si>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</si>
  <si>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</si>
  <si>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</si>
  <si>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</si>
  <si>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</si>
  <si>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</si>
  <si>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</si>
  <si>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</si>
  <si>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</si>
  <si>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</si>
  <si>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</si>
  <si>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</si>
  <si>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</si>
  <si>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</si>
  <si>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</si>
  <si>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</si>
  <si>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</si>
  <si>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</si>
  <si>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</si>
  <si>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</si>
  <si>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</si>
  <si>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</si>
  <si>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</si>
  <si>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</si>
  <si>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</si>
  <si>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</si>
  <si>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</si>
  <si>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</si>
  <si>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</si>
  <si>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</si>
  <si>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</si>
  <si>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</si>
  <si>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</si>
  <si>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</si>
  <si>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</si>
  <si>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</si>
  <si>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</si>
  <si>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</si>
  <si>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</si>
  <si>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</si>
  <si>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</si>
  <si>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</si>
  <si>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</si>
  <si>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</si>
  <si>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</si>
  <si>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</si>
  <si>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</si>
  <si>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</si>
  <si>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</si>
  <si>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</si>
  <si>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</si>
  <si>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</si>
  <si>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</si>
  <si>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</si>
  <si>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</si>
  <si>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</si>
  <si>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</si>
  <si>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</si>
  <si>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</si>
  <si>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</si>
  <si>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</si>
  <si>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</si>
  <si>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</si>
  <si>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</si>
  <si>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</si>
  <si>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</si>
  <si>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</si>
  <si>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</si>
  <si>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</si>
  <si>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</si>
  <si>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</si>
  <si>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</si>
  <si>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</si>
  <si>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</si>
  <si>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</si>
  <si>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</si>
  <si>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</si>
  <si>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</si>
  <si>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</si>
  <si>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</si>
  <si>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</si>
  <si>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</si>
  <si>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</si>
  <si>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</si>
  <si>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</si>
  <si>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</si>
  <si>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</si>
  <si>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</si>
  <si>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</si>
  <si>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</si>
  <si>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</si>
  <si>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</si>
  <si>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</si>
  <si>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</si>
  <si>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</si>
  <si>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</si>
  <si>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</si>
  <si>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</si>
  <si>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</si>
  <si>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</si>
  <si>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</si>
  <si>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</si>
  <si>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</si>
  <si>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</si>
  <si>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</si>
  <si>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</si>
  <si>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</si>
  <si>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</si>
  <si>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</si>
  <si>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</si>
  <si>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</si>
  <si>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</si>
  <si>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</si>
  <si>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</si>
  <si>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</si>
  <si>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</si>
  <si>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</si>
  <si>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</si>
  <si>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</si>
  <si>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</si>
  <si>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</si>
  <si>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</si>
  <si>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</si>
  <si>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</si>
  <si>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</si>
  <si>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</si>
  <si>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</si>
  <si>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</si>
  <si>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</si>
  <si>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</si>
  <si>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</si>
  <si>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</si>
  <si>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</si>
  <si>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</si>
  <si>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</si>
  <si>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</si>
  <si>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</si>
  <si>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</si>
  <si>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</si>
  <si>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</si>
  <si>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</si>
  <si>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</si>
  <si>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</si>
  <si>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</si>
  <si>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</si>
  <si>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</si>
  <si>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</si>
  <si>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</si>
  <si>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</si>
  <si>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</si>
  <si>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</si>
  <si>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</si>
  <si>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</si>
  <si>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</si>
  <si>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</si>
  <si>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</si>
  <si>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</si>
  <si>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</si>
  <si>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</si>
  <si>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</si>
  <si>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</si>
  <si>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</si>
  <si>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</si>
  <si>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</si>
  <si>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</si>
  <si>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</si>
  <si>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</si>
  <si>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</si>
  <si>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</si>
  <si>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</si>
  <si>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</si>
  <si>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</si>
  <si>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</si>
  <si>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</si>
  <si>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</si>
  <si>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</si>
  <si>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</si>
  <si>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</si>
  <si>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</si>
  <si>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</si>
  <si>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</si>
  <si>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</si>
  <si>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</si>
  <si>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</si>
  <si>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</si>
  <si>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</si>
  <si>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</si>
  <si>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</si>
  <si>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</si>
  <si>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</si>
  <si>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</si>
  <si>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</si>
  <si>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</si>
  <si>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</si>
  <si>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</si>
  <si>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</si>
  <si>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</si>
  <si>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</si>
  <si>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</si>
  <si>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</si>
  <si>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</si>
  <si>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</si>
  <si>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</si>
  <si>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</si>
  <si>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</si>
  <si>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</si>
  <si>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</si>
  <si>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</si>
  <si>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</si>
  <si>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</si>
  <si>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</si>
  <si>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</si>
  <si>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</si>
  <si>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</si>
  <si>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</si>
  <si>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</si>
  <si>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</si>
  <si>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</si>
  <si>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</si>
  <si>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</si>
  <si>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</si>
  <si>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</si>
  <si>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</si>
  <si>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</si>
  <si>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</si>
  <si>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</si>
  <si>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</si>
  <si>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</si>
  <si>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</si>
  <si>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</si>
  <si>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</si>
  <si>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</si>
  <si>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</si>
  <si>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</si>
  <si>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</si>
  <si>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</si>
  <si>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</si>
  <si>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</si>
  <si>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</si>
  <si>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</si>
  <si>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</si>
  <si>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</si>
  <si>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</si>
  <si>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</si>
  <si>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</si>
  <si>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</si>
  <si>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</si>
  <si>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</si>
  <si>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</si>
  <si>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</si>
  <si>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</si>
  <si>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</si>
  <si>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</si>
  <si>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</si>
  <si>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</si>
  <si>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</si>
  <si>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</si>
  <si>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</si>
  <si>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</si>
  <si>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</si>
  <si>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</si>
  <si>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</si>
  <si>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</si>
  <si>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</si>
  <si>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</si>
  <si>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</si>
  <si>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</si>
  <si>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</si>
  <si>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</si>
  <si>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</si>
  <si>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</si>
  <si>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</si>
  <si>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</si>
  <si>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</si>
  <si>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</si>
  <si>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</si>
  <si>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</si>
  <si>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</si>
  <si>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</si>
  <si>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</si>
  <si>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</si>
  <si>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</si>
  <si>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</si>
  <si>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</si>
  <si>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</si>
  <si>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</si>
  <si>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</si>
  <si>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</si>
  <si>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</si>
  <si>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</si>
  <si>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</si>
  <si>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</si>
  <si>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</si>
  <si>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</si>
  <si>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</si>
  <si>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</si>
  <si>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</si>
  <si>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</si>
  <si>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</si>
  <si>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</si>
  <si>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</si>
  <si>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</si>
  <si>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</si>
  <si>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</si>
  <si>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</si>
  <si>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</si>
  <si>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</si>
  <si>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</si>
  <si>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</si>
  <si>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</si>
  <si>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</si>
  <si>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</si>
  <si>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</si>
  <si>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</si>
  <si>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</si>
  <si>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</si>
  <si>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</si>
  <si>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</si>
  <si>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</si>
  <si>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</si>
  <si>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</si>
  <si>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</si>
  <si>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</si>
  <si>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</si>
  <si>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</si>
  <si>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</si>
  <si>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</si>
  <si>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</si>
  <si>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</si>
  <si>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</si>
  <si>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</si>
  <si>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</si>
  <si>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</si>
  <si>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</si>
  <si>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</si>
  <si>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</si>
  <si>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</si>
  <si>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</si>
  <si>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</si>
  <si>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</si>
  <si>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</si>
  <si>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</si>
  <si>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</si>
  <si>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</si>
  <si>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</si>
  <si>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</si>
  <si>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</si>
  <si>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</si>
  <si>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</si>
  <si>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</si>
  <si>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</si>
  <si>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</si>
  <si>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</si>
  <si>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</si>
  <si>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</si>
  <si>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</si>
  <si>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</si>
  <si>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</si>
  <si>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</si>
  <si>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</si>
  <si>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</si>
  <si>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</si>
  <si>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</si>
  <si>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</si>
  <si>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</si>
  <si>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</si>
  <si>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</si>
  <si>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</si>
  <si>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</si>
  <si>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</si>
  <si>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</si>
  <si>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</si>
  <si>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</si>
  <si>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</si>
  <si>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</si>
  <si>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</si>
  <si>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</si>
  <si>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</si>
  <si>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</si>
  <si>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</si>
  <si>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</si>
  <si>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</si>
  <si>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</si>
  <si>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</si>
  <si>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</si>
  <si>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</si>
  <si>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</si>
  <si>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</si>
  <si>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</si>
  <si>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</si>
  <si>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</si>
  <si>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</si>
  <si>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</si>
  <si>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</si>
  <si>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</si>
  <si>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</si>
  <si>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</si>
  <si>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</si>
  <si>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</si>
  <si>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</si>
  <si>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</si>
  <si>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</si>
  <si>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</si>
  <si>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</si>
  <si>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</si>
  <si>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</si>
  <si>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</si>
  <si>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</si>
  <si>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</si>
  <si>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</si>
  <si>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</si>
  <si>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</si>
  <si>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</si>
  <si>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</si>
  <si>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</si>
  <si>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</si>
  <si>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</si>
  <si>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</si>
  <si>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</si>
  <si>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</si>
  <si>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</si>
  <si>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</si>
  <si>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</si>
  <si>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</si>
  <si>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</si>
  <si>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</si>
  <si>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</si>
  <si>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</si>
  <si>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</si>
  <si>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</si>
  <si>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</si>
  <si>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</si>
  <si>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</si>
  <si>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</si>
  <si>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</si>
  <si>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</si>
  <si>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</si>
  <si>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</si>
  <si>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</si>
  <si>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</si>
  <si>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</si>
  <si>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</si>
  <si>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</si>
  <si>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</si>
  <si>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</si>
  <si>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</si>
  <si>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</si>
  <si>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</si>
  <si>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</si>
  <si>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</si>
  <si>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</si>
  <si>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</si>
  <si>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</si>
  <si>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</si>
  <si>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</si>
  <si>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</si>
  <si>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</si>
  <si>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</si>
  <si>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</si>
  <si>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</si>
  <si>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</si>
  <si>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</si>
  <si>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</si>
  <si>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</si>
  <si>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</si>
  <si>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</si>
  <si>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</si>
  <si>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</si>
  <si>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</si>
  <si>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</si>
  <si>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</si>
  <si>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</si>
  <si>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</si>
  <si>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</si>
  <si>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</si>
  <si>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</si>
  <si>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</si>
  <si>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</si>
  <si>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</si>
  <si>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</si>
  <si>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</si>
  <si>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</si>
  <si>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</si>
  <si>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</si>
  <si>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</si>
  <si>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</si>
  <si>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</si>
  <si>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</si>
  <si>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</si>
  <si>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</si>
  <si>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</si>
  <si>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</si>
  <si>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</si>
  <si>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</si>
  <si>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</si>
  <si>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</si>
  <si>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</si>
  <si>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</si>
  <si>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</si>
  <si>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</si>
  <si>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</si>
  <si>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</si>
  <si>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</si>
  <si>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</si>
  <si>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</si>
  <si>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</si>
  <si>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</si>
  <si>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</si>
  <si>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</si>
  <si>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</si>
  <si>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</si>
  <si>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</si>
  <si>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</si>
  <si>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</si>
  <si>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</si>
  <si>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</si>
  <si>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</si>
  <si>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</si>
  <si>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</si>
  <si>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</si>
  <si>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</si>
  <si>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</si>
  <si>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</si>
  <si>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</si>
  <si>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</si>
  <si>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</si>
  <si>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</si>
  <si>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</si>
  <si>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</si>
  <si>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</si>
  <si>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</si>
  <si>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</si>
  <si>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</si>
  <si>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</si>
  <si>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</si>
  <si>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</si>
  <si>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</si>
  <si>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</si>
  <si>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</si>
  <si>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</si>
  <si>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</si>
  <si>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</si>
  <si>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</si>
  <si>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</si>
  <si>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</si>
  <si>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</si>
  <si>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</si>
  <si>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</si>
  <si>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</si>
  <si>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</si>
  <si>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</si>
  <si>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</si>
  <si>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</si>
  <si>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</si>
  <si>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</si>
  <si>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</si>
  <si>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</si>
  <si>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</si>
  <si>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</si>
  <si>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</si>
  <si>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</si>
  <si>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</si>
  <si>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</si>
  <si>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</si>
  <si>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</si>
  <si>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</si>
  <si>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</si>
  <si>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</si>
  <si>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</si>
  <si>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</si>
  <si>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</si>
  <si>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</si>
  <si>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</si>
  <si>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</si>
  <si>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</si>
  <si>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</si>
  <si>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</si>
  <si>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</si>
  <si>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</si>
  <si>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</si>
  <si>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</si>
  <si>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</si>
  <si>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</si>
  <si>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</si>
  <si>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</si>
  <si>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</si>
  <si>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</si>
  <si>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</si>
  <si>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</si>
  <si>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</si>
  <si>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</si>
  <si>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</si>
  <si>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</si>
  <si>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</si>
  <si>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</si>
  <si>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</si>
  <si>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</si>
  <si>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</si>
  <si>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</si>
  <si>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</si>
  <si>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</si>
  <si>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</si>
  <si>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</si>
  <si>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</si>
  <si>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</si>
  <si>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</si>
  <si>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</si>
  <si>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</si>
  <si>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</si>
  <si>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</si>
  <si>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</si>
  <si>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</si>
  <si>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</si>
  <si>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</si>
  <si>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</si>
  <si>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</si>
  <si>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</si>
  <si>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</si>
  <si>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</si>
  <si>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</si>
  <si>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</si>
  <si>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</si>
  <si>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</si>
  <si>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</si>
  <si>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</si>
  <si>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</si>
  <si>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</si>
  <si>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</si>
  <si>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</si>
  <si>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</si>
  <si>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</si>
  <si>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</si>
  <si>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</si>
  <si>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</si>
  <si>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</si>
  <si>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</si>
  <si>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</si>
  <si>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</si>
  <si>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</si>
  <si>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</si>
  <si>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</si>
  <si>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</si>
  <si>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</si>
  <si>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</si>
  <si>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</si>
  <si>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</si>
  <si>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</si>
  <si>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</si>
  <si>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</si>
  <si>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</si>
  <si>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</si>
  <si>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</si>
  <si>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</si>
  <si>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</si>
  <si>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</si>
  <si>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</si>
  <si>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</si>
  <si>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</si>
  <si>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</si>
  <si>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</si>
  <si>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</si>
  <si>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</si>
  <si>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</si>
  <si>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</si>
  <si>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</si>
  <si>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</si>
  <si>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</si>
  <si>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</si>
  <si>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</si>
  <si>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</si>
  <si>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</si>
  <si>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</si>
  <si>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</si>
  <si>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</si>
  <si>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</si>
  <si>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</si>
  <si>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</si>
  <si>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</si>
  <si>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</si>
  <si>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</si>
  <si>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</si>
  <si>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</si>
  <si>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</si>
  <si>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</si>
  <si>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</si>
  <si>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</si>
  <si>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</si>
  <si>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</si>
  <si>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</si>
  <si>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</si>
  <si>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</si>
  <si>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</si>
  <si>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</si>
  <si>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</si>
  <si>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</si>
  <si>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</si>
  <si>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</si>
  <si>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</si>
  <si>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</si>
  <si>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</si>
  <si>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</si>
  <si>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</si>
  <si>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</si>
  <si>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</si>
  <si>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</si>
  <si>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</si>
  <si>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</si>
  <si>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</si>
  <si>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</si>
  <si>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</si>
  <si>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</si>
  <si>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</si>
  <si>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</si>
  <si>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</si>
  <si>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</si>
  <si>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</si>
  <si>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</si>
  <si>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</si>
  <si>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</si>
  <si>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</si>
  <si>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</si>
  <si>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</si>
  <si>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</si>
  <si>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</si>
  <si>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</si>
  <si>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</si>
  <si>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</si>
  <si>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</si>
  <si>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</si>
  <si>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</si>
  <si>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</si>
  <si>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</si>
  <si>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</si>
  <si>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</si>
  <si>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</si>
  <si>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</si>
  <si>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</si>
  <si>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</si>
  <si>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</si>
  <si>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</si>
  <si>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</si>
  <si>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</si>
  <si>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</si>
  <si>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</si>
  <si>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</si>
  <si>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</si>
  <si>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</si>
  <si>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</si>
  <si>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</si>
  <si>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</si>
  <si>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</si>
  <si>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</si>
  <si>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</si>
  <si>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</si>
  <si>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</si>
  <si>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</si>
  <si>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</si>
  <si>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</si>
  <si>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</si>
  <si>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</si>
  <si>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</si>
  <si>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</si>
  <si>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</si>
  <si>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</si>
  <si>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</si>
  <si>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</si>
  <si>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</si>
  <si>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</si>
  <si>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</si>
  <si>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</si>
  <si>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</si>
  <si>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</si>
  <si>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</si>
  <si>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</si>
  <si>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</si>
  <si>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</si>
  <si>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</si>
  <si>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</si>
  <si>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</si>
  <si>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</si>
  <si>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</si>
  <si>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</si>
  <si>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</si>
  <si>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</si>
  <si>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</si>
  <si>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</si>
  <si>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</si>
  <si>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</si>
  <si>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</si>
  <si>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</si>
  <si>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</si>
  <si>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</si>
  <si>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</si>
  <si>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</si>
  <si>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</si>
  <si>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</si>
  <si>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</si>
  <si>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</si>
  <si>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</si>
  <si>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</si>
  <si>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</si>
  <si>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</si>
  <si>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</si>
  <si>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</si>
  <si>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</si>
  <si>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</si>
  <si>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</si>
  <si>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</si>
  <si>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</si>
  <si>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</si>
  <si>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</si>
  <si>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</si>
  <si>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</si>
  <si>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</si>
  <si>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</si>
  <si>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</si>
  <si>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</si>
  <si>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</si>
  <si>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</si>
  <si>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</si>
  <si>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</si>
  <si>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</si>
  <si>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</si>
  <si>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</si>
  <si>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</si>
  <si>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</si>
  <si>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</si>
  <si>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</si>
  <si>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</si>
  <si>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</si>
  <si>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</si>
  <si>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</si>
  <si>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</si>
  <si>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</si>
  <si>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</si>
  <si>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</si>
  <si>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</si>
  <si>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</si>
  <si>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</si>
  <si>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</si>
  <si>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</si>
  <si>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</si>
  <si>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</si>
  <si>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</si>
  <si>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</si>
  <si>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</si>
  <si>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</si>
  <si>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</si>
  <si>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</si>
  <si>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</si>
  <si>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</si>
  <si>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</si>
  <si>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</si>
  <si>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</si>
  <si>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</si>
  <si>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</si>
  <si>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</si>
  <si>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</si>
  <si>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</si>
  <si>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</si>
  <si>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</si>
  <si>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</si>
  <si>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</si>
  <si>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</si>
  <si>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</si>
  <si>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</si>
  <si>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</si>
  <si>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</si>
  <si>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</si>
  <si>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</si>
  <si>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</si>
  <si>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</si>
  <si>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</si>
  <si>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</si>
  <si>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</si>
  <si>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</si>
  <si>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</si>
  <si>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</si>
  <si>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</si>
  <si>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</si>
  <si>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</si>
  <si>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</si>
  <si>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</si>
  <si>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</si>
  <si>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</si>
  <si>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</si>
  <si>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</si>
  <si>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</si>
  <si>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</si>
  <si>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</si>
  <si>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</si>
  <si>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</si>
  <si>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</si>
  <si>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</si>
  <si>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</si>
  <si>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</si>
  <si>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</si>
  <si>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</si>
  <si>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</si>
  <si>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</si>
  <si>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</si>
  <si>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</si>
  <si>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</si>
  <si>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</si>
  <si>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</si>
  <si>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</si>
  <si>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</si>
  <si>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</si>
  <si>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</si>
  <si>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</si>
  <si>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</si>
  <si>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</si>
  <si>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</si>
  <si>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</si>
  <si>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</si>
  <si>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</si>
  <si>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</si>
  <si>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</si>
  <si>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</si>
  <si>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</si>
  <si>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</si>
  <si>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</si>
  <si>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</si>
  <si>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</si>
  <si>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</si>
  <si>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</si>
  <si>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</si>
  <si>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</si>
  <si>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</si>
  <si>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</si>
  <si>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</si>
  <si>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</si>
  <si>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</si>
  <si>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</si>
  <si>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</si>
  <si>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</si>
  <si>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</si>
  <si>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</si>
  <si>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</si>
  <si>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</si>
  <si>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</si>
  <si>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</si>
  <si>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</si>
  <si>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</si>
  <si>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</si>
  <si>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</si>
  <si>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</si>
  <si>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</si>
  <si>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</si>
  <si>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</si>
  <si>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</si>
  <si>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</si>
  <si>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</si>
  <si>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</si>
  <si>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</si>
  <si>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</si>
  <si>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</si>
  <si>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</si>
  <si>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</si>
  <si>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</si>
  <si>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</si>
  <si>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</si>
  <si>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</si>
  <si>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</si>
  <si>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</si>
  <si>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</si>
  <si>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</si>
  <si>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</si>
  <si>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</si>
  <si>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</si>
  <si>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</si>
  <si>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</si>
  <si>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</si>
  <si>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</si>
  <si>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</si>
  <si>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</si>
  <si>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</si>
  <si>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</si>
  <si>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</si>
  <si>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</si>
  <si>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</si>
  <si>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</si>
  <si>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</si>
  <si>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</si>
  <si>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</si>
  <si>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</si>
  <si>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</si>
  <si>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</si>
  <si>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</si>
  <si>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</si>
  <si>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</si>
  <si>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</si>
  <si>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</si>
  <si>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</si>
  <si>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</si>
  <si>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</si>
  <si>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</si>
  <si>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</si>
  <si>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</si>
  <si>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</si>
  <si>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</si>
  <si>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</si>
  <si>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</si>
  <si>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</si>
  <si>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</si>
  <si>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</si>
  <si>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</si>
  <si>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</si>
  <si>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</si>
  <si>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</si>
  <si>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</si>
  <si>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</si>
  <si>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</si>
  <si>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</si>
  <si>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</si>
  <si>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</si>
  <si>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</si>
  <si>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</si>
  <si>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</si>
  <si>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</si>
  <si>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</si>
  <si>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</si>
  <si>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</si>
  <si>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</si>
  <si>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</si>
  <si>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</si>
  <si>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</si>
  <si>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</si>
  <si>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</si>
  <si>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</si>
  <si>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</si>
  <si>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</si>
  <si>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</si>
  <si>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</si>
  <si>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</si>
  <si>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</si>
  <si>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</si>
  <si>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</si>
  <si>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</si>
  <si>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</si>
  <si>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</si>
  <si>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</si>
  <si>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</si>
  <si>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</si>
  <si>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</si>
  <si>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</si>
  <si>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</si>
  <si>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</si>
  <si>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</si>
  <si>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</si>
  <si>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</si>
  <si>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</si>
  <si>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</si>
  <si>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</si>
  <si>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</si>
  <si>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</si>
  <si>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</si>
  <si>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</si>
  <si>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</si>
  <si>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</si>
  <si>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</si>
  <si>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</si>
  <si>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</si>
  <si>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</si>
  <si>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</si>
  <si>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</si>
  <si>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</si>
  <si>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</si>
  <si>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</si>
  <si>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</si>
  <si>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</si>
  <si>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</si>
  <si>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</si>
  <si>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</si>
  <si>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</si>
  <si>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</si>
  <si>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</si>
  <si>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</si>
  <si>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</si>
  <si>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</si>
  <si>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</si>
  <si>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</si>
  <si>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</si>
  <si>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</si>
  <si>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</si>
  <si>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</si>
  <si>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</si>
  <si>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</si>
  <si>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</si>
  <si>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</si>
  <si>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</si>
  <si>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</si>
  <si>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</si>
  <si>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</si>
  <si>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</si>
  <si>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</si>
  <si>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</si>
  <si>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</si>
  <si>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</si>
  <si>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</si>
  <si>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</si>
  <si>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</si>
  <si>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</si>
  <si>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</si>
  <si>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</si>
  <si>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</si>
  <si>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</si>
  <si>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</si>
  <si>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</si>
  <si>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</si>
  <si>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</si>
  <si>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</si>
  <si>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</si>
  <si>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</si>
  <si>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</si>
  <si>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</si>
  <si>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</si>
  <si>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</si>
  <si>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</si>
  <si>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</si>
  <si>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</si>
  <si>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</si>
  <si>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</si>
  <si>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</si>
  <si>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</si>
  <si>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</si>
  <si>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</si>
  <si>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</si>
  <si>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</si>
  <si>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</si>
  <si>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</si>
  <si>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</si>
  <si>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</si>
  <si>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</si>
  <si>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</si>
  <si>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</si>
  <si>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</si>
  <si>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</si>
  <si>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</si>
  <si>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</si>
  <si>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</si>
  <si>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</si>
  <si>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</si>
  <si>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</si>
  <si>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</si>
  <si>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</si>
  <si>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</si>
  <si>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</si>
  <si>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</si>
  <si>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</si>
  <si>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</si>
  <si>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</si>
  <si>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</si>
  <si>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</si>
  <si>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</si>
  <si>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</si>
  <si>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</si>
  <si>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</si>
  <si>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</si>
  <si>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</si>
  <si>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</si>
  <si>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</si>
  <si>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</si>
  <si>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</si>
  <si>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</si>
  <si>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</si>
  <si>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</si>
  <si>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</si>
  <si>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</si>
  <si>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</si>
  <si>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</si>
  <si>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</si>
  <si>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</si>
  <si>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</si>
  <si>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</si>
  <si>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</si>
  <si>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</si>
  <si>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</si>
  <si>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</si>
  <si>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</si>
  <si>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</si>
  <si>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</si>
  <si>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</si>
  <si>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</si>
  <si>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</si>
  <si>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</si>
  <si>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</si>
  <si>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</si>
  <si>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</si>
  <si>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</si>
  <si>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</si>
  <si>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</si>
  <si>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</si>
  <si>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</si>
  <si>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</si>
  <si>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</si>
  <si>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</si>
  <si>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</si>
  <si>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</si>
  <si>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</si>
  <si>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</si>
  <si>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</si>
  <si>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</si>
  <si>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</si>
  <si>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</si>
  <si>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</si>
  <si>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</si>
  <si>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</si>
  <si>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</si>
  <si>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</si>
  <si>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</si>
  <si>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</si>
  <si>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</si>
  <si>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</si>
  <si>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</si>
  <si>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</si>
  <si>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</si>
  <si>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</si>
  <si>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</si>
  <si>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</si>
  <si>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</si>
  <si>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</si>
  <si>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</si>
  <si>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</si>
  <si>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</si>
  <si>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</si>
  <si>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</si>
  <si>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</si>
  <si>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</si>
  <si>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</si>
  <si>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</si>
  <si>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</si>
  <si>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</si>
  <si>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</si>
  <si>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</si>
  <si>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</si>
  <si>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</si>
  <si>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</si>
  <si>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</si>
  <si>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</si>
  <si>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</si>
  <si>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</si>
  <si>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</si>
  <si>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</si>
  <si>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</si>
  <si>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</si>
  <si>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</si>
  <si>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</si>
  <si>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</si>
  <si>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</si>
  <si>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</si>
  <si>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</si>
  <si>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</si>
  <si>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</si>
  <si>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</si>
  <si>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</si>
  <si>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</si>
  <si>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</si>
  <si>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</si>
  <si>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</si>
  <si>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</si>
  <si>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</si>
  <si>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</si>
  <si>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</si>
  <si>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</si>
  <si>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</si>
  <si>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</si>
  <si>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</si>
  <si>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</si>
  <si>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</si>
  <si>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</si>
  <si>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</si>
  <si>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</si>
  <si>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</si>
  <si>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</si>
  <si>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</si>
  <si>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</si>
  <si>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</si>
  <si>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</si>
  <si>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</si>
  <si>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</si>
  <si>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</si>
  <si>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</si>
  <si>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</si>
  <si>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</si>
  <si>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</si>
  <si>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</si>
  <si>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</si>
  <si>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</si>
  <si>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</si>
  <si>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</si>
  <si>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</si>
  <si>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</si>
  <si>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</si>
  <si>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</si>
  <si>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</si>
  <si>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</si>
  <si>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</si>
  <si>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</si>
  <si>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</si>
  <si>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</si>
  <si>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</si>
  <si>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</si>
  <si>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</si>
  <si>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</si>
  <si>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</si>
  <si>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</si>
  <si>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</si>
  <si>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</si>
  <si>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</si>
  <si>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</si>
  <si>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</si>
  <si>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</si>
  <si>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</si>
  <si>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</si>
  <si>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</si>
  <si>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</si>
  <si>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</si>
  <si>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</si>
  <si>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</si>
  <si>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</si>
  <si>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</si>
  <si>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</si>
  <si>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</si>
  <si>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</si>
  <si>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</si>
  <si>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</si>
  <si>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</si>
  <si>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</si>
  <si>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</si>
  <si>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</si>
  <si>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</si>
  <si>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</si>
  <si>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</si>
  <si>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</si>
  <si>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</si>
  <si>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</si>
  <si>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</si>
  <si>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</si>
  <si>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</si>
  <si>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</si>
  <si>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</si>
  <si>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</si>
  <si>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</si>
  <si>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</si>
  <si>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</si>
  <si>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</si>
  <si>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</si>
  <si>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</si>
  <si>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</si>
  <si>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</si>
  <si>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</si>
  <si>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</si>
  <si>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</si>
  <si>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</si>
  <si>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</si>
  <si>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</si>
  <si>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</si>
  <si>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</si>
  <si>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</si>
  <si>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</si>
  <si>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</si>
  <si>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</si>
  <si>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</si>
  <si>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</si>
  <si>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</si>
  <si>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</si>
  <si>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</si>
  <si>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</si>
  <si>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</si>
  <si>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</si>
  <si>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</si>
  <si>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</si>
  <si>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</si>
  <si>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</si>
  <si>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</si>
  <si>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</si>
  <si>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</si>
  <si>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</si>
  <si>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</si>
  <si>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</si>
  <si>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</si>
  <si>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</si>
  <si>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</si>
  <si>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</si>
  <si>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</si>
  <si>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</si>
  <si>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</si>
  <si>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</si>
  <si>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</si>
  <si>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</si>
  <si>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</si>
  <si>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</si>
  <si>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</si>
  <si>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</si>
  <si>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</si>
  <si>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</si>
  <si>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</si>
  <si>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</si>
  <si>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</si>
  <si>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</si>
  <si>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</si>
  <si>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</si>
  <si>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</si>
  <si>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</si>
  <si>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</si>
  <si>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</si>
  <si>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</si>
  <si>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</si>
  <si>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</si>
  <si>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</si>
  <si>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</si>
  <si>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</si>
  <si>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</si>
  <si>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</si>
  <si>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</si>
  <si>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</si>
  <si>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</si>
  <si>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</si>
  <si>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</si>
  <si>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</si>
  <si>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</si>
  <si>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</si>
  <si>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</si>
  <si>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</si>
  <si>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</si>
  <si>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</si>
  <si>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</si>
  <si>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</si>
  <si>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</si>
  <si>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</si>
  <si>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</si>
  <si>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</si>
  <si>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</si>
  <si>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</si>
  <si>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</si>
  <si>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</si>
  <si>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</si>
  <si>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</si>
  <si>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</si>
  <si>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</si>
  <si>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</si>
  <si>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</si>
  <si>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</si>
  <si>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</si>
  <si>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</si>
  <si>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</si>
  <si>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</si>
  <si>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</si>
  <si>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</si>
  <si>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</si>
  <si>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</si>
  <si>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</si>
  <si>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</si>
  <si>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</si>
  <si>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</si>
  <si>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</si>
  <si>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</si>
  <si>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</si>
  <si>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</si>
  <si>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</si>
  <si>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</si>
  <si>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</si>
  <si>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</si>
  <si>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</si>
  <si>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</si>
  <si>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</si>
  <si>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</si>
  <si>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</si>
  <si>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</si>
  <si>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</si>
  <si>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</si>
  <si>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</si>
  <si>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</si>
  <si>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</si>
  <si>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</si>
  <si>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</si>
  <si>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</si>
  <si>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</si>
  <si>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</si>
  <si>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</si>
  <si>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</si>
  <si>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</si>
  <si>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</si>
  <si>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</si>
  <si>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</si>
  <si>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</si>
  <si>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</si>
  <si>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</si>
  <si>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</si>
  <si>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</si>
  <si>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</si>
  <si>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</si>
  <si>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</si>
  <si>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</si>
  <si>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</si>
  <si>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</si>
  <si>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</si>
  <si>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</si>
  <si>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</si>
  <si>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</si>
  <si>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</si>
  <si>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</si>
  <si>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</si>
  <si>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</si>
  <si>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</si>
  <si>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</si>
  <si>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</si>
  <si>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</si>
  <si>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</si>
  <si>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</si>
  <si>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</si>
  <si>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</si>
  <si>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</si>
  <si>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</si>
  <si>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</si>
  <si>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</si>
  <si>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</si>
  <si>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</si>
  <si>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</si>
  <si>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</si>
  <si>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</si>
  <si>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</si>
  <si>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</si>
  <si>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</si>
  <si>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</si>
  <si>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</si>
  <si>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</si>
  <si>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</si>
  <si>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</si>
  <si>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</si>
  <si>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</si>
  <si>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</si>
  <si>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</si>
  <si>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</si>
  <si>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</si>
  <si>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</si>
  <si>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</si>
  <si>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</si>
  <si>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</si>
  <si>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</si>
  <si>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</si>
  <si>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</si>
  <si>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</si>
  <si>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</si>
  <si>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</si>
  <si>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</si>
  <si>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</si>
  <si>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</si>
  <si>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</si>
  <si>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</si>
  <si>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</si>
  <si>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</si>
  <si>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</si>
  <si>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</si>
  <si>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</si>
  <si>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</si>
  <si>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</si>
  <si>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</si>
  <si>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</si>
  <si>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</si>
  <si>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</si>
  <si>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</si>
  <si>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</si>
  <si>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</si>
  <si>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</si>
  <si>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</si>
  <si>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</si>
  <si>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</si>
  <si>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</si>
  <si>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</si>
  <si>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</si>
  <si>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</si>
  <si>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</si>
  <si>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</si>
  <si>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</si>
  <si>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</si>
  <si>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</si>
  <si>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</si>
  <si>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</si>
  <si>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</si>
  <si>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</si>
  <si>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</si>
  <si>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</si>
  <si>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</si>
  <si>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</si>
  <si>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</si>
  <si>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</si>
  <si>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</si>
  <si>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</si>
  <si>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</si>
  <si>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</si>
  <si>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</si>
  <si>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</si>
  <si>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</si>
  <si>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</si>
  <si>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</si>
  <si>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</si>
  <si>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</si>
  <si>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</si>
  <si>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</si>
  <si>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</si>
  <si>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</si>
  <si>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</si>
  <si>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</si>
  <si>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</si>
  <si>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</si>
  <si>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</si>
  <si>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</si>
  <si>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</si>
  <si>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</si>
  <si>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</si>
  <si>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</si>
  <si>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</si>
  <si>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</si>
  <si>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</si>
  <si>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</si>
  <si>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</si>
  <si>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</si>
  <si>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</si>
  <si>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</si>
  <si>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</si>
  <si>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</si>
  <si>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</si>
  <si>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</si>
  <si>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</si>
  <si>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</si>
  <si>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</si>
  <si>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</si>
  <si>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</si>
  <si>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</si>
  <si>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</si>
  <si>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</si>
  <si>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</si>
  <si>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</si>
  <si>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</si>
  <si>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</si>
  <si>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</si>
  <si>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</si>
  <si>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</si>
  <si>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</si>
  <si>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</si>
  <si>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</si>
  <si>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</si>
  <si>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</si>
  <si>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</si>
  <si>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</si>
  <si>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</si>
  <si>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</si>
  <si>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</si>
  <si>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</si>
  <si>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</si>
  <si>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</si>
  <si>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</si>
  <si>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</si>
  <si>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</si>
  <si>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</si>
  <si>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</si>
  <si>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</si>
  <si>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</si>
  <si>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</si>
  <si>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</si>
  <si>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</si>
  <si>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</si>
  <si>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</si>
  <si>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</si>
  <si>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</si>
  <si>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</si>
  <si>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</si>
  <si>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</si>
  <si>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</si>
  <si>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</si>
  <si>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</si>
  <si>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</si>
  <si>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</si>
  <si>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</si>
  <si>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</si>
  <si>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</si>
  <si>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</si>
  <si>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</si>
  <si>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</si>
  <si>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</si>
  <si>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</si>
  <si>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</si>
  <si>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</si>
  <si>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</si>
  <si>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</si>
  <si>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</si>
  <si>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</si>
  <si>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</si>
  <si>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</si>
  <si>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</si>
  <si>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</si>
  <si>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</si>
  <si>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</si>
  <si>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</si>
  <si>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</si>
  <si>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</si>
  <si>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</si>
  <si>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</si>
  <si>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</si>
  <si>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</si>
  <si>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</si>
  <si>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</si>
  <si>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</si>
  <si>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</si>
  <si>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</si>
  <si>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</si>
  <si>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</si>
  <si>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</si>
  <si>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</si>
  <si>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</si>
  <si>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</si>
  <si>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</si>
  <si>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</si>
  <si>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</si>
  <si>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</si>
  <si>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</si>
  <si>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</si>
  <si>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</si>
  <si>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</si>
  <si>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</si>
  <si>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</si>
  <si>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</si>
  <si>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</si>
  <si>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</si>
  <si>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</si>
  <si>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</si>
  <si>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</si>
  <si>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</si>
  <si>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</si>
  <si>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</si>
  <si>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</si>
  <si>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</si>
  <si>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</si>
  <si>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</si>
  <si>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</si>
  <si>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</si>
  <si>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</si>
  <si>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</si>
  <si>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</si>
  <si>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</si>
  <si>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</si>
  <si>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</si>
  <si>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</si>
  <si>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</si>
  <si>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</si>
  <si>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</si>
  <si>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</si>
  <si>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</si>
  <si>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</si>
  <si>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</si>
  <si>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</si>
  <si>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</si>
  <si>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</si>
  <si>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</si>
  <si>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</si>
  <si>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</si>
  <si>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</si>
  <si>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</si>
  <si>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</si>
  <si>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</si>
  <si>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</si>
  <si>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</si>
  <si>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</si>
  <si>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</si>
  <si>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</si>
  <si>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</si>
  <si>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</si>
  <si>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</si>
  <si>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</si>
  <si>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</si>
  <si>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</si>
  <si>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</si>
  <si>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</si>
  <si>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</si>
  <si>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</si>
  <si>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</si>
  <si>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</si>
  <si>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</si>
  <si>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</si>
  <si>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</si>
  <si>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</si>
  <si>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</si>
  <si>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</si>
  <si>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</si>
  <si>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</si>
  <si>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</si>
  <si>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</si>
  <si>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</si>
  <si>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</si>
  <si>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</si>
  <si>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</si>
  <si>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</si>
  <si>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</si>
  <si>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</si>
  <si>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</si>
  <si>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</si>
  <si>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</si>
  <si>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</si>
  <si>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</si>
  <si>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</si>
  <si>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</si>
  <si>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</si>
  <si>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</si>
  <si>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</si>
  <si>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</si>
  <si>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</si>
  <si>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</si>
  <si>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</si>
  <si>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</si>
  <si>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</si>
  <si>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</si>
  <si>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</si>
  <si>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</si>
  <si>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</si>
  <si>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</si>
  <si>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</si>
  <si>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</si>
  <si>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</si>
  <si>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</si>
  <si>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</si>
  <si>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</si>
  <si>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</si>
  <si>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</si>
  <si>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</si>
  <si>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</si>
  <si>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</si>
  <si>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</si>
  <si>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</si>
  <si>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</si>
  <si>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</si>
  <si>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</si>
  <si>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</si>
  <si>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</si>
  <si>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</si>
  <si>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</si>
  <si>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</si>
  <si>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</si>
  <si>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</si>
  <si>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</si>
  <si>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</si>
  <si>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</si>
  <si>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</si>
  <si>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</si>
  <si>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</si>
  <si>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</si>
  <si>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</si>
  <si>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</si>
  <si>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</si>
  <si>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</si>
  <si>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</si>
  <si>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</si>
  <si>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</si>
  <si>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</si>
  <si>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</si>
  <si>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</si>
  <si>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</si>
  <si>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</si>
  <si>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</si>
  <si>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</si>
  <si>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</si>
  <si>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</si>
  <si>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</si>
  <si>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</si>
  <si>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</si>
  <si>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</si>
  <si>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</si>
  <si>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</si>
  <si>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</si>
  <si>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</si>
  <si>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</si>
  <si>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</si>
  <si>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</si>
  <si>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</si>
  <si>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</si>
  <si>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</si>
  <si>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</si>
  <si>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</si>
  <si>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</si>
  <si>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</si>
  <si>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</si>
  <si>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</si>
  <si>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</si>
  <si>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</si>
  <si>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</si>
  <si>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</si>
  <si>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</si>
  <si>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</si>
  <si>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</si>
  <si>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</si>
  <si>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</si>
  <si>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</si>
  <si>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</si>
  <si>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</si>
  <si>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</si>
  <si>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</si>
  <si>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</si>
  <si>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</si>
  <si>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</si>
  <si>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</si>
  <si>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</si>
  <si>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</si>
  <si>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</si>
  <si>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</si>
  <si>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</si>
  <si>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</si>
  <si>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</si>
  <si>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</si>
  <si>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</si>
  <si>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</si>
  <si>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</si>
  <si>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</si>
  <si>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</si>
  <si>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</si>
  <si>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</si>
  <si>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</si>
  <si>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</si>
  <si>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</si>
  <si>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</si>
  <si>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</si>
  <si>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</si>
  <si>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</si>
  <si>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</si>
  <si>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</si>
  <si>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</si>
  <si>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</si>
  <si>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</si>
  <si>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</si>
  <si>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</si>
  <si>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</si>
  <si>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</si>
  <si>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</si>
  <si>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</si>
  <si>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</si>
  <si>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</si>
  <si>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</si>
  <si>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</si>
  <si>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</si>
  <si>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</si>
  <si>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</si>
  <si>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</si>
  <si>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</si>
  <si>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</si>
  <si>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</si>
  <si>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</si>
  <si>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</si>
  <si>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</si>
  <si>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</si>
  <si>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</si>
  <si>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</si>
  <si>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</si>
  <si>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</si>
  <si>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</si>
  <si>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</si>
  <si>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</si>
  <si>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</si>
  <si>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</si>
  <si>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</si>
  <si>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</si>
  <si>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</si>
  <si>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</si>
  <si>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</si>
  <si>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</si>
  <si>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</si>
  <si>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</si>
  <si>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</si>
  <si>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</si>
  <si>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</si>
  <si>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</si>
  <si>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</si>
  <si>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</si>
  <si>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</si>
  <si>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</si>
  <si>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</si>
  <si>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</si>
  <si>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</si>
  <si>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</si>
  <si>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</si>
  <si>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</si>
  <si>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</si>
  <si>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</si>
  <si>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</si>
  <si>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</si>
  <si>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</si>
  <si>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</si>
  <si>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</si>
  <si>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</si>
  <si>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</si>
  <si>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</si>
  <si>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</si>
  <si>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</si>
  <si>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</si>
  <si>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</si>
  <si>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</si>
  <si>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</si>
  <si>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</si>
  <si>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</si>
  <si>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</si>
  <si>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</si>
  <si>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</si>
  <si>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</si>
  <si>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</si>
  <si>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</si>
  <si>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</si>
  <si>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</si>
  <si>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</si>
  <si>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</si>
  <si>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</si>
  <si>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</si>
  <si>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</si>
  <si>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</si>
  <si>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</si>
  <si>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</si>
  <si>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</si>
  <si>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</si>
  <si>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</si>
  <si>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</si>
  <si>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</si>
  <si>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</si>
  <si>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</si>
  <si>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</si>
  <si>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</si>
  <si>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</si>
  <si>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</si>
  <si>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</si>
  <si>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</si>
  <si>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</si>
  <si>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</si>
  <si>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</si>
  <si>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</si>
  <si>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</si>
  <si>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</si>
  <si>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</si>
  <si>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</si>
  <si>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</si>
  <si>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</si>
  <si>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</si>
  <si>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</si>
  <si>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</si>
  <si>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</si>
  <si>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</si>
  <si>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</si>
  <si>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</si>
  <si>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</si>
  <si>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</si>
  <si>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</si>
  <si>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</si>
  <si>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</si>
  <si>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</si>
  <si>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</si>
  <si>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</si>
  <si>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</si>
  <si>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</si>
  <si>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</si>
  <si>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</si>
  <si>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</si>
  <si>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</si>
  <si>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</si>
  <si>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</si>
  <si>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</si>
  <si>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</si>
  <si>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</si>
  <si>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</si>
  <si>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</si>
  <si>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</si>
  <si>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</si>
  <si>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</si>
  <si>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</si>
  <si>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</si>
  <si>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</si>
  <si>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</si>
  <si>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</si>
  <si>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</si>
  <si>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</si>
  <si>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</si>
  <si>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</si>
  <si>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</si>
  <si>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</si>
  <si>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</si>
  <si>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</si>
  <si>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</si>
  <si>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</si>
  <si>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</si>
  <si>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</si>
  <si>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</si>
  <si>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</si>
  <si>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</si>
  <si>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</si>
  <si>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</si>
  <si>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</si>
  <si>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</si>
  <si>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</si>
  <si>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</si>
  <si>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</si>
  <si>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</si>
  <si>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</si>
  <si>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</si>
  <si>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</si>
  <si>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</si>
  <si>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</si>
  <si>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</si>
  <si>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</si>
  <si>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</si>
  <si>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</si>
  <si>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</si>
  <si>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</si>
  <si>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</si>
  <si>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</si>
  <si>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</si>
  <si>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</si>
  <si>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</si>
  <si>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</si>
  <si>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</si>
  <si>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</si>
  <si>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</si>
  <si>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</si>
  <si>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</si>
  <si>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</si>
  <si>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</si>
  <si>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</si>
  <si>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</si>
  <si>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</si>
  <si>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</si>
  <si>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</si>
  <si>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</si>
  <si>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</si>
  <si>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</si>
  <si>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</si>
  <si>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</si>
  <si>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</si>
  <si>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</si>
  <si>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</si>
  <si>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</si>
  <si>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</si>
  <si>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</si>
  <si>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</si>
  <si>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</si>
  <si>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</si>
  <si>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</si>
  <si>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</si>
  <si>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</si>
  <si>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</si>
  <si>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</si>
  <si>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</si>
  <si>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</si>
  <si>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</si>
  <si>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</si>
  <si>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</si>
  <si>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</si>
  <si>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</si>
  <si>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</si>
  <si>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</si>
  <si>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</si>
  <si>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</si>
  <si>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</si>
  <si>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</si>
  <si>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</si>
  <si>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</si>
  <si>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</si>
  <si>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</si>
  <si>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</si>
  <si>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</si>
  <si>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</si>
  <si>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</si>
  <si>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</si>
  <si>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</si>
  <si>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</si>
  <si>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</si>
  <si>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</si>
  <si>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</si>
  <si>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</si>
  <si>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</si>
  <si>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</si>
  <si>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</si>
  <si>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</si>
  <si>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</si>
  <si>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</si>
  <si>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</si>
  <si>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</si>
  <si>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</si>
  <si>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</si>
  <si>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</si>
  <si>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</si>
  <si>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</si>
  <si>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</si>
  <si>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</si>
  <si>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</si>
  <si>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</si>
  <si>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</si>
  <si>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</si>
  <si>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</si>
  <si>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</si>
  <si>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</si>
  <si>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</si>
  <si>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</si>
  <si>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</si>
  <si>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</si>
  <si>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</si>
  <si>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</si>
  <si>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</si>
  <si>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</si>
  <si>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</si>
  <si>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</si>
  <si>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</si>
  <si>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</si>
  <si>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</si>
  <si>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</si>
  <si>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</si>
  <si>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</si>
  <si>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</si>
  <si>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</si>
  <si>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</si>
  <si>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</si>
  <si>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</si>
  <si>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</si>
  <si>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</si>
  <si>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</si>
  <si>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</si>
  <si>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</si>
  <si>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</si>
  <si>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</si>
  <si>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</si>
  <si>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</si>
  <si>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</si>
  <si>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</si>
  <si>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</si>
  <si>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</si>
  <si>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</si>
  <si>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</si>
  <si>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</si>
  <si>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</si>
  <si>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</si>
  <si>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</si>
  <si>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</si>
  <si>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</si>
  <si>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</si>
  <si>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</si>
  <si>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</si>
  <si>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</si>
  <si>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</si>
  <si>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</si>
  <si>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</si>
  <si>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</si>
  <si>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</si>
  <si>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</si>
  <si>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</si>
  <si>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</si>
  <si>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</si>
  <si>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</si>
  <si>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</si>
  <si>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</si>
  <si>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</si>
  <si>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</si>
  <si>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</si>
  <si>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</si>
  <si>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</si>
  <si>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</si>
  <si>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</si>
  <si>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</si>
  <si>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</si>
  <si>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</si>
  <si>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</si>
  <si>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</si>
  <si>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</si>
  <si>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</si>
  <si>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</si>
  <si>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</si>
  <si>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</si>
  <si>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</si>
  <si>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</si>
  <si>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</si>
  <si>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</si>
  <si>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</si>
  <si>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</si>
  <si>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</si>
  <si>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</si>
  <si>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</si>
  <si>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</si>
  <si>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</si>
  <si>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</si>
  <si>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</si>
  <si>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</si>
  <si>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</si>
  <si>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</si>
  <si>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</si>
  <si>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</si>
  <si>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</si>
  <si>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</si>
  <si>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</si>
  <si>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</si>
  <si>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</si>
  <si>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</si>
  <si>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</si>
  <si>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</si>
  <si>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</si>
  <si>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</si>
  <si>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</si>
  <si>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</si>
  <si>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</si>
  <si>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</si>
  <si>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</si>
  <si>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</si>
  <si>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</si>
  <si>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</si>
  <si>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</si>
  <si>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</si>
  <si>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</si>
  <si>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</si>
  <si>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</si>
  <si>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</si>
  <si>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</si>
  <si>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</si>
  <si>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</si>
  <si>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</si>
  <si>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</si>
  <si>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</si>
  <si>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</si>
  <si>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</si>
  <si>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</si>
  <si>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</si>
  <si>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</si>
  <si>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</si>
  <si>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</si>
  <si>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</si>
  <si>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</si>
  <si>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</si>
  <si>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</si>
  <si>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</si>
  <si>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</si>
  <si>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</si>
  <si>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</si>
  <si>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</si>
  <si>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</si>
  <si>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</si>
  <si>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</si>
  <si>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</si>
  <si>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</si>
  <si>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</si>
  <si>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</si>
  <si>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</si>
  <si>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</si>
  <si>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</si>
  <si>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</si>
  <si>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</si>
  <si>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</si>
  <si>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</si>
  <si>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</si>
  <si>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</si>
  <si>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</si>
  <si>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</si>
  <si>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</si>
  <si>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</si>
  <si>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</si>
  <si>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</si>
  <si>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</si>
  <si>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</si>
  <si>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</si>
  <si>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</si>
  <si>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</si>
  <si>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</si>
  <si>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</si>
  <si>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</si>
  <si>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</si>
  <si>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</si>
  <si>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</si>
  <si>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</si>
  <si>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</si>
  <si>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</si>
  <si>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</si>
  <si>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</si>
  <si>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</si>
  <si>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</si>
  <si>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</si>
  <si>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</si>
  <si>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</si>
  <si>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</si>
  <si>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</si>
  <si>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</si>
  <si>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</si>
  <si>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</si>
  <si>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</si>
  <si>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</si>
  <si>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</si>
  <si>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</si>
  <si>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</si>
  <si>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</si>
  <si>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</si>
  <si>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</si>
  <si>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</si>
  <si>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</si>
  <si>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</si>
  <si>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</si>
  <si>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</si>
  <si>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</si>
  <si>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</si>
  <si>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</si>
  <si>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</si>
  <si>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</si>
  <si>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</si>
  <si>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</si>
  <si>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</si>
  <si>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</si>
  <si>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</si>
  <si>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</si>
  <si>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</si>
  <si>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</si>
  <si>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</si>
  <si>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</si>
  <si>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</si>
  <si>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</si>
  <si>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</si>
  <si>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</si>
  <si>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</si>
  <si>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</si>
  <si>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</si>
  <si>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</si>
  <si>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</si>
  <si>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</si>
  <si>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</si>
  <si>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</si>
  <si>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</si>
  <si>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</si>
  <si>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</si>
  <si>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</si>
  <si>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</si>
  <si>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</si>
  <si>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</si>
  <si>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</si>
  <si>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</si>
  <si>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</si>
  <si>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</si>
  <si>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</si>
  <si>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</si>
  <si>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</si>
  <si>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</si>
  <si>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</si>
  <si>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</si>
  <si>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</si>
  <si>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</si>
  <si>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</si>
  <si>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</si>
  <si>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</si>
  <si>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</si>
  <si>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</si>
  <si>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</si>
  <si>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</si>
  <si>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</si>
  <si>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</si>
  <si>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</si>
  <si>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</si>
  <si>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</si>
  <si>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</si>
  <si>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</si>
  <si>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</si>
  <si>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</si>
  <si>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</si>
  <si>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</si>
  <si>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</si>
  <si>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</si>
  <si>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</si>
  <si>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</si>
  <si>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</si>
  <si>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</si>
  <si>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</si>
  <si>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</si>
  <si>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</si>
  <si>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</si>
  <si>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</si>
  <si>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</si>
  <si>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</si>
  <si>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</si>
  <si>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</si>
  <si>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</si>
  <si>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</si>
  <si>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</si>
  <si>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</si>
  <si>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</si>
  <si>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</si>
  <si>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</si>
  <si>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</si>
  <si>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</si>
  <si>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</si>
  <si>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</si>
  <si>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</si>
  <si>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</si>
  <si>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</si>
  <si>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</si>
  <si>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</si>
  <si>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</si>
  <si>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</si>
  <si>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</si>
  <si>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</si>
  <si>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</si>
  <si>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</si>
  <si>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</si>
  <si>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</si>
  <si>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</si>
  <si>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</si>
  <si>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</si>
  <si>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</si>
  <si>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</si>
  <si>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</si>
  <si>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</si>
  <si>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</si>
  <si>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</si>
  <si>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</si>
  <si>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</si>
  <si>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</si>
  <si>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</si>
  <si>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</si>
  <si>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</si>
  <si>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</si>
  <si>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</si>
  <si>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</si>
  <si>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</si>
  <si>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</si>
  <si>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</si>
  <si>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</si>
  <si>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</si>
  <si>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</si>
  <si>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</si>
  <si>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</si>
  <si>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</si>
  <si>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</si>
  <si>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</si>
  <si>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</si>
  <si>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</si>
  <si>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</si>
  <si>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</si>
  <si>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</si>
  <si>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</si>
  <si>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</si>
  <si>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</si>
  <si>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</si>
  <si>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</si>
  <si>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</si>
  <si>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</si>
  <si>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</si>
  <si>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</si>
  <si>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</si>
  <si>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</si>
  <si>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</si>
  <si>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</si>
  <si>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</si>
  <si>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</si>
  <si>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</si>
  <si>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</si>
  <si>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</si>
  <si>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</si>
  <si>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</si>
  <si>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</si>
  <si>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</si>
  <si>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</si>
  <si>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</si>
  <si>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</si>
  <si>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</si>
  <si>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</si>
  <si>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</si>
  <si>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</si>
  <si>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</si>
  <si>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</si>
  <si>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</si>
  <si>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</si>
  <si>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</si>
  <si>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</si>
  <si>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</si>
  <si>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</si>
  <si>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</si>
  <si>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</si>
  <si>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</si>
  <si>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</si>
  <si>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</si>
  <si>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</si>
  <si>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</si>
  <si>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</si>
  <si>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</si>
  <si>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</si>
  <si>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</si>
  <si>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</si>
  <si>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</si>
  <si>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</si>
  <si>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</si>
  <si>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</si>
  <si>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</si>
  <si>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</si>
  <si>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</si>
  <si>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</si>
  <si>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</si>
  <si>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</si>
  <si>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</si>
  <si>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</si>
  <si>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</si>
  <si>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</si>
  <si>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</si>
  <si>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</si>
  <si>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</si>
  <si>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</si>
  <si>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</si>
  <si>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</si>
  <si>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</si>
  <si>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</si>
  <si>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</si>
  <si>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</si>
  <si>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</si>
  <si>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</si>
  <si>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</si>
  <si>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</si>
  <si>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</si>
  <si>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</si>
  <si>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</si>
  <si>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</si>
  <si>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</si>
  <si>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</si>
  <si>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</si>
  <si>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</si>
  <si>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</si>
  <si>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</si>
  <si>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</si>
  <si>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</si>
  <si>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</si>
  <si>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</si>
  <si>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</si>
  <si>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</si>
  <si>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</si>
  <si>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</si>
  <si>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</si>
  <si>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</si>
  <si>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</si>
  <si>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</si>
  <si>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</si>
  <si>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</si>
  <si>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</si>
  <si>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</si>
  <si>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</si>
  <si>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</si>
  <si>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</si>
  <si>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</si>
  <si>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</si>
  <si>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</si>
  <si>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</si>
  <si>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</si>
  <si>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</si>
  <si>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</si>
  <si>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</si>
  <si>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</si>
  <si>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</si>
  <si>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</si>
  <si>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</si>
  <si>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</si>
  <si>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</si>
  <si>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</si>
  <si>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</si>
  <si>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</si>
  <si>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</si>
  <si>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</si>
  <si>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</si>
  <si>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</si>
  <si>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</si>
  <si>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</si>
  <si>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</si>
  <si>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</si>
  <si>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</si>
  <si>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</si>
  <si>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</si>
  <si>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</si>
  <si>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</si>
  <si>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</si>
  <si>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</si>
  <si>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</si>
  <si>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</si>
  <si>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</si>
  <si>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</si>
  <si>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</si>
  <si>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</si>
  <si>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</si>
  <si>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</si>
  <si>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</si>
  <si>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</si>
  <si>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</si>
  <si>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</si>
  <si>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</si>
  <si>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</si>
  <si>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</si>
  <si>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</si>
  <si>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</si>
  <si>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</si>
  <si>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</si>
  <si>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</si>
  <si>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</si>
  <si>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</si>
  <si>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</si>
  <si>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</si>
  <si>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</si>
  <si>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</si>
  <si>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</si>
  <si>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</si>
  <si>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</si>
  <si>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</si>
  <si>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</si>
  <si>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</si>
  <si>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</si>
  <si>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</si>
  <si>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</si>
  <si>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</si>
  <si>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</si>
  <si>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</si>
  <si>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</si>
  <si>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</si>
  <si>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</si>
  <si>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</si>
  <si>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</si>
  <si>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</si>
  <si>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</si>
  <si>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</si>
  <si>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</si>
  <si>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</si>
  <si>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</si>
  <si>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</si>
  <si>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</si>
  <si>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</si>
  <si>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</si>
  <si>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</si>
  <si>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</si>
  <si>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</si>
  <si>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</si>
  <si>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</si>
  <si>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</si>
  <si>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</si>
  <si>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</si>
  <si>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</si>
  <si>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</si>
  <si>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</si>
  <si>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</si>
  <si>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</si>
  <si>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</si>
  <si>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</si>
  <si>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</si>
  <si>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</si>
  <si>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</si>
  <si>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</si>
  <si>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</si>
  <si>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</si>
  <si>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</si>
  <si>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</si>
  <si>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</si>
  <si>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</si>
  <si>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</si>
  <si>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</si>
  <si>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</si>
  <si>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</si>
  <si>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</si>
  <si>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</si>
  <si>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</si>
  <si>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</si>
  <si>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</si>
  <si>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</si>
  <si>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</si>
  <si>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</si>
  <si>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</si>
  <si>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</si>
  <si>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</si>
  <si>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</si>
  <si>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</si>
  <si>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</si>
  <si>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</si>
  <si>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</si>
  <si>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</si>
  <si>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</si>
  <si>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</si>
  <si>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</si>
  <si>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</si>
  <si>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</si>
  <si>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</si>
  <si>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</si>
  <si>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</si>
  <si>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</si>
  <si>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</si>
  <si>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</si>
  <si>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</si>
  <si>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</si>
  <si>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</si>
  <si>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</si>
  <si>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</si>
  <si>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</si>
  <si>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</si>
  <si>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</si>
  <si>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</si>
  <si>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</si>
  <si>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</si>
  <si>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</si>
  <si>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</si>
  <si>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</si>
  <si>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</si>
  <si>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</si>
  <si>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</si>
  <si>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</si>
  <si>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</si>
  <si>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</si>
  <si>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</si>
  <si>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</si>
  <si>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</si>
  <si>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</si>
  <si>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</si>
  <si>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</si>
  <si>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</si>
  <si>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</si>
  <si>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</si>
  <si>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</si>
  <si>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</si>
  <si>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</si>
  <si>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</si>
  <si>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</si>
  <si>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</si>
  <si>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</si>
  <si>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</si>
  <si>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</si>
  <si>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</si>
  <si>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</si>
  <si>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</si>
  <si>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</si>
  <si>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</si>
  <si>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</si>
  <si>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</si>
  <si>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</si>
  <si>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</si>
  <si>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</si>
  <si>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</si>
  <si>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</si>
  <si>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</si>
  <si>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</si>
  <si>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</si>
  <si>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</si>
  <si>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</si>
  <si>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</si>
  <si>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</si>
  <si>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</si>
  <si>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</si>
  <si>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</si>
  <si>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</si>
  <si>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</si>
  <si>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</si>
  <si>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</si>
  <si>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</si>
  <si>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</si>
  <si>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</si>
  <si>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</si>
  <si>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</si>
  <si>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</si>
  <si>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</si>
  <si>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</si>
  <si>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</si>
  <si>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</si>
  <si>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</si>
  <si>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</si>
  <si>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</si>
  <si>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</si>
  <si>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</si>
  <si>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</si>
  <si>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</si>
  <si>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</si>
  <si>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</si>
  <si>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</si>
  <si>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</si>
  <si>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</si>
  <si>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</si>
  <si>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</si>
  <si>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</si>
  <si>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</si>
  <si>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</si>
  <si>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</si>
  <si>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</si>
  <si>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</si>
  <si>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</si>
  <si>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</si>
  <si>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</si>
  <si>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</si>
  <si>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</si>
  <si>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</si>
  <si>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</si>
  <si>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</si>
  <si>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</si>
  <si>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</si>
  <si>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</si>
  <si>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</si>
  <si>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</si>
  <si>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</si>
  <si>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</si>
  <si>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</si>
  <si>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</si>
  <si>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</si>
  <si>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</si>
  <si>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</si>
  <si>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</si>
  <si>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</si>
  <si>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</si>
  <si>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</si>
  <si>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</si>
  <si>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</si>
  <si>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</si>
  <si>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</si>
  <si>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</si>
  <si>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</si>
  <si>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</si>
  <si>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</si>
  <si>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</si>
  <si>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</si>
  <si>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</si>
  <si>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</si>
  <si>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</si>
  <si>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</si>
  <si>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</si>
  <si>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</si>
  <si>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</si>
  <si>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</si>
  <si>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</si>
  <si>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</si>
  <si>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</si>
  <si>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</si>
  <si>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</si>
  <si>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</si>
  <si>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</si>
  <si>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</si>
  <si>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</si>
  <si>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</si>
  <si>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</si>
  <si>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</si>
  <si>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</si>
  <si>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</si>
  <si>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</si>
  <si>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</si>
  <si>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</si>
  <si>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</si>
  <si>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</si>
  <si>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</si>
  <si>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</si>
  <si>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</si>
  <si>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</si>
  <si>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</si>
  <si>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</si>
  <si>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</si>
  <si>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</si>
  <si>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</si>
  <si>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</si>
  <si>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</si>
  <si>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</si>
  <si>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</si>
  <si>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</si>
  <si>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</si>
  <si>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</si>
  <si>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</si>
  <si>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</si>
  <si>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</si>
  <si>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</si>
  <si>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</si>
  <si>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</si>
  <si>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</si>
  <si>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</si>
  <si>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</si>
  <si>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</si>
  <si>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</si>
  <si>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</si>
  <si>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</si>
  <si>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</si>
  <si>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</si>
  <si>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</si>
  <si>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</si>
  <si>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</si>
  <si>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</si>
  <si>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</si>
  <si>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</si>
  <si>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</si>
  <si>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</si>
  <si>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</si>
  <si>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</si>
  <si>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</si>
  <si>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</si>
  <si>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</si>
  <si>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</si>
  <si>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</si>
  <si>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</si>
  <si>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</si>
  <si>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</si>
  <si>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</si>
  <si>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</si>
  <si>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</si>
  <si>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</si>
  <si>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</si>
  <si>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</si>
  <si>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</si>
  <si>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</si>
  <si>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</si>
  <si>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</si>
  <si>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</si>
  <si>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</si>
  <si>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</si>
  <si>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</si>
  <si>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</si>
  <si>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</si>
  <si>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</si>
  <si>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</si>
  <si>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</si>
  <si>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</si>
  <si>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</si>
  <si>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</si>
  <si>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</si>
  <si>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</si>
  <si>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</si>
  <si>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</si>
  <si>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</si>
  <si>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</si>
  <si>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</si>
  <si>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</si>
  <si>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</si>
  <si>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</si>
  <si>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</si>
  <si>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</si>
  <si>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</si>
  <si>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</si>
  <si>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</si>
  <si>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</si>
  <si>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</si>
  <si>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</si>
  <si>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</si>
  <si>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</si>
  <si>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</si>
  <si>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</si>
  <si>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</si>
  <si>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</si>
  <si>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</si>
  <si>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</si>
  <si>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</si>
  <si>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</si>
  <si>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</si>
  <si>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</si>
  <si>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</si>
  <si>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</si>
  <si>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</si>
  <si>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</si>
  <si>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</si>
  <si>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</si>
  <si>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</si>
  <si>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</si>
  <si>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</si>
  <si>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</si>
  <si>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</si>
  <si>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</si>
  <si>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</si>
  <si>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</si>
  <si>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</si>
  <si>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</si>
  <si>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</si>
  <si>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</si>
  <si>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</si>
  <si>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</si>
  <si>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</si>
  <si>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</si>
  <si>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</si>
  <si>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</si>
  <si>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</si>
  <si>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</si>
  <si>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</si>
  <si>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</si>
  <si>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</si>
  <si>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</si>
  <si>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</si>
  <si>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</si>
  <si>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</si>
  <si>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</si>
  <si>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</si>
  <si>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</si>
  <si>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</si>
  <si>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</si>
  <si>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</si>
  <si>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</si>
  <si>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</si>
  <si>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</si>
  <si>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</si>
  <si>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</si>
  <si>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</si>
  <si>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</si>
  <si>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</si>
  <si>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</si>
  <si>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</si>
  <si>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</si>
  <si>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</si>
  <si>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</si>
  <si>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</si>
  <si>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</si>
  <si>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</si>
  <si>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</si>
  <si>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</si>
  <si>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</si>
  <si>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</si>
  <si>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</si>
  <si>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</si>
  <si>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</si>
  <si>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</si>
  <si>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</si>
  <si>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</si>
  <si>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</si>
  <si>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</si>
  <si>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</si>
  <si>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</si>
  <si>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</si>
  <si>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</si>
  <si>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</si>
  <si>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</si>
  <si>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</si>
  <si>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</si>
  <si>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</si>
  <si>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</si>
  <si>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</si>
  <si>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</si>
  <si>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</si>
  <si>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</si>
  <si>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</si>
  <si>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</si>
  <si>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</si>
  <si>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</si>
  <si>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</si>
  <si>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</si>
  <si>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</si>
  <si>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</si>
  <si>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</si>
  <si>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</si>
  <si>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</si>
  <si>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</si>
  <si>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</si>
  <si>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</si>
  <si>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</si>
  <si>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</si>
  <si>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</si>
  <si>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</si>
  <si>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</si>
  <si>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</si>
  <si>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</si>
  <si>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</si>
  <si>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</si>
  <si>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</si>
  <si>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</si>
  <si>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</si>
  <si>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</si>
  <si>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</si>
  <si>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</si>
  <si>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</si>
  <si>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</si>
  <si>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</si>
  <si>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</si>
  <si>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</si>
  <si>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</si>
  <si>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</si>
  <si>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</si>
  <si>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</si>
  <si>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</si>
  <si>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</si>
  <si>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</si>
  <si>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</si>
  <si>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</si>
  <si>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</si>
  <si>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</si>
  <si>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</si>
  <si>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</si>
  <si>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</si>
  <si>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</si>
  <si>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</si>
  <si>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</si>
  <si>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</si>
  <si>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</si>
  <si>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</si>
  <si>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</si>
  <si>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</si>
  <si>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</si>
  <si>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</si>
  <si>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</si>
  <si>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</si>
  <si>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</si>
  <si>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</si>
  <si>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</si>
  <si>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</si>
  <si>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</si>
  <si>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</si>
  <si>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</si>
  <si>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</si>
  <si>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</si>
  <si>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</si>
  <si>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</si>
  <si>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</si>
  <si>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</si>
  <si>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</si>
  <si>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</si>
  <si>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</si>
  <si>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</si>
  <si>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</si>
  <si>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</si>
  <si>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</si>
  <si>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</si>
  <si>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</si>
  <si>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</si>
  <si>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</si>
  <si>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</si>
  <si>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</si>
  <si>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</si>
  <si>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</si>
  <si>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</si>
  <si>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</si>
  <si>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</si>
  <si>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</si>
  <si>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</si>
  <si>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</si>
  <si>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</si>
  <si>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</si>
  <si>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</si>
  <si>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</si>
  <si>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</si>
  <si>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</si>
  <si>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</si>
  <si>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</si>
  <si>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</si>
  <si>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</si>
  <si>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</si>
  <si>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</si>
  <si>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</si>
  <si>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</si>
  <si>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</si>
  <si>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</si>
  <si>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</si>
  <si>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</si>
  <si>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</si>
  <si>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</si>
  <si>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</si>
  <si>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</si>
  <si>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</si>
  <si>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</si>
  <si>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</si>
  <si>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</si>
  <si>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</si>
  <si>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</si>
  <si>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</si>
  <si>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</si>
  <si>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</si>
  <si>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</si>
  <si>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</si>
  <si>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</si>
  <si>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</si>
  <si>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</si>
  <si>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</si>
  <si>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</si>
  <si>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</si>
  <si>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</si>
  <si>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</si>
  <si>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</si>
  <si>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</si>
  <si>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</si>
  <si>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</si>
  <si>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</si>
  <si>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</si>
  <si>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</si>
  <si>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</si>
  <si>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</si>
  <si>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</si>
  <si>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</si>
  <si>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</si>
  <si>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</si>
  <si>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</si>
  <si>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</si>
  <si>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</si>
  <si>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</si>
  <si>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</si>
  <si>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</si>
  <si>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</si>
  <si>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</si>
  <si>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</si>
  <si>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</si>
  <si>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</si>
  <si>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</si>
  <si>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</si>
  <si>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</si>
  <si>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</si>
  <si>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</si>
  <si>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</si>
  <si>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</si>
  <si>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</si>
  <si>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</si>
  <si>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</si>
  <si>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</si>
  <si>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</si>
  <si>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</si>
  <si>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</si>
  <si>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</si>
  <si>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</si>
  <si>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</si>
  <si>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</si>
  <si>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</si>
  <si>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</si>
  <si>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</si>
  <si>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</si>
  <si>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</si>
  <si>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</si>
  <si>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</si>
  <si>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</si>
  <si>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</si>
  <si>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</si>
  <si>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</si>
  <si>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</si>
  <si>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</si>
  <si>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</si>
  <si>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</si>
  <si>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</si>
  <si>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</si>
  <si>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</si>
  <si>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</si>
  <si>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</si>
  <si>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</si>
  <si>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</si>
  <si>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</si>
  <si>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</si>
  <si>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</si>
  <si>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</si>
  <si>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</si>
  <si>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</si>
  <si>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</si>
  <si>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</si>
  <si>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</si>
  <si>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</si>
  <si>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</si>
  <si>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</si>
  <si>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</si>
  <si>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</si>
  <si>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</si>
  <si>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</si>
  <si>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</si>
  <si>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</si>
  <si>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</si>
  <si>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</si>
  <si>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</si>
  <si>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</si>
  <si>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</si>
  <si>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</si>
  <si>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</si>
  <si>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</si>
  <si>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</si>
  <si>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</si>
  <si>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</si>
  <si>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</si>
  <si>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</si>
  <si>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</si>
  <si>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</si>
  <si>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</si>
  <si>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</si>
  <si>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</si>
  <si>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</si>
  <si>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</si>
  <si>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</si>
  <si>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</si>
  <si>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</si>
  <si>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</si>
  <si>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</si>
  <si>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</si>
  <si>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</si>
  <si>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</si>
  <si>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</si>
  <si>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</si>
  <si>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</si>
  <si>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</si>
  <si>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</si>
  <si>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</si>
  <si>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</si>
  <si>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</si>
  <si>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</si>
  <si>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</si>
  <si>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</si>
  <si>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</si>
  <si>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</si>
  <si>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</si>
  <si>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</si>
  <si>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</si>
  <si>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</si>
  <si>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</si>
  <si>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</si>
  <si>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</si>
  <si>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</si>
  <si>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</si>
  <si>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</si>
  <si>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</si>
  <si>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</si>
  <si>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</si>
  <si>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</si>
  <si>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</si>
  <si>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</si>
  <si>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</si>
  <si>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</si>
  <si>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</si>
  <si>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</si>
  <si>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</si>
  <si>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</si>
  <si>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</si>
  <si>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</si>
  <si>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</si>
  <si>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</si>
  <si>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</si>
  <si>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</si>
  <si>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</si>
  <si>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</si>
  <si>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</si>
  <si>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</si>
  <si>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</si>
  <si>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</si>
  <si>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</si>
  <si>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</si>
  <si>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</si>
  <si>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</si>
  <si>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</si>
  <si>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</si>
  <si>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</si>
  <si>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</si>
  <si>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</si>
  <si>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</si>
  <si>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</si>
  <si>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</si>
  <si>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</si>
  <si>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</si>
  <si>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</si>
  <si>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</si>
  <si>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</si>
  <si>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</si>
  <si>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</si>
  <si>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</si>
  <si>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</si>
  <si>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</si>
  <si>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</si>
  <si>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</si>
  <si>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</si>
  <si>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</si>
  <si>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</si>
  <si>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</si>
  <si>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</si>
  <si>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</si>
  <si>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</si>
  <si>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</si>
  <si>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</si>
  <si>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</si>
  <si>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</si>
  <si>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</si>
  <si>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</si>
  <si>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</si>
  <si>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</si>
  <si>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</si>
  <si>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</si>
  <si>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</si>
  <si>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</si>
  <si>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</si>
  <si>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</si>
  <si>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</si>
  <si>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</si>
  <si>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</si>
  <si>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</si>
  <si>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</si>
  <si>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</si>
  <si>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</si>
  <si>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</si>
  <si>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</si>
  <si>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</si>
  <si>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</si>
  <si>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</si>
  <si>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</si>
  <si>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</si>
  <si>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</si>
  <si>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</si>
  <si>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</si>
  <si>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</si>
  <si>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</si>
  <si>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</si>
  <si>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</si>
  <si>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</si>
  <si>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</si>
  <si>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</si>
  <si>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</si>
  <si>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</si>
  <si>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</si>
  <si>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</si>
  <si>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</si>
  <si>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</si>
  <si>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</si>
  <si>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</si>
  <si>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</si>
  <si>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</si>
  <si>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</si>
  <si>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</si>
  <si>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</si>
  <si>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</si>
  <si>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</si>
  <si>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</si>
  <si>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</si>
  <si>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</si>
  <si>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</si>
  <si>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</si>
  <si>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</si>
  <si>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</si>
  <si>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</si>
  <si>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</si>
  <si>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</si>
  <si>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</si>
  <si>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</si>
  <si>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</si>
  <si>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</si>
  <si>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</si>
  <si>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</si>
  <si>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</si>
  <si>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</si>
  <si>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</si>
  <si>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</si>
  <si>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</si>
  <si>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</si>
  <si>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</si>
  <si>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</si>
  <si>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</si>
  <si>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</si>
  <si>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</si>
  <si>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</si>
  <si>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</si>
  <si>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</si>
  <si>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</si>
  <si>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</si>
  <si>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</si>
  <si>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</si>
  <si>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</si>
  <si>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</si>
  <si>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</si>
  <si>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</si>
  <si>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</si>
  <si>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</si>
  <si>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</si>
  <si>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</si>
  <si>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</si>
  <si>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</si>
  <si>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</si>
  <si>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</si>
  <si>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</si>
  <si>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</si>
  <si>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</si>
  <si>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</si>
  <si>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</si>
  <si>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</si>
  <si>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</si>
  <si>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</si>
  <si>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</si>
  <si>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</si>
  <si>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</si>
  <si>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</si>
  <si>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</si>
  <si>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</si>
  <si>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</si>
  <si>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</si>
  <si>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</si>
  <si>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</si>
  <si>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</si>
  <si>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</si>
  <si>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</si>
  <si>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</si>
  <si>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</si>
  <si>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</si>
  <si>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</si>
  <si>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</si>
  <si>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</si>
  <si>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</si>
  <si>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</si>
  <si>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</si>
  <si>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</si>
  <si>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</si>
  <si>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</si>
  <si>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</si>
  <si>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</si>
  <si>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</si>
  <si>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</si>
  <si>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</si>
  <si>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</si>
  <si>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</si>
  <si>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</si>
  <si>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</si>
  <si>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</si>
  <si>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</si>
  <si>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</si>
  <si>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</si>
  <si>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</si>
  <si>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</si>
  <si>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</si>
  <si>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</si>
  <si>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</si>
  <si>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</si>
  <si>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</si>
  <si>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</si>
  <si>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</si>
  <si>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</si>
  <si>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</si>
  <si>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</si>
  <si>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</si>
  <si>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</si>
  <si>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</si>
  <si>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</si>
  <si>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</si>
  <si>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</si>
  <si>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</si>
  <si>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</si>
  <si>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</si>
  <si>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</si>
  <si>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</si>
  <si>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</si>
  <si>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</si>
  <si>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</si>
  <si>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</si>
  <si>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</si>
  <si>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</si>
  <si>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</si>
  <si>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</si>
  <si>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</si>
  <si>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</si>
  <si>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</si>
  <si>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</si>
  <si>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</si>
  <si>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</si>
  <si>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</si>
  <si>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</si>
  <si>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</si>
  <si>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</si>
  <si>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</si>
  <si>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</si>
  <si>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</si>
  <si>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</si>
  <si>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</si>
  <si>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</si>
  <si>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</si>
  <si>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</si>
  <si>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</si>
  <si>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</si>
  <si>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</si>
  <si>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</si>
  <si>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</si>
  <si>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</si>
  <si>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</si>
  <si>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</si>
  <si>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</si>
  <si>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</si>
  <si>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</si>
  <si>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</si>
  <si>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</si>
  <si>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</si>
  <si>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</si>
  <si>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</si>
  <si>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</si>
  <si>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</si>
  <si>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</si>
  <si>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</si>
  <si>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</si>
  <si>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</si>
  <si>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</si>
  <si>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</si>
  <si>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</si>
  <si>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</si>
  <si>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</si>
  <si>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</si>
  <si>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</si>
  <si>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</si>
  <si>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</si>
  <si>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</si>
  <si>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</si>
  <si>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</si>
  <si>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</si>
  <si>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</si>
  <si>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</si>
  <si>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</si>
  <si>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</si>
  <si>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</si>
  <si>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</si>
  <si>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</si>
  <si>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</si>
  <si>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</si>
  <si>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</si>
  <si>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</si>
  <si>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</si>
  <si>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</si>
  <si>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</si>
  <si>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</si>
  <si>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</si>
  <si>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</si>
  <si>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</si>
  <si>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</si>
  <si>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</si>
  <si>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</si>
  <si>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</si>
  <si>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</si>
  <si>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</si>
  <si>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</si>
  <si>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</si>
  <si>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</si>
  <si>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</si>
  <si>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</si>
  <si>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</si>
  <si>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</si>
  <si>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</si>
  <si>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</si>
  <si>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</si>
  <si>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</si>
  <si>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</si>
  <si>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</si>
  <si>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</si>
  <si>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</si>
  <si>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</si>
  <si>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</si>
  <si>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</si>
  <si>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</si>
  <si>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</si>
  <si>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</si>
  <si>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</si>
  <si>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</si>
  <si>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</si>
  <si>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</si>
  <si>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</si>
  <si>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</si>
  <si>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</si>
  <si>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</si>
  <si>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</si>
  <si>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</si>
  <si>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</si>
  <si>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</si>
  <si>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</si>
  <si>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</si>
  <si>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</si>
  <si>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</si>
  <si>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</si>
  <si>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</si>
  <si>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</si>
  <si>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</si>
  <si>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</si>
  <si>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</si>
  <si>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</si>
  <si>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</si>
  <si>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</si>
  <si>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</si>
  <si>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</si>
  <si>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</si>
  <si>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</si>
  <si>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</si>
  <si>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</si>
  <si>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</si>
  <si>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</si>
  <si>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</si>
  <si>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</si>
  <si>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</si>
  <si>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</si>
  <si>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</si>
  <si>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</si>
  <si>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</si>
  <si>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</si>
  <si>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</si>
  <si>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</si>
  <si>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</si>
  <si>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</si>
  <si>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</si>
  <si>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</si>
  <si>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</si>
  <si>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</si>
  <si>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</si>
  <si>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</si>
  <si>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</si>
  <si>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</si>
  <si>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</si>
  <si>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</si>
  <si>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</si>
  <si>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</si>
  <si>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</si>
  <si>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</si>
  <si>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</si>
  <si>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</si>
  <si>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</si>
  <si>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</si>
  <si>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</si>
  <si>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</si>
  <si>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</si>
  <si>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</si>
  <si>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</si>
  <si>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</si>
  <si>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</si>
  <si>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</si>
  <si>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</si>
  <si>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</si>
  <si>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</si>
  <si>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</si>
  <si>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</si>
  <si>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</si>
  <si>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</si>
  <si>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</si>
  <si>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</si>
  <si>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</si>
  <si>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</si>
  <si>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</si>
  <si>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</si>
  <si>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</si>
  <si>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</si>
  <si>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</si>
  <si>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</si>
  <si>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</si>
  <si>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</si>
  <si>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</si>
  <si>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</si>
  <si>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</si>
  <si>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</si>
  <si>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</si>
  <si>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</si>
  <si>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</si>
  <si>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</si>
  <si>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</si>
  <si>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</si>
  <si>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</si>
  <si>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</si>
  <si>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</si>
  <si>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</si>
  <si>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</si>
  <si>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</si>
  <si>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</si>
  <si>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</si>
  <si>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</si>
  <si>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</si>
  <si>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</si>
  <si>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</si>
  <si>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</si>
  <si>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</si>
  <si>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</si>
  <si>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</si>
  <si>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</si>
  <si>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</si>
  <si>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</si>
  <si>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</si>
  <si>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</si>
  <si>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</si>
  <si>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</si>
  <si>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</si>
  <si>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</si>
  <si>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</si>
  <si>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</si>
  <si>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</si>
  <si>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</si>
  <si>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</si>
  <si>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</si>
  <si>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</si>
  <si>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</si>
  <si>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</si>
  <si>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</si>
  <si>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</si>
  <si>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</si>
  <si>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</si>
  <si>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</si>
  <si>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</si>
  <si>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</si>
  <si>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</si>
  <si>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</si>
  <si>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</si>
  <si>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</si>
  <si>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</si>
  <si>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</si>
  <si>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</si>
  <si>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</si>
  <si>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</si>
  <si>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</si>
  <si>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</si>
  <si>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</si>
  <si>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</si>
  <si>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</si>
  <si>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</si>
  <si>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</si>
  <si>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</si>
  <si>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</si>
  <si>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</si>
  <si>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</si>
  <si>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</si>
  <si>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</si>
  <si>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</si>
  <si>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</si>
  <si>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</si>
  <si>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</si>
  <si>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</si>
  <si>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</si>
  <si>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</si>
  <si>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</si>
  <si>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</si>
  <si>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</si>
  <si>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</si>
  <si>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</si>
  <si>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</si>
  <si>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</si>
  <si>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</si>
  <si>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</si>
  <si>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</si>
  <si>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</si>
  <si>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</si>
  <si>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</si>
  <si>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</si>
  <si>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</si>
  <si>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</si>
  <si>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</si>
  <si>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</si>
  <si>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</si>
  <si>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</si>
  <si>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</si>
  <si>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</si>
  <si>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</si>
  <si>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</si>
  <si>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</si>
  <si>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</si>
  <si>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</si>
  <si>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</si>
  <si>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</si>
  <si>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</si>
  <si>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</si>
  <si>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</si>
  <si>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</si>
  <si>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</si>
  <si>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</si>
  <si>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</si>
  <si>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</si>
  <si>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</si>
  <si>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</si>
  <si>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</si>
  <si>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</si>
  <si>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</si>
  <si>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</si>
  <si>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</si>
  <si>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</si>
  <si>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</si>
  <si>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</si>
  <si>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</si>
  <si>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</si>
  <si>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</si>
  <si>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</si>
  <si>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</si>
  <si>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</si>
  <si>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</si>
  <si>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</si>
  <si>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</si>
  <si>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</si>
  <si>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</si>
  <si>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</si>
  <si>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</si>
  <si>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</si>
  <si>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</si>
  <si>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</si>
  <si>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</si>
  <si>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</si>
  <si>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</si>
  <si>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</si>
  <si>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</si>
  <si>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</si>
  <si>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</si>
  <si>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</si>
  <si>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</si>
  <si>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</si>
  <si>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</si>
  <si>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</si>
  <si>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</si>
  <si>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</si>
  <si>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</si>
  <si>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</si>
  <si>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</si>
  <si>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</si>
  <si>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</si>
  <si>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</si>
  <si>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</si>
  <si>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</si>
  <si>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</si>
  <si>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</si>
  <si>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</si>
  <si>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</si>
  <si>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</si>
  <si>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</si>
  <si>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</si>
  <si>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</si>
  <si>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</si>
  <si>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</si>
  <si>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</si>
  <si>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</si>
  <si>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</si>
  <si>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</si>
  <si>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</si>
  <si>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</si>
  <si>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</si>
  <si>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</si>
  <si>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</si>
  <si>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</si>
  <si>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</si>
  <si>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</si>
  <si>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</si>
  <si>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</si>
  <si>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</si>
  <si>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</si>
  <si>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</si>
  <si>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</si>
  <si>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</si>
  <si>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</si>
  <si>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</si>
  <si>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</si>
  <si>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</si>
  <si>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</si>
  <si>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</si>
  <si>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</si>
  <si>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</si>
  <si>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</si>
  <si>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</si>
  <si>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</si>
  <si>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</si>
  <si>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</si>
  <si>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</si>
  <si>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</si>
  <si>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</si>
  <si>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</si>
  <si>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</si>
  <si>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</si>
  <si>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</si>
  <si>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</si>
  <si>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</si>
  <si>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</si>
  <si>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</si>
  <si>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</si>
  <si>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</si>
  <si>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</si>
  <si>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</si>
  <si>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</si>
  <si>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</si>
  <si>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</si>
  <si>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</si>
  <si>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</si>
  <si>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</si>
  <si>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</si>
  <si>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</si>
  <si>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</si>
  <si>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</si>
  <si>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</si>
  <si>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</si>
  <si>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</si>
  <si>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</si>
  <si>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</si>
  <si>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</si>
  <si>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</si>
  <si>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</si>
  <si>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</si>
  <si>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</si>
  <si>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</si>
  <si>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</si>
  <si>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</si>
  <si>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</si>
  <si>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</si>
  <si>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</si>
  <si>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</si>
  <si>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</si>
  <si>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</si>
  <si>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</si>
  <si>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</si>
  <si>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</si>
  <si>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</si>
  <si>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</si>
  <si>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</si>
  <si>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</si>
  <si>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</si>
  <si>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</si>
  <si>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</si>
  <si>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</si>
  <si>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</si>
  <si>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</si>
  <si>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</si>
  <si>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</si>
  <si>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</si>
  <si>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</si>
  <si>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</si>
  <si>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</si>
  <si>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</si>
  <si>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</si>
  <si>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</si>
  <si>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</si>
  <si>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</si>
  <si>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</si>
  <si>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</si>
  <si>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</si>
  <si>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</si>
  <si>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</si>
  <si>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</si>
  <si>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</si>
  <si>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</si>
  <si>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</si>
  <si>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</si>
  <si>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</si>
  <si>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</si>
  <si>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</si>
  <si>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</si>
  <si>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</si>
  <si>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</si>
  <si>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</si>
  <si>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</si>
  <si>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</si>
  <si>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</si>
  <si>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</si>
  <si>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</si>
  <si>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</si>
  <si>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</si>
  <si>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</si>
  <si>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</si>
  <si>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</si>
  <si>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</si>
  <si>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</si>
  <si>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</si>
  <si>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</si>
  <si>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</si>
  <si>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</si>
  <si>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</si>
  <si>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</si>
  <si>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</si>
  <si>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</si>
  <si>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</si>
  <si>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</si>
  <si>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</si>
  <si>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</si>
  <si>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</si>
  <si>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</si>
  <si>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</si>
  <si>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</si>
  <si>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</si>
  <si>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</si>
  <si>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</si>
  <si>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</si>
  <si>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</si>
  <si>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</si>
  <si>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</si>
  <si>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</si>
  <si>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</si>
  <si>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</si>
  <si>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</si>
  <si>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</si>
  <si>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</si>
  <si>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</si>
  <si>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</si>
  <si>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</si>
  <si>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</si>
  <si>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</si>
  <si>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</si>
  <si>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</si>
  <si>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</si>
  <si>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</si>
  <si>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</si>
  <si>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</si>
  <si>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</si>
  <si>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</si>
  <si>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</si>
  <si>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</si>
  <si>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</si>
  <si>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</si>
  <si>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</si>
  <si>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</si>
  <si>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</si>
  <si>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</si>
  <si>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</si>
  <si>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</si>
  <si>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</si>
  <si>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</si>
  <si>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</si>
  <si>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</si>
  <si>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</si>
  <si>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</si>
  <si>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</si>
  <si>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</si>
  <si>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</si>
  <si>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</si>
  <si>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</si>
  <si>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</si>
  <si>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</si>
  <si>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</si>
  <si>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</si>
  <si>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</si>
  <si>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</si>
  <si>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</si>
  <si>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</si>
  <si>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</si>
  <si>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</si>
  <si>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</si>
  <si>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</si>
  <si>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</si>
  <si>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</si>
  <si>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</si>
  <si>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</si>
  <si>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</si>
  <si>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</si>
  <si>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</si>
  <si>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</si>
  <si>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</si>
  <si>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</si>
  <si>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</si>
  <si>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</si>
  <si>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</si>
  <si>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</si>
  <si>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</si>
  <si>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</si>
  <si>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</si>
  <si>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</si>
  <si>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</si>
  <si>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</si>
  <si>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</si>
  <si>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</si>
  <si>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</si>
  <si>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</si>
  <si>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</si>
  <si>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</si>
  <si>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</si>
  <si>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</si>
  <si>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</si>
  <si>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</si>
  <si>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</si>
  <si>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</si>
  <si>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</si>
  <si>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</si>
  <si>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</si>
  <si>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</si>
  <si>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</si>
  <si>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</si>
  <si>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</si>
  <si>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</si>
  <si>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</si>
  <si>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</si>
  <si>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</si>
  <si>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</si>
  <si>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</si>
  <si>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</si>
  <si>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</si>
  <si>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</si>
  <si>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</si>
  <si>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</si>
  <si>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</si>
  <si>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</si>
  <si>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</si>
  <si>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</si>
  <si>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</si>
  <si>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</si>
  <si>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</si>
  <si>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</si>
  <si>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</si>
  <si>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</si>
  <si>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</si>
  <si>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</si>
  <si>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</si>
  <si>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</si>
  <si>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</si>
  <si>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</si>
  <si>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</si>
  <si>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</si>
  <si>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</si>
  <si>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</si>
  <si>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</si>
  <si>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</si>
  <si>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</si>
  <si>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</si>
  <si>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</si>
  <si>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</si>
  <si>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</si>
  <si>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</si>
  <si>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</si>
  <si>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</si>
  <si>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</si>
  <si>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</si>
  <si>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</si>
  <si>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</si>
  <si>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</si>
  <si>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</si>
  <si>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</si>
  <si>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</si>
  <si>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</si>
  <si>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</si>
  <si>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</si>
  <si>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</si>
  <si>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</si>
  <si>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</si>
  <si>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</si>
  <si>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</si>
  <si>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</si>
  <si>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</si>
  <si>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</si>
  <si>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</si>
  <si>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</si>
  <si>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</si>
  <si>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</si>
  <si>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</si>
  <si>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</si>
  <si>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</si>
  <si>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</si>
  <si>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</si>
  <si>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</si>
  <si>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</si>
  <si>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</si>
  <si>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</si>
  <si>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</si>
  <si>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</si>
  <si>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</si>
  <si>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</si>
  <si>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</si>
  <si>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</si>
  <si>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</si>
  <si>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</si>
  <si>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</si>
  <si>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</si>
  <si>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</si>
  <si>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</si>
  <si>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</si>
  <si>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</si>
  <si>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</si>
  <si>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</si>
  <si>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</si>
  <si>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</si>
  <si>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</si>
  <si>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</si>
  <si>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</si>
  <si>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</si>
  <si>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</si>
  <si>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</si>
  <si>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</si>
  <si>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</si>
  <si>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</si>
  <si>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</si>
  <si>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</si>
  <si>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</si>
  <si>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</si>
  <si>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</si>
  <si>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</si>
  <si>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</si>
  <si>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</si>
  <si>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</si>
  <si>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</si>
  <si>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</si>
  <si>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</si>
  <si>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</si>
  <si>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</si>
  <si>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</si>
  <si>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</si>
  <si>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</si>
  <si>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</si>
  <si>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</si>
  <si>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</si>
  <si>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</si>
  <si>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</si>
  <si>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</si>
  <si>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</si>
  <si>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</si>
  <si>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</si>
  <si>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</si>
  <si>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</si>
  <si>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</si>
  <si>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</si>
  <si>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</si>
  <si>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</si>
  <si>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</si>
  <si>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</si>
  <si>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</si>
  <si>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</si>
  <si>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</si>
  <si>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</si>
  <si>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</si>
  <si>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</si>
  <si>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</si>
  <si>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</si>
  <si>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</si>
  <si>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</si>
  <si>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</si>
  <si>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</si>
  <si>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</si>
  <si>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</si>
  <si>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</si>
  <si>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</si>
  <si>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</si>
  <si>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</si>
  <si>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</si>
  <si>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</si>
  <si>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</si>
  <si>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</si>
  <si>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</si>
  <si>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</si>
  <si>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</si>
  <si>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</si>
  <si>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</si>
  <si>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</si>
  <si>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</si>
  <si>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</si>
  <si>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</si>
  <si>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</si>
  <si>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</si>
  <si>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</si>
  <si>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</si>
  <si>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</si>
  <si>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</si>
  <si>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</si>
  <si>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</si>
  <si>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</si>
  <si>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</si>
  <si>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</si>
  <si>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</si>
  <si>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</si>
  <si>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</si>
  <si>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</si>
  <si>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</si>
  <si>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</si>
  <si>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</si>
  <si>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</si>
  <si>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</si>
  <si>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</si>
  <si>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</si>
  <si>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</si>
  <si>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</si>
  <si>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</si>
  <si>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</si>
  <si>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</si>
  <si>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</si>
  <si>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</si>
  <si>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</si>
  <si>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</si>
  <si>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</si>
  <si>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</si>
  <si>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</si>
  <si>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</si>
  <si>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</si>
  <si>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</si>
  <si>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</si>
  <si>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</si>
  <si>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</si>
  <si>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</si>
  <si>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</si>
  <si>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</si>
  <si>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</si>
  <si>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</si>
  <si>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</si>
  <si>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</si>
  <si>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</si>
  <si>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</si>
  <si>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</si>
  <si>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</si>
  <si>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</si>
  <si>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</si>
  <si>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</si>
  <si>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</si>
  <si>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</si>
  <si>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</si>
  <si>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</si>
  <si>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</si>
  <si>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</si>
  <si>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</si>
  <si>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</si>
  <si>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</si>
  <si>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</si>
  <si>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</si>
  <si>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</si>
  <si>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</si>
  <si>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</si>
  <si>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</si>
  <si>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</si>
  <si>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</si>
  <si>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</si>
  <si>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</si>
  <si>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</si>
  <si>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</si>
  <si>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</si>
  <si>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</si>
  <si>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</si>
  <si>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</si>
  <si>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</si>
  <si>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</si>
  <si>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</si>
  <si>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</si>
  <si>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</si>
  <si>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</si>
  <si>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</si>
  <si>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</si>
  <si>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</si>
  <si>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</si>
  <si>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</si>
  <si>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</si>
  <si>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</si>
  <si>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</si>
  <si>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</si>
  <si>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</si>
  <si>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</si>
  <si>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</si>
  <si>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</si>
  <si>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</si>
  <si>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</si>
  <si>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</si>
  <si>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</si>
  <si>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</si>
  <si>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</si>
  <si>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</si>
  <si>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</si>
  <si>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</si>
  <si>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</si>
  <si>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</si>
  <si>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</si>
  <si>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</si>
  <si>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</si>
  <si>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</si>
  <si>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</si>
  <si>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</si>
  <si>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</si>
  <si>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</si>
  <si>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</si>
  <si>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</si>
  <si>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</si>
  <si>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</si>
  <si>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</si>
  <si>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</si>
  <si>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</si>
  <si>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</si>
  <si>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</si>
  <si>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</si>
  <si>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</si>
  <si>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</si>
  <si>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</si>
  <si>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</si>
  <si>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</si>
  <si>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</si>
  <si>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</si>
  <si>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</si>
  <si>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</si>
  <si>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</si>
  <si>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</si>
  <si>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</si>
  <si>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</si>
  <si>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</si>
  <si>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</si>
  <si>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</si>
  <si>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</si>
  <si>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</si>
  <si>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</si>
  <si>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</si>
  <si>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</si>
  <si>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</si>
  <si>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</si>
  <si>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</si>
  <si>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</si>
  <si>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</si>
  <si>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</si>
  <si>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</si>
  <si>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</si>
  <si>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</si>
  <si>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</si>
  <si>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</si>
  <si>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</si>
  <si>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</si>
  <si>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</si>
  <si>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</si>
  <si>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</si>
  <si>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</si>
  <si>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</si>
  <si>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</si>
  <si>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</si>
  <si>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</si>
  <si>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</si>
  <si>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</si>
  <si>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</si>
  <si>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</si>
  <si>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</si>
  <si>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</si>
  <si>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</si>
  <si>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</si>
  <si>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</si>
  <si>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</si>
  <si>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</si>
  <si>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</si>
  <si>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</si>
  <si>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</si>
  <si>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</si>
  <si>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</si>
  <si>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</si>
  <si>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</si>
  <si>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</si>
  <si>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</si>
  <si>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</si>
  <si>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</si>
  <si>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</si>
  <si>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</si>
  <si>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</si>
  <si>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</si>
  <si>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</si>
  <si>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</si>
  <si>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</si>
  <si>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</si>
  <si>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</si>
  <si>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</si>
  <si>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</si>
  <si>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</si>
  <si>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</si>
  <si>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</si>
  <si>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</si>
  <si>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</si>
  <si>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</si>
  <si>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</si>
  <si>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</si>
  <si>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</si>
  <si>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</si>
  <si>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</si>
  <si>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</si>
  <si>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</si>
  <si>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</si>
  <si>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</si>
  <si>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</si>
  <si>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</si>
  <si>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</si>
  <si>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</si>
  <si>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</si>
  <si>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</si>
  <si>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</si>
  <si>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</si>
  <si>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</si>
  <si>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</si>
  <si>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</si>
  <si>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</si>
  <si>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</si>
  <si>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</si>
  <si>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</si>
  <si>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</si>
  <si>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</si>
  <si>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</si>
  <si>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</si>
  <si>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</si>
  <si>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</si>
  <si>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</si>
  <si>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</si>
  <si>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</si>
  <si>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</si>
  <si>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</si>
  <si>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</si>
  <si>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</si>
  <si>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</si>
  <si>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</si>
  <si>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</si>
  <si>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</si>
  <si>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</si>
  <si>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</si>
  <si>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</si>
  <si>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</si>
  <si>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</si>
  <si>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</si>
  <si>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</si>
  <si>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</si>
  <si>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</si>
  <si>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</si>
  <si>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</si>
  <si>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</si>
  <si>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</si>
  <si>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</si>
  <si>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</si>
  <si>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</si>
  <si>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</si>
  <si>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</si>
  <si>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</si>
  <si>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</si>
  <si>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</si>
  <si>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</si>
  <si>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</si>
  <si>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</si>
  <si>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</si>
  <si>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</si>
  <si>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</si>
  <si>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</si>
  <si>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</si>
  <si>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</si>
  <si>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</si>
  <si>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</si>
  <si>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</si>
  <si>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</si>
  <si>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</si>
  <si>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</si>
  <si>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</si>
  <si>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</si>
  <si>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</si>
  <si>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</si>
  <si>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</si>
  <si>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</si>
  <si>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</si>
  <si>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</si>
  <si>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</si>
  <si>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</si>
  <si>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</si>
  <si>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</si>
  <si>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</si>
  <si>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</si>
  <si>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</si>
  <si>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</si>
  <si>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</si>
  <si>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</si>
  <si>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</si>
  <si>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</si>
  <si>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</si>
  <si>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</si>
  <si>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</si>
  <si>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</si>
  <si>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</si>
  <si>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</si>
  <si>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</si>
  <si>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</si>
  <si>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</si>
  <si>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</si>
  <si>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</si>
  <si>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</si>
  <si>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</si>
  <si>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</si>
  <si>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</si>
  <si>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</si>
  <si>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</si>
  <si>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</si>
  <si>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</si>
  <si>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</si>
  <si>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</si>
  <si>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</si>
  <si>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</si>
  <si>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</si>
  <si>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</si>
  <si>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</si>
  <si>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</si>
  <si>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</si>
  <si>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</si>
  <si>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</si>
  <si>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</si>
  <si>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</si>
  <si>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</si>
  <si>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</si>
  <si>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</si>
  <si>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</si>
  <si>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</si>
  <si>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</si>
  <si>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</si>
  <si>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</si>
  <si>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</si>
  <si>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</si>
  <si>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</si>
  <si>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</si>
  <si>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</si>
  <si>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</si>
  <si>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</si>
  <si>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</si>
  <si>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</si>
  <si>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</si>
  <si>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</si>
  <si>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</si>
  <si>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</si>
  <si>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</si>
  <si>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</si>
  <si>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</si>
  <si>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</si>
  <si>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</si>
  <si>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</si>
  <si>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</si>
  <si>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</si>
  <si>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</si>
  <si>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</si>
  <si>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</si>
  <si>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</si>
  <si>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</si>
  <si>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</si>
  <si>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</si>
  <si>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</si>
  <si>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</si>
  <si>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</si>
  <si>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</si>
  <si>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</si>
  <si>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</si>
  <si>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</si>
  <si>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</si>
  <si>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</si>
  <si>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</si>
  <si>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</si>
  <si>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</si>
  <si>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</si>
  <si>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</si>
  <si>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</si>
  <si>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</si>
  <si>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</si>
  <si>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</si>
  <si>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</si>
  <si>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</si>
  <si>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</si>
  <si>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</si>
  <si>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</si>
  <si>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</si>
  <si>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</si>
  <si>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</si>
  <si>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</si>
  <si>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</si>
  <si>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</si>
  <si>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</si>
  <si>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</si>
  <si>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</si>
  <si>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</si>
  <si>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</si>
  <si>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</si>
  <si>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</si>
  <si>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</si>
  <si>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</si>
  <si>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</si>
  <si>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</si>
  <si>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</si>
  <si>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</si>
  <si>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</si>
  <si>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</si>
  <si>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</si>
  <si>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</si>
  <si>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</si>
  <si>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</si>
  <si>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</si>
  <si>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</si>
  <si>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</si>
  <si>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</si>
  <si>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</si>
  <si>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</si>
  <si>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</si>
  <si>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</si>
  <si>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</si>
  <si>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</si>
  <si>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</si>
  <si>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</si>
  <si>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</si>
  <si>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</si>
  <si>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</si>
  <si>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</si>
  <si>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</si>
  <si>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</si>
  <si>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</si>
  <si>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</si>
  <si>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</si>
  <si>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</si>
  <si>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</si>
  <si>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</si>
  <si>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</si>
  <si>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</si>
  <si>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</si>
  <si>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</si>
  <si>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</si>
  <si>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</si>
  <si>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</si>
  <si>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</si>
  <si>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</si>
  <si>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</si>
  <si>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</si>
  <si>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</si>
  <si>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</si>
  <si>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</si>
  <si>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</si>
  <si>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</si>
  <si>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</si>
  <si>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</si>
  <si>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</si>
  <si>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</si>
  <si>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</si>
  <si>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</si>
  <si>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</si>
  <si>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</si>
  <si>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</si>
  <si>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</si>
  <si>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</si>
  <si>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</si>
  <si>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</si>
  <si>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</si>
  <si>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</si>
  <si>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</si>
  <si>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</si>
  <si>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</si>
  <si>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</si>
  <si>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</si>
  <si>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</si>
  <si>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</si>
  <si>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</si>
  <si>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</si>
  <si>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</si>
  <si>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</si>
  <si>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</si>
  <si>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</si>
  <si>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</si>
  <si>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</si>
  <si>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</si>
  <si>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</si>
  <si>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</si>
  <si>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</si>
  <si>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</si>
  <si>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</si>
  <si>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</si>
  <si>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</si>
  <si>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</si>
  <si>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</si>
  <si>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</si>
  <si>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</si>
  <si>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</si>
  <si>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</si>
  <si>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</si>
  <si>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</si>
  <si>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</si>
  <si>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</si>
  <si>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</si>
  <si>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</si>
  <si>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</si>
  <si>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</si>
  <si>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</si>
  <si>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</si>
  <si>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</si>
  <si>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</si>
  <si>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</si>
  <si>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</si>
  <si>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</si>
  <si>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</si>
  <si>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</si>
  <si>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</si>
  <si>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</si>
  <si>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</si>
  <si>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</si>
  <si>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</si>
  <si>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</si>
  <si>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</si>
  <si>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</si>
  <si>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</si>
  <si>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</si>
  <si>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</si>
  <si>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</si>
  <si>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</si>
  <si>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</si>
  <si>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</si>
  <si>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</si>
  <si>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</si>
  <si>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</si>
  <si>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</si>
  <si>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</si>
  <si>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</si>
  <si>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</si>
  <si>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</si>
  <si>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</si>
  <si>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</si>
  <si>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</si>
  <si>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</si>
  <si>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</si>
  <si>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</si>
  <si>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</si>
  <si>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</si>
  <si>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</si>
  <si>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</si>
  <si>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</si>
  <si>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</si>
  <si>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</si>
  <si>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</si>
  <si>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</si>
  <si>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</si>
  <si>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</si>
  <si>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</si>
  <si>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</si>
  <si>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</si>
  <si>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</si>
  <si>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</si>
  <si>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</si>
  <si>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</si>
  <si>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</si>
  <si>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</si>
  <si>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</si>
  <si>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</si>
  <si>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</si>
  <si>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</si>
  <si>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</si>
  <si>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</si>
  <si>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</si>
  <si>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</si>
  <si>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</si>
  <si>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</si>
  <si>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</si>
  <si>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</si>
  <si>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</si>
  <si>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</si>
  <si>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</si>
  <si>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</si>
  <si>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</si>
  <si>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</si>
  <si>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</si>
  <si>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</si>
  <si>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</si>
  <si>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</si>
  <si>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</si>
  <si>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</si>
  <si>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</si>
  <si>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</si>
  <si>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</si>
  <si>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</si>
  <si>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</si>
  <si>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</si>
  <si>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</si>
  <si>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</si>
  <si>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</si>
  <si>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</si>
  <si>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</si>
  <si>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</si>
  <si>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</si>
  <si>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</si>
  <si>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</si>
  <si>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</si>
  <si>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</si>
  <si>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</si>
  <si>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</si>
  <si>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</si>
  <si>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</si>
  <si>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</si>
  <si>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</si>
  <si>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</si>
  <si>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</si>
  <si>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</si>
  <si>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</si>
  <si>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</si>
  <si>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</si>
  <si>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</si>
  <si>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</si>
  <si>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</si>
  <si>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</si>
  <si>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</si>
  <si>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</si>
  <si>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</si>
  <si>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</si>
  <si>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</si>
  <si>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</si>
  <si>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</si>
  <si>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</si>
  <si>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</si>
  <si>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</si>
  <si>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</si>
  <si>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</si>
  <si>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</si>
  <si>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</si>
  <si>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</si>
  <si>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</si>
  <si>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</si>
  <si>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</si>
  <si>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</si>
  <si>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</si>
  <si>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</si>
  <si>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</si>
  <si>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</si>
  <si>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</si>
  <si>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</si>
  <si>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</si>
  <si>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</si>
  <si>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</si>
  <si>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</si>
  <si>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</si>
  <si>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</si>
  <si>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</si>
  <si>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</si>
  <si>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</si>
  <si>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</si>
  <si>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</si>
  <si>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</si>
  <si>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</si>
  <si>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</si>
  <si>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</si>
  <si>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</si>
  <si>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</si>
  <si>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</si>
  <si>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</si>
  <si>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</si>
  <si>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</si>
  <si>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</si>
  <si>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</si>
  <si>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</si>
  <si>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</si>
  <si>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</si>
  <si>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</si>
  <si>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</si>
  <si>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</si>
  <si>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</si>
  <si>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</si>
  <si>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</si>
  <si>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</si>
  <si>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</si>
  <si>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</si>
  <si>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</si>
  <si>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</si>
  <si>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</si>
  <si>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</si>
  <si>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</si>
  <si>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</si>
  <si>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</si>
  <si>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</si>
  <si>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</si>
  <si>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</si>
  <si>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</si>
  <si>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</si>
  <si>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</si>
  <si>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</si>
  <si>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</si>
  <si>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</si>
  <si>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</si>
  <si>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</si>
  <si>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</si>
  <si>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</si>
  <si>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</si>
  <si>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</si>
  <si>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</si>
  <si>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</si>
  <si>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</si>
  <si>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</si>
  <si>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</si>
  <si>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</si>
  <si>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</si>
  <si>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</si>
  <si>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</si>
  <si>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</si>
  <si>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</si>
  <si>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</si>
  <si>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</si>
  <si>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</si>
  <si>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</si>
  <si>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</si>
  <si>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</si>
  <si>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</si>
  <si>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</si>
  <si>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</si>
  <si>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</si>
  <si>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</si>
  <si>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</si>
  <si>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</si>
  <si>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</si>
  <si>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</si>
  <si>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</si>
  <si>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</si>
  <si>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</si>
  <si>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</si>
  <si>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</si>
  <si>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</si>
  <si>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</si>
  <si>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</si>
  <si>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</si>
  <si>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</si>
  <si>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</si>
  <si>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</si>
  <si>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</si>
  <si>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</si>
  <si>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</si>
  <si>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</si>
  <si>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</si>
  <si>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</si>
  <si>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</si>
  <si>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</si>
  <si>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</si>
  <si>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</si>
  <si>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</si>
  <si>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</si>
  <si>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</si>
  <si>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</si>
  <si>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</si>
  <si>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</si>
  <si>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</si>
  <si>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</si>
  <si>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</si>
  <si>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</si>
  <si>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</si>
  <si>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</si>
  <si>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</si>
  <si>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</si>
  <si>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</si>
  <si>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</si>
  <si>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</si>
  <si>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</si>
  <si>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</si>
  <si>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</si>
  <si>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</si>
  <si>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</si>
  <si>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</si>
  <si>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</si>
  <si>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</si>
  <si>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</si>
  <si>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</si>
  <si>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</si>
  <si>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</si>
  <si>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</si>
  <si>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</si>
  <si>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</si>
  <si>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</si>
  <si>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</si>
  <si>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</si>
  <si>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</si>
  <si>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</si>
  <si>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</si>
  <si>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</si>
  <si>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</si>
  <si>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</si>
  <si>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</si>
  <si>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</si>
  <si>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</si>
  <si>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</si>
  <si>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</si>
  <si>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</si>
  <si>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</si>
  <si>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</si>
  <si>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</si>
  <si>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</si>
  <si>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</si>
  <si>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</si>
  <si>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</si>
  <si>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</si>
  <si>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</si>
  <si>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</si>
  <si>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</si>
  <si>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</si>
  <si>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</si>
  <si>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</si>
  <si>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</si>
  <si>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</si>
  <si>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</si>
  <si>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</si>
  <si>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</si>
  <si>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</si>
  <si>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</si>
  <si>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</si>
  <si>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</si>
  <si>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</si>
  <si>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</si>
  <si>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</si>
  <si>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</si>
  <si>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</si>
  <si>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</si>
  <si>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</si>
  <si>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</si>
  <si>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</si>
  <si>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</si>
  <si>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</si>
  <si>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</si>
  <si>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</si>
  <si>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</si>
  <si>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</si>
  <si>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</si>
  <si>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</si>
  <si>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</si>
  <si>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</si>
  <si>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</si>
  <si>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</si>
  <si>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</si>
  <si>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</si>
  <si>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</si>
  <si>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</si>
  <si>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</si>
  <si>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</si>
  <si>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</si>
  <si>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</si>
  <si>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</si>
  <si>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</si>
  <si>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</si>
  <si>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</si>
  <si>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</si>
  <si>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</si>
  <si>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</si>
  <si>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</si>
  <si>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</si>
  <si>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</si>
  <si>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</si>
  <si>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</si>
  <si>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</si>
  <si>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</si>
  <si>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</si>
  <si>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</si>
  <si>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</si>
  <si>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</si>
  <si>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</si>
  <si>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</si>
  <si>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</si>
  <si>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</si>
  <si>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</si>
  <si>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</si>
  <si>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</si>
  <si>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</si>
  <si>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</si>
  <si>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</si>
  <si>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</si>
  <si>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</si>
  <si>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</si>
  <si>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</si>
  <si>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</si>
  <si>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</si>
  <si>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</si>
  <si>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</si>
  <si>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</si>
  <si>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</si>
  <si>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</si>
  <si>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</si>
  <si>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</si>
  <si>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</si>
  <si>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</si>
  <si>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</si>
  <si>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</si>
  <si>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</si>
  <si>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</si>
  <si>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</si>
  <si>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</si>
  <si>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</si>
  <si>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</si>
  <si>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</si>
  <si>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</si>
  <si>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</si>
  <si>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</si>
  <si>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</si>
  <si>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</si>
  <si>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</si>
  <si>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</si>
  <si>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</si>
  <si>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</si>
  <si>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</si>
  <si>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</si>
  <si>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</si>
  <si>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</si>
  <si>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</si>
  <si>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</si>
  <si>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</si>
  <si>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</si>
  <si>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</si>
  <si>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</si>
  <si>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</si>
  <si>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</si>
  <si>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</si>
  <si>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</si>
  <si>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</si>
  <si>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</si>
  <si>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</si>
  <si>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</si>
  <si>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</si>
  <si>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</si>
  <si>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</si>
  <si>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</si>
  <si>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</si>
  <si>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</si>
  <si>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</si>
  <si>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</si>
  <si>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</si>
  <si>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</si>
  <si>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</si>
  <si>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</si>
  <si>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</si>
  <si>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</si>
  <si>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</si>
  <si>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</si>
  <si>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</si>
  <si>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</si>
  <si>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</si>
  <si>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</si>
  <si>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</si>
  <si>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</si>
  <si>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</si>
  <si>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</si>
  <si>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</si>
  <si>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</si>
  <si>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</si>
  <si>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</si>
  <si>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</si>
  <si>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</si>
  <si>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</si>
  <si>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</si>
  <si>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</si>
  <si>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</si>
  <si>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</si>
  <si>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</si>
  <si>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</si>
  <si>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</si>
  <si>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</si>
  <si>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</si>
  <si>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</si>
  <si>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</si>
  <si>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</si>
  <si>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</si>
  <si>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</si>
  <si>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</si>
  <si>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</si>
  <si>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</si>
  <si>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</si>
  <si>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</si>
  <si>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</si>
  <si>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</si>
  <si>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</si>
  <si>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</si>
  <si>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</si>
  <si>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</si>
  <si>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</si>
  <si>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</si>
  <si>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</si>
  <si>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</si>
  <si>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</si>
  <si>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</si>
  <si>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</si>
  <si>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</si>
  <si>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</si>
  <si>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</si>
  <si>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</si>
  <si>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</si>
  <si>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</si>
  <si>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</si>
  <si>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</si>
  <si>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</si>
  <si>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</si>
  <si>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</si>
  <si>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</si>
  <si>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</si>
  <si>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</si>
  <si>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</si>
  <si>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</si>
  <si>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</si>
  <si>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</si>
  <si>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</si>
  <si>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</si>
  <si>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</si>
  <si>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</si>
  <si>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</si>
  <si>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</si>
  <si>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</si>
  <si>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</si>
  <si>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</si>
  <si>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</si>
  <si>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</si>
  <si>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</si>
  <si>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</si>
  <si>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</si>
  <si>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</si>
  <si>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</si>
  <si>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</si>
  <si>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</si>
  <si>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</si>
  <si>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</si>
  <si>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</si>
  <si>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</si>
  <si>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</si>
  <si>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</si>
  <si>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</si>
  <si>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</si>
  <si>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</si>
  <si>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</si>
  <si>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</si>
  <si>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</si>
  <si>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</si>
  <si>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</si>
  <si>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</si>
  <si>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</si>
  <si>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</si>
  <si>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</si>
  <si>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</si>
  <si>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</si>
  <si>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</si>
  <si>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</si>
  <si>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</si>
  <si>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</si>
  <si>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</si>
  <si>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</si>
  <si>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</si>
  <si>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</si>
  <si>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</si>
  <si>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</si>
  <si>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</si>
  <si>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</si>
  <si>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</si>
  <si>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</si>
  <si>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</si>
  <si>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</si>
  <si>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</si>
  <si>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</si>
  <si>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</si>
  <si>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</si>
  <si>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</si>
  <si>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</si>
  <si>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</si>
  <si>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</si>
  <si>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</si>
  <si>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</si>
  <si>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</si>
  <si>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</si>
  <si>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</si>
  <si>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</si>
  <si>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</si>
  <si>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</si>
  <si>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</si>
  <si>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</si>
  <si>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</si>
  <si>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</si>
  <si>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</si>
  <si>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</si>
  <si>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</si>
  <si>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</si>
  <si>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</si>
  <si>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</si>
  <si>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</si>
  <si>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</si>
  <si>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</si>
  <si>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</si>
  <si>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</si>
  <si>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</si>
  <si>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</si>
  <si>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</si>
  <si>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</si>
  <si>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</si>
  <si>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</si>
  <si>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</si>
  <si>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</si>
  <si>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</si>
  <si>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</si>
  <si>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</si>
  <si>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</si>
  <si>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</si>
  <si>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</si>
  <si>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</si>
  <si>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</si>
  <si>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</si>
  <si>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</si>
  <si>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</si>
  <si>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</si>
  <si>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</si>
  <si>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</si>
  <si>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</si>
  <si>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</si>
  <si>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</si>
  <si>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</si>
  <si>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</si>
  <si>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</si>
  <si>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</si>
  <si>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</si>
  <si>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</si>
  <si>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</si>
  <si>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</si>
  <si>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</si>
  <si>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</si>
  <si>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</si>
  <si>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</si>
  <si>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</si>
  <si>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</si>
  <si>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</si>
  <si>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</si>
  <si>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</si>
  <si>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</si>
  <si>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</si>
  <si>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</si>
  <si>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</si>
  <si>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</si>
  <si>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</si>
  <si>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</si>
  <si>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</si>
  <si>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</si>
  <si>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</si>
  <si>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</si>
  <si>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</si>
  <si>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</si>
  <si>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</si>
  <si>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</si>
  <si>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</si>
  <si>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</si>
  <si>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</si>
  <si>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</si>
  <si>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</si>
  <si>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</si>
  <si>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</si>
  <si>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</si>
  <si>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</si>
  <si>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</si>
  <si>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</si>
  <si>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</si>
  <si>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</si>
  <si>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</si>
  <si>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</si>
  <si>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</si>
  <si>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</si>
  <si>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</si>
  <si>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</si>
  <si>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</si>
  <si>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</si>
  <si>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</si>
  <si>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</si>
  <si>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</si>
  <si>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</si>
  <si>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</si>
  <si>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</si>
  <si>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</si>
  <si>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</si>
  <si>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</si>
  <si>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</si>
  <si>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</si>
  <si>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</si>
  <si>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</si>
  <si>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</si>
  <si>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</si>
  <si>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</si>
  <si>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</si>
  <si>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</si>
  <si>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</si>
  <si>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</si>
  <si>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</si>
  <si>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</si>
  <si>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</si>
  <si>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</si>
  <si>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</si>
  <si>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</si>
  <si>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</si>
  <si>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</si>
  <si>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</si>
  <si>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</si>
  <si>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</si>
  <si>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</si>
  <si>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</si>
  <si>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</si>
  <si>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</si>
  <si>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</si>
  <si>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</si>
  <si>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</si>
  <si>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</si>
  <si>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</si>
  <si>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</si>
  <si>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</si>
  <si>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</si>
  <si>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</si>
  <si>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</si>
  <si>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</si>
  <si>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</si>
  <si>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</si>
  <si>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</si>
  <si>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</si>
  <si>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</si>
  <si>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</si>
  <si>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</si>
  <si>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</si>
  <si>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</si>
  <si>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</si>
  <si>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</si>
  <si>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</si>
  <si>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</si>
  <si>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</si>
  <si>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</si>
  <si>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</si>
  <si>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</si>
  <si>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</si>
  <si>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</si>
  <si>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</si>
  <si>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</si>
  <si>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</si>
  <si>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</si>
  <si>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</si>
  <si>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</si>
  <si>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</si>
  <si>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</si>
  <si>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</si>
  <si>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</si>
  <si>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</si>
  <si>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</si>
  <si>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</si>
  <si>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</si>
  <si>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</si>
  <si>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</si>
  <si>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</si>
  <si>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</si>
  <si>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</si>
  <si>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</si>
  <si>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</si>
  <si>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</si>
  <si>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</si>
  <si>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</si>
  <si>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</si>
  <si>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</si>
  <si>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</si>
  <si>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</si>
  <si>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</si>
  <si>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</si>
  <si>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</si>
  <si>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</si>
  <si>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</si>
  <si>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</si>
  <si>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</si>
  <si>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</si>
  <si>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</si>
  <si>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</si>
  <si>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</si>
  <si>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</si>
  <si>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</si>
  <si>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</si>
  <si>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</si>
  <si>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</si>
  <si>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</si>
  <si>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</si>
  <si>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</si>
  <si>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</si>
  <si>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</si>
  <si>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</si>
  <si>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</si>
  <si>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</si>
  <si>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</si>
  <si>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</si>
  <si>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</si>
  <si>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</si>
  <si>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</si>
  <si>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</si>
  <si>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</si>
  <si>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</si>
  <si>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</si>
  <si>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</si>
  <si>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</si>
  <si>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</si>
  <si>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</si>
  <si>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</si>
  <si>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</si>
  <si>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</si>
  <si>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</si>
  <si>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</si>
  <si>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</si>
  <si>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</si>
  <si>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</si>
  <si>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</si>
  <si>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</si>
  <si>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</si>
  <si>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</si>
  <si>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</si>
  <si>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</si>
  <si>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</si>
  <si>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</si>
  <si>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</si>
  <si>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</si>
  <si>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</si>
  <si>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</si>
  <si>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</si>
  <si>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</si>
  <si>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</si>
  <si>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</si>
  <si>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</si>
  <si>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</si>
  <si>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</si>
  <si>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</si>
  <si>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</si>
  <si>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</si>
  <si>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</si>
  <si>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</si>
  <si>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</si>
  <si>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</si>
  <si>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</si>
  <si>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</si>
  <si>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</si>
  <si>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</si>
  <si>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</si>
  <si>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</si>
  <si>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</si>
  <si>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</si>
  <si>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</si>
  <si>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</si>
  <si>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</si>
  <si>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</si>
  <si>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</si>
  <si>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</si>
  <si>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</si>
  <si>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</si>
  <si>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</si>
  <si>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</si>
  <si>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</si>
  <si>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</si>
  <si>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</si>
  <si>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</si>
  <si>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</si>
  <si>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</si>
  <si>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</si>
  <si>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</si>
  <si>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</si>
  <si>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</si>
  <si>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</si>
  <si>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</si>
  <si>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</si>
  <si>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</si>
  <si>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</si>
  <si>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</si>
  <si>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</si>
  <si>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</si>
  <si>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</si>
  <si>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</si>
  <si>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</si>
  <si>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</si>
  <si>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</si>
  <si>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</si>
  <si>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</si>
  <si>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</si>
  <si>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</si>
  <si>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</si>
  <si>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</si>
  <si>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</si>
  <si>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</si>
  <si>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</si>
  <si>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</si>
  <si>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</si>
  <si>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</si>
  <si>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</si>
  <si>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</si>
  <si>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</si>
  <si>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</si>
  <si>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</si>
  <si>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</si>
  <si>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</si>
  <si>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</si>
  <si>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</si>
  <si>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</si>
  <si>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</si>
  <si>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</si>
  <si>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</si>
  <si>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</si>
  <si>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</si>
  <si>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</si>
  <si>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</si>
  <si>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</si>
  <si>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</si>
  <si>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</si>
  <si>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</si>
  <si>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</si>
  <si>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</si>
  <si>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</si>
  <si>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</si>
  <si>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</si>
  <si>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</si>
  <si>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</si>
  <si>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</si>
  <si>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</si>
  <si>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</si>
  <si>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</si>
  <si>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</si>
  <si>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</si>
  <si>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</si>
  <si>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</si>
  <si>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</si>
  <si>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</si>
  <si>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</si>
  <si>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</si>
  <si>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</si>
  <si>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</si>
  <si>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</si>
  <si>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</si>
  <si>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</si>
  <si>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</si>
  <si>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</si>
  <si>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</si>
  <si>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</si>
  <si>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</si>
  <si>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</si>
  <si>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</si>
  <si>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</si>
  <si>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</si>
  <si>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</si>
  <si>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</si>
  <si>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</si>
  <si>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</si>
  <si>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</si>
  <si>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</si>
  <si>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</si>
  <si>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</si>
  <si>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</si>
  <si>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</si>
  <si>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</si>
  <si>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</si>
  <si>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</si>
  <si>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</si>
  <si>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</si>
  <si>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</si>
  <si>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</si>
  <si>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</si>
  <si>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</si>
  <si>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</si>
  <si>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</si>
  <si>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</si>
  <si>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</si>
  <si>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</si>
  <si>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</si>
  <si>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</si>
  <si>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</si>
  <si>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</si>
  <si>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</si>
  <si>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</si>
  <si>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</si>
  <si>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</si>
  <si>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</si>
  <si>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</si>
  <si>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</si>
  <si>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</si>
  <si>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</si>
  <si>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</si>
  <si>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</si>
  <si>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</si>
  <si>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</si>
  <si>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</si>
  <si>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</si>
  <si>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</si>
  <si>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</si>
  <si>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</si>
  <si>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</si>
  <si>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</si>
  <si>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</si>
  <si>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</si>
  <si>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</si>
  <si>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</si>
  <si>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</si>
  <si>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</si>
  <si>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</si>
  <si>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</si>
  <si>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</si>
  <si>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</si>
  <si>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</si>
  <si>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</si>
  <si>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</si>
  <si>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</si>
  <si>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</si>
  <si>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</si>
  <si>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</si>
  <si>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</si>
  <si>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</si>
  <si>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</si>
  <si>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</si>
  <si>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</si>
  <si>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</si>
  <si>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</si>
  <si>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</si>
  <si>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</si>
  <si>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</si>
  <si>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</si>
  <si>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</si>
  <si>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</si>
  <si>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</si>
  <si>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</si>
  <si>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</si>
  <si>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</si>
  <si>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</si>
  <si>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</si>
  <si>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</si>
  <si>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</si>
  <si>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</si>
  <si>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</si>
  <si>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</si>
  <si>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</si>
  <si>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</si>
  <si>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</si>
  <si>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</si>
  <si>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</si>
  <si>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</si>
  <si>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</si>
  <si>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</si>
  <si>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</si>
  <si>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</si>
  <si>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</si>
  <si>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</si>
  <si>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</si>
  <si>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</si>
  <si>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</si>
  <si>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</si>
  <si>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</si>
  <si>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</si>
  <si>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</si>
  <si>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</si>
  <si>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</si>
  <si>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</si>
  <si>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</si>
  <si>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</si>
  <si>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</si>
  <si>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</si>
  <si>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</si>
  <si>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</si>
  <si>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</si>
  <si>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</si>
  <si>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</si>
  <si>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</si>
  <si>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</si>
  <si>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</si>
  <si>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</si>
  <si>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</si>
  <si>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</si>
  <si>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</si>
  <si>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</si>
  <si>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</si>
  <si>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</si>
  <si>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</si>
  <si>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</si>
  <si>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</si>
  <si>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</si>
  <si>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</si>
  <si>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</si>
  <si>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</si>
  <si>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</si>
  <si>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</si>
  <si>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</si>
  <si>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</si>
  <si>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</si>
  <si>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</si>
  <si>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</si>
  <si>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</si>
  <si>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</si>
  <si>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</si>
  <si>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</si>
  <si>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</si>
  <si>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</si>
  <si>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</si>
  <si>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</si>
  <si>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</si>
  <si>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</si>
  <si>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</si>
  <si>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</si>
  <si>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</si>
  <si>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</si>
  <si>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</si>
  <si>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</si>
  <si>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</si>
  <si>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</si>
  <si>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</si>
  <si>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</si>
  <si>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</si>
  <si>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</si>
  <si>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</si>
  <si>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</si>
  <si>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</si>
  <si>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</si>
  <si>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</si>
  <si>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</si>
  <si>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</si>
  <si>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</si>
  <si>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</si>
  <si>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</si>
  <si>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</si>
  <si>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</si>
  <si>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</si>
  <si>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</si>
  <si>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</si>
  <si>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</si>
  <si>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</si>
  <si>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</si>
  <si>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</si>
  <si>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</si>
  <si>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</si>
  <si>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</si>
  <si>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</si>
  <si>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</si>
  <si>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</si>
  <si>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</si>
  <si>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</si>
  <si>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</si>
  <si>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</si>
  <si>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</si>
  <si>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</si>
  <si>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</si>
  <si>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</si>
  <si>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</si>
  <si>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</si>
  <si>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</si>
  <si>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</si>
  <si>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</si>
  <si>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</si>
  <si>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</si>
  <si>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</si>
  <si>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</si>
  <si>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</si>
  <si>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</si>
  <si>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</si>
  <si>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</si>
  <si>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</si>
  <si>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</si>
  <si>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</si>
  <si>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</si>
  <si>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</si>
  <si>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</si>
  <si>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</si>
  <si>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</si>
  <si>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</si>
  <si>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</si>
  <si>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</si>
  <si>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</si>
  <si>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</si>
  <si>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</si>
  <si>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</si>
  <si>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</si>
  <si>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</si>
  <si>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</si>
  <si>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</si>
  <si>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</si>
  <si>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</si>
  <si>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</si>
  <si>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</si>
  <si>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</si>
  <si>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</si>
  <si>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</si>
  <si>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</si>
  <si>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</si>
  <si>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</si>
  <si>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</si>
  <si>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</si>
  <si>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</si>
  <si>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</si>
  <si>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</si>
  <si>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</si>
  <si>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</si>
  <si>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</si>
  <si>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</si>
  <si>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</si>
  <si>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</si>
  <si>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</si>
  <si>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</si>
  <si>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</si>
  <si>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</si>
  <si>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</si>
  <si>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</si>
  <si>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</si>
  <si>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</si>
  <si>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</si>
  <si>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</si>
  <si>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</si>
  <si>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</si>
  <si>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</si>
  <si>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</si>
  <si>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</si>
  <si>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</si>
  <si>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</si>
  <si>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</si>
  <si>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</si>
  <si>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</si>
  <si>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</si>
  <si>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</si>
  <si>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</si>
  <si>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</si>
  <si>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</si>
  <si>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</si>
  <si>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</si>
  <si>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</si>
  <si>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</si>
  <si>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</si>
  <si>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</si>
  <si>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</si>
  <si>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</si>
  <si>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</si>
  <si>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</si>
  <si>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</si>
  <si>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</si>
  <si>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</si>
  <si>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</si>
  <si>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</si>
  <si>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</si>
  <si>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</si>
  <si>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</si>
  <si>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</si>
  <si>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</si>
  <si>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</si>
  <si>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</si>
  <si>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</si>
  <si>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</si>
  <si>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</si>
  <si>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</si>
  <si>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</si>
  <si>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</si>
  <si>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</si>
  <si>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</si>
  <si>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</si>
  <si>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</si>
  <si>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</si>
  <si>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</si>
  <si>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</si>
  <si>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</si>
  <si>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</si>
  <si>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</si>
  <si>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</si>
  <si>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</si>
  <si>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</si>
  <si>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</si>
  <si>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</si>
  <si>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</si>
  <si>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</si>
  <si>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</si>
  <si>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</si>
  <si>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</si>
  <si>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</si>
  <si>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</si>
  <si>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</si>
  <si>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</si>
  <si>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</si>
  <si>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</si>
  <si>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</si>
  <si>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</si>
  <si>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</si>
  <si>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</si>
  <si>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</si>
  <si>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</si>
  <si>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</si>
  <si>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</si>
  <si>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</si>
  <si>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</si>
  <si>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</si>
  <si>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</si>
  <si>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</si>
  <si>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</si>
  <si>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</si>
  <si>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</si>
  <si>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</si>
  <si>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</si>
  <si>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</si>
  <si>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</si>
  <si>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</si>
  <si>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</si>
  <si>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</si>
  <si>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</si>
  <si>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</si>
  <si>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</si>
  <si>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</si>
  <si>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</si>
  <si>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</si>
  <si>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</si>
  <si>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</si>
  <si>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</si>
  <si>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</si>
  <si>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</si>
  <si>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</si>
  <si>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</si>
  <si>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</si>
  <si>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</si>
  <si>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</si>
  <si>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</si>
  <si>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</si>
  <si>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</si>
  <si>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</si>
  <si>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</si>
  <si>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</si>
  <si>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</si>
  <si>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</si>
  <si>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</si>
  <si>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</si>
  <si>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</si>
  <si>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</si>
  <si>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</si>
  <si>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</si>
  <si>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</si>
  <si>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</si>
  <si>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</si>
  <si>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</si>
  <si>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</si>
  <si>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</si>
  <si>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</si>
  <si>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</si>
  <si>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</si>
  <si>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</si>
  <si>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</si>
  <si>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</si>
  <si>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</si>
  <si>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</si>
  <si>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</si>
  <si>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</si>
  <si>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</si>
  <si>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</si>
  <si>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</si>
  <si>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</si>
  <si>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</si>
  <si>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</si>
  <si>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</si>
  <si>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</si>
  <si>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</si>
  <si>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</si>
  <si>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</si>
  <si>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</si>
  <si>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</si>
  <si>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</si>
  <si>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</si>
  <si>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</si>
  <si>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</si>
  <si>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</si>
  <si>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</si>
  <si>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</si>
  <si>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</si>
  <si>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</si>
  <si>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</si>
  <si>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</si>
  <si>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</si>
  <si>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</si>
  <si>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</si>
  <si>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</si>
  <si>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</si>
  <si>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</si>
  <si>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</si>
  <si>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</si>
  <si>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</si>
  <si>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</si>
  <si>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</si>
  <si>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</si>
  <si>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</si>
  <si>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</si>
  <si>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</si>
  <si>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</si>
  <si>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</si>
  <si>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</si>
  <si>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</si>
  <si>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</si>
  <si>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</si>
  <si>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</si>
  <si>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</si>
  <si>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</si>
  <si>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</si>
  <si>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</si>
  <si>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</si>
  <si>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</si>
  <si>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</si>
  <si>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</si>
  <si>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</si>
  <si>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</si>
  <si>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</si>
  <si>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</si>
  <si>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</si>
  <si>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</si>
  <si>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</si>
  <si>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</si>
  <si>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</si>
  <si>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</si>
  <si>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</si>
  <si>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</si>
  <si>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</si>
  <si>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</si>
  <si>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</si>
  <si>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</si>
  <si>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</si>
  <si>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</si>
  <si>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</si>
  <si>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</si>
  <si>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</si>
  <si>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</si>
  <si>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</si>
  <si>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</si>
  <si>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</si>
  <si>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</si>
  <si>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</si>
  <si>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</si>
  <si>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</si>
  <si>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</si>
  <si>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</si>
  <si>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</si>
  <si>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</si>
  <si>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</si>
  <si>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</si>
  <si>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</si>
  <si>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</si>
  <si>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</si>
  <si>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</si>
  <si>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</si>
  <si>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</si>
  <si>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</si>
  <si>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</si>
  <si>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</si>
  <si>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</si>
  <si>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</si>
  <si>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</si>
  <si>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</si>
  <si>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</si>
  <si>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</si>
  <si>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</si>
  <si>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</si>
  <si>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</si>
  <si>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</si>
  <si>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</si>
  <si>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</si>
  <si>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</si>
  <si>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</si>
  <si>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</si>
  <si>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</si>
  <si>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</si>
  <si>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</si>
  <si>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</si>
  <si>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</si>
  <si>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</si>
  <si>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</si>
  <si>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</si>
  <si>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</si>
  <si>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</si>
  <si>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</si>
  <si>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</si>
  <si>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</si>
  <si>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</si>
  <si>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</si>
  <si>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</si>
  <si>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</si>
  <si>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</si>
  <si>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</si>
  <si>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</si>
  <si>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</si>
  <si>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</si>
  <si>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</si>
  <si>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</si>
  <si>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</si>
  <si>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</si>
  <si>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</si>
  <si>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</si>
  <si>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</si>
  <si>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</si>
  <si>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</si>
  <si>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</si>
  <si>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</si>
  <si>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</si>
  <si>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</si>
  <si>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</si>
  <si>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</si>
  <si>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</si>
  <si>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</si>
  <si>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</si>
  <si>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</si>
  <si>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</si>
  <si>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</si>
  <si>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</si>
  <si>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</si>
  <si>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</si>
  <si>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</si>
  <si>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</si>
  <si>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</si>
  <si>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</si>
  <si>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</si>
  <si>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</si>
  <si>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</si>
  <si>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</si>
  <si>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</si>
  <si>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</si>
  <si>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</si>
  <si>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</si>
  <si>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</si>
  <si>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</si>
  <si>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</si>
  <si>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</si>
  <si>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</si>
  <si>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</si>
  <si>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</si>
  <si>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</si>
  <si>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</si>
  <si>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</si>
  <si>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</si>
  <si>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</si>
  <si>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</si>
  <si>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</si>
  <si>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</si>
  <si>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</si>
  <si>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</si>
  <si>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</si>
  <si>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</si>
  <si>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</si>
  <si>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</si>
  <si>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</si>
  <si>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</si>
  <si>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</si>
  <si>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</si>
  <si>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</si>
  <si>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</si>
  <si>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</si>
  <si>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</si>
  <si>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</si>
  <si>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</si>
  <si>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</si>
  <si>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</si>
  <si>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</si>
  <si>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</si>
  <si>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</si>
  <si>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</si>
  <si>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</si>
  <si>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</si>
  <si>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</si>
  <si>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</si>
  <si>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</si>
  <si>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</si>
  <si>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</si>
  <si>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</si>
  <si>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</si>
  <si>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</si>
  <si>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</si>
  <si>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</si>
  <si>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</si>
  <si>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</si>
  <si>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</si>
  <si>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</si>
  <si>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</si>
  <si>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</si>
  <si>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</si>
  <si>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</si>
  <si>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</si>
  <si>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</si>
  <si>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</si>
  <si>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</si>
  <si>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</si>
  <si>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</si>
  <si>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</si>
  <si>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</si>
  <si>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</si>
  <si>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</si>
  <si>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</si>
  <si>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</si>
  <si>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</si>
  <si>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</si>
  <si>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</si>
  <si>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</si>
  <si>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</si>
  <si>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</si>
  <si>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</si>
  <si>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</si>
  <si>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</si>
  <si>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</si>
  <si>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</si>
  <si>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</si>
  <si>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</si>
  <si>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</si>
  <si>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</si>
  <si>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</si>
  <si>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</si>
  <si>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</si>
  <si>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</si>
  <si>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</si>
  <si>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</si>
  <si>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</si>
  <si>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</si>
  <si>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</si>
  <si>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</si>
  <si>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</si>
  <si>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</si>
  <si>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</si>
  <si>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</si>
  <si>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</si>
  <si>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</si>
  <si>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</si>
  <si>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</si>
  <si>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</si>
  <si>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</si>
  <si>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</si>
  <si>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</si>
  <si>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</si>
  <si>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</si>
  <si>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</si>
  <si>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</si>
  <si>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</si>
  <si>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</si>
  <si>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</si>
  <si>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</si>
  <si>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</si>
  <si>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</si>
  <si>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</si>
  <si>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</si>
  <si>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</si>
  <si>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</si>
  <si>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</si>
  <si>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</si>
  <si>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</si>
  <si>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</si>
  <si>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</si>
  <si>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</si>
  <si>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</si>
  <si>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</si>
  <si>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</si>
  <si>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</si>
  <si>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</si>
  <si>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</si>
  <si>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</si>
  <si>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</si>
  <si>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</si>
  <si>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</si>
  <si>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</si>
  <si>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</si>
  <si>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</si>
  <si>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</si>
  <si>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</si>
  <si>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</si>
  <si>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</si>
  <si>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</si>
  <si>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</si>
  <si>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</si>
  <si>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</si>
  <si>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</si>
  <si>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</si>
  <si>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</si>
  <si>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</si>
  <si>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</si>
  <si>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</si>
  <si>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</si>
  <si>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</si>
  <si>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</si>
  <si>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</si>
  <si>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</si>
  <si>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</si>
  <si>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</si>
  <si>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</si>
  <si>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</si>
  <si>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</si>
  <si>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</si>
  <si>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</si>
  <si>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</si>
  <si>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</si>
  <si>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</si>
  <si>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</si>
  <si>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</si>
  <si>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</si>
  <si>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</si>
  <si>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</si>
  <si>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</si>
  <si>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</si>
  <si>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</si>
  <si>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</si>
  <si>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</si>
  <si>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</si>
  <si>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</si>
  <si>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</si>
  <si>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</si>
  <si>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</si>
  <si>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</si>
  <si>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</si>
  <si>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</si>
  <si>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</si>
  <si>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</si>
  <si>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</si>
  <si>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</si>
  <si>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</si>
  <si>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</si>
  <si>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</si>
  <si>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</si>
  <si>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</si>
  <si>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</si>
  <si>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</si>
  <si>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</si>
  <si>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</si>
  <si>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</si>
  <si>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</si>
  <si>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</si>
  <si>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</si>
  <si>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</si>
  <si>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</si>
  <si>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</si>
  <si>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</si>
  <si>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</si>
  <si>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</si>
  <si>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</si>
  <si>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</si>
  <si>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</si>
  <si>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</si>
  <si>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</si>
  <si>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</si>
  <si>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</si>
  <si>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</si>
  <si>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</si>
  <si>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</si>
  <si>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</si>
  <si>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</si>
  <si>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</si>
  <si>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</si>
  <si>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</si>
  <si>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</si>
  <si>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</si>
  <si>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</si>
  <si>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</si>
  <si>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</si>
  <si>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</si>
  <si>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</si>
  <si>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</si>
  <si>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</si>
  <si>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</si>
  <si>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</si>
  <si>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</si>
  <si>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</si>
  <si>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</si>
  <si>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</si>
  <si>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</si>
  <si>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</si>
  <si>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</si>
  <si>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</si>
  <si>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</si>
  <si>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</si>
  <si>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</si>
  <si>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</si>
  <si>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</si>
  <si>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</si>
  <si>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</si>
  <si>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</si>
  <si>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</si>
  <si>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</si>
  <si>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</si>
  <si>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</si>
  <si>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</si>
  <si>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</si>
  <si>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</si>
  <si>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</si>
  <si>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</si>
  <si>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</si>
  <si>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</si>
  <si>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</si>
  <si>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</si>
  <si>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</si>
  <si>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</si>
  <si>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</si>
  <si>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</si>
  <si>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</si>
  <si>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</si>
  <si>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</si>
  <si>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</si>
  <si>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</si>
  <si>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</si>
  <si>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</si>
  <si>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</si>
  <si>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</si>
  <si>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</si>
  <si>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</si>
  <si>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</si>
  <si>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</si>
  <si>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</si>
  <si>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</si>
  <si>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</si>
  <si>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</si>
  <si>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</si>
  <si>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</si>
  <si>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</si>
  <si>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</si>
  <si>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</si>
  <si>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</si>
  <si>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</si>
  <si>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</si>
  <si>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</si>
  <si>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</si>
  <si>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</si>
  <si>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</si>
  <si>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</si>
  <si>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</si>
  <si>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</si>
  <si>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</si>
  <si>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</si>
  <si>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</si>
  <si>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</si>
  <si>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</si>
  <si>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</si>
  <si>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</si>
  <si>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</si>
  <si>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</si>
  <si>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</si>
  <si>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</si>
  <si>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</si>
  <si>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</si>
  <si>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</si>
  <si>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</si>
  <si>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</si>
  <si>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</si>
  <si>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</si>
  <si>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</si>
  <si>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</si>
  <si>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</si>
  <si>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</si>
  <si>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</si>
  <si>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</si>
  <si>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</si>
  <si>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</si>
  <si>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</si>
  <si>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</si>
  <si>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</si>
  <si>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</si>
  <si>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</si>
  <si>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</si>
  <si>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</si>
  <si>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</si>
  <si>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</si>
  <si>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</si>
  <si>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</si>
  <si>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</si>
  <si>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</si>
  <si>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</si>
  <si>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</si>
  <si>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</si>
  <si>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</si>
  <si>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</si>
  <si>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</si>
  <si>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</si>
  <si>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</si>
  <si>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</si>
  <si>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</si>
  <si>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</si>
  <si>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</si>
  <si>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</si>
  <si>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</si>
  <si>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</si>
  <si>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</si>
  <si>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</si>
  <si>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</si>
  <si>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</si>
  <si>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</si>
  <si>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</si>
  <si>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</si>
  <si>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</si>
  <si>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</si>
  <si>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</si>
  <si>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</si>
  <si>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</si>
  <si>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</si>
  <si>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</si>
  <si>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</si>
  <si>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</si>
  <si>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</si>
  <si>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</si>
  <si>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</si>
  <si>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</si>
  <si>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</si>
  <si>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</si>
  <si>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</si>
  <si>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</si>
  <si>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</si>
  <si>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</si>
  <si>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</si>
  <si>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</si>
  <si>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</si>
  <si>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</si>
  <si>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</si>
  <si>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</si>
  <si>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</si>
  <si>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</si>
  <si>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</si>
  <si>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</si>
  <si>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</si>
  <si>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</si>
  <si>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</si>
  <si>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</si>
  <si>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</si>
  <si>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</si>
  <si>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</si>
  <si>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</si>
  <si>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</si>
  <si>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</si>
  <si>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</si>
  <si>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</si>
  <si>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</si>
  <si>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</si>
  <si>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</si>
  <si>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</si>
  <si>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</si>
  <si>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</si>
  <si>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</si>
  <si>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</si>
  <si>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</si>
  <si>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</si>
  <si>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</si>
  <si>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</si>
  <si>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</si>
  <si>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</si>
  <si>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</si>
  <si>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</si>
  <si>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</si>
  <si>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</si>
  <si>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</si>
  <si>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</si>
  <si>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</si>
  <si>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</si>
  <si>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</si>
  <si>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</si>
  <si>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</si>
  <si>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</si>
  <si>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</si>
  <si>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</si>
  <si>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</si>
  <si>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</si>
  <si>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</si>
  <si>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</si>
  <si>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</si>
  <si>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</si>
  <si>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</si>
  <si>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</si>
  <si>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</si>
  <si>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</si>
  <si>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</si>
  <si>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</si>
  <si>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</si>
  <si>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</si>
  <si>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</si>
  <si>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</si>
  <si>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</si>
  <si>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</si>
  <si>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</si>
  <si>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</si>
  <si>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</si>
  <si>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</si>
  <si>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</si>
  <si>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</si>
  <si>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</si>
  <si>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</si>
  <si>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</si>
  <si>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</si>
  <si>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</si>
  <si>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</si>
  <si>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</si>
  <si>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</si>
  <si>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</si>
  <si>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</si>
  <si>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</si>
  <si>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</si>
  <si>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</si>
  <si>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</si>
  <si>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</si>
  <si>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</si>
  <si>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</si>
  <si>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</si>
  <si>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</si>
  <si>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</si>
  <si>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</si>
  <si>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</si>
  <si>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</si>
  <si>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</si>
  <si>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</si>
  <si>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</si>
  <si>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</si>
  <si>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</si>
  <si>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</si>
  <si>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</si>
  <si>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</si>
  <si>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</si>
  <si>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</si>
  <si>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</si>
  <si>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</si>
  <si>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</si>
  <si>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</si>
  <si>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</si>
  <si>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</si>
  <si>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</si>
  <si>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</si>
  <si>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</si>
  <si>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</si>
  <si>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</si>
  <si>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</si>
  <si>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</si>
  <si>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</si>
  <si>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</si>
  <si>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</si>
  <si>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</si>
  <si>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</si>
  <si>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</si>
  <si>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</si>
  <si>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</si>
  <si>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</si>
  <si>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</si>
  <si>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</si>
  <si>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</si>
  <si>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</si>
  <si>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</si>
  <si>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</si>
  <si>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</si>
  <si>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</si>
  <si>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</si>
  <si>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</si>
  <si>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</si>
  <si>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</si>
  <si>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</si>
  <si>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</si>
  <si>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</si>
  <si>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</si>
  <si>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</si>
  <si>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</si>
  <si>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</si>
  <si>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</si>
  <si>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</si>
  <si>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</si>
  <si>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</si>
  <si>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</si>
  <si>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</si>
  <si>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</si>
  <si>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</si>
  <si>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</si>
  <si>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</si>
  <si>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</si>
  <si>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</si>
  <si>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</si>
  <si>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</si>
  <si>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</si>
  <si>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</si>
  <si>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</si>
  <si>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</si>
  <si>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</si>
  <si>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</si>
  <si>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</si>
  <si>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</si>
  <si>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</si>
  <si>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</si>
  <si>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</si>
  <si>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</si>
  <si>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</si>
  <si>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</si>
  <si>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</si>
  <si>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</si>
  <si>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</si>
  <si>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</si>
  <si>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</si>
  <si>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</si>
  <si>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</si>
  <si>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</si>
  <si>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</si>
  <si>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</si>
  <si>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</si>
  <si>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</si>
  <si>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</si>
  <si>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</si>
  <si>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</si>
  <si>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</si>
  <si>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</si>
  <si>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</si>
  <si>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</si>
  <si>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</si>
  <si>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</si>
  <si>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</si>
  <si>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</si>
  <si>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</si>
  <si>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</si>
  <si>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</si>
  <si>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</si>
  <si>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</si>
  <si>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</si>
  <si>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</si>
  <si>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</si>
  <si>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</si>
  <si>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</si>
  <si>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</si>
  <si>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</si>
  <si>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</si>
  <si>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</si>
  <si>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</si>
  <si>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</si>
  <si>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</si>
  <si>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</si>
  <si>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</si>
  <si>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</si>
  <si>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</si>
  <si>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</si>
  <si>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</si>
  <si>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</si>
  <si>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</si>
  <si>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</si>
  <si>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</si>
  <si>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</si>
  <si>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</si>
  <si>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</si>
  <si>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</si>
  <si>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</si>
  <si>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</si>
  <si>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</si>
  <si>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</si>
  <si>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</si>
  <si>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</si>
  <si>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</si>
  <si>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</si>
  <si>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</si>
  <si>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</si>
  <si>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</si>
  <si>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</si>
  <si>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</si>
  <si>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</si>
  <si>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</si>
  <si>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</si>
  <si>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</si>
  <si>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</si>
  <si>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</si>
  <si>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</si>
  <si>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</si>
  <si>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</si>
  <si>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</si>
  <si>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</si>
  <si>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</si>
  <si>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</si>
  <si>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</si>
  <si>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</si>
  <si>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</si>
  <si>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</si>
  <si>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</si>
  <si>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</si>
  <si>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</si>
  <si>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</si>
  <si>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</si>
  <si>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</si>
  <si>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</si>
  <si>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</si>
  <si>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</si>
  <si>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</si>
  <si>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</si>
  <si>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</si>
  <si>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</si>
  <si>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</si>
  <si>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</si>
  <si>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</si>
  <si>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</si>
  <si>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</si>
  <si>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</si>
  <si>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</si>
  <si>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</si>
  <si>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</si>
  <si>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</si>
  <si>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</si>
  <si>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</si>
  <si>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</si>
  <si>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</si>
  <si>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</si>
  <si>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</si>
  <si>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</si>
  <si>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</si>
  <si>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</si>
  <si>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</si>
  <si>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</si>
  <si>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</si>
  <si>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</si>
  <si>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</si>
  <si>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</si>
  <si>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</si>
  <si>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</si>
  <si>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</si>
  <si>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</si>
  <si>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</si>
  <si>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</si>
  <si>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</si>
  <si>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</si>
  <si>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</si>
  <si>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</si>
  <si>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</si>
  <si>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</si>
  <si>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</si>
  <si>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</si>
  <si>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</si>
  <si>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</si>
  <si>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</si>
  <si>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</si>
  <si>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</si>
  <si>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</si>
  <si>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</si>
  <si>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</si>
  <si>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</si>
  <si>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</si>
  <si>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</si>
  <si>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</si>
  <si>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</si>
  <si>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</si>
  <si>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</si>
  <si>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</si>
  <si>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</si>
  <si>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</si>
  <si>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</si>
  <si>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</si>
  <si>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</si>
  <si>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</si>
  <si>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</si>
  <si>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</si>
  <si>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</si>
  <si>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</si>
  <si>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</si>
  <si>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</si>
  <si>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</si>
  <si>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</si>
  <si>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</si>
  <si>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</si>
  <si>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</si>
  <si>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</si>
  <si>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</si>
  <si>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</si>
  <si>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</si>
  <si>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</si>
  <si>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</si>
  <si>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</si>
  <si>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</si>
  <si>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</si>
  <si>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</si>
  <si>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</si>
  <si>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</si>
  <si>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</si>
  <si>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</si>
  <si>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</si>
  <si>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</si>
  <si>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</si>
  <si>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</si>
  <si>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</si>
  <si>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</si>
  <si>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</si>
  <si>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</si>
  <si>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</si>
  <si>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</si>
  <si>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</si>
  <si>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</si>
  <si>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</si>
  <si>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</si>
  <si>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</si>
  <si>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</si>
  <si>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</si>
  <si>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</si>
  <si>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</si>
  <si>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</si>
  <si>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</si>
  <si>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</si>
  <si>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</si>
  <si>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</si>
  <si>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</si>
  <si>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</si>
  <si>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</si>
  <si>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</si>
  <si>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</si>
  <si>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</si>
  <si>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</si>
  <si>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</si>
  <si>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</si>
  <si>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</si>
  <si>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</si>
  <si>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</si>
  <si>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</si>
  <si>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</si>
  <si>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</si>
  <si>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</si>
  <si>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</si>
  <si>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</si>
  <si>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</si>
  <si>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</si>
  <si>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</si>
  <si>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</si>
  <si>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</si>
  <si>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</si>
  <si>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</si>
  <si>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</si>
  <si>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</si>
  <si>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</si>
  <si>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</si>
  <si>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</si>
  <si>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</si>
  <si>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</si>
  <si>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</si>
  <si>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</si>
  <si>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</si>
  <si>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</si>
  <si>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</si>
  <si>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</si>
  <si>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</si>
  <si>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</si>
  <si>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</si>
  <si>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</si>
  <si>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</si>
  <si>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</si>
  <si>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</si>
  <si>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</si>
  <si>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</si>
  <si>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</si>
  <si>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</si>
  <si>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</si>
  <si>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</si>
  <si>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</si>
  <si>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</si>
  <si>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</si>
  <si>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</si>
  <si>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</si>
  <si>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</si>
  <si>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</si>
  <si>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</si>
  <si>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</si>
  <si>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</si>
  <si>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</si>
  <si>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</si>
  <si>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</si>
  <si>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</si>
  <si>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</si>
  <si>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</si>
  <si>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</si>
  <si>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</si>
  <si>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</si>
  <si>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</si>
  <si>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</si>
  <si>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</si>
  <si>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</si>
  <si>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</si>
  <si>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</si>
  <si>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</si>
  <si>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</si>
  <si>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</si>
  <si>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</si>
  <si>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</si>
  <si>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</si>
  <si>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</si>
  <si>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</si>
  <si>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</si>
  <si>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</si>
  <si>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</si>
  <si>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</si>
  <si>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</si>
  <si>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</si>
  <si>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</si>
  <si>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</si>
  <si>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</si>
  <si>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</si>
  <si>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</si>
  <si>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</si>
  <si>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</si>
  <si>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</si>
  <si>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</si>
  <si>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</si>
  <si>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</si>
  <si>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</si>
  <si>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</si>
  <si>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</si>
  <si>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</si>
  <si>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</si>
  <si>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</si>
  <si>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</si>
  <si>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</si>
  <si>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</si>
  <si>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</si>
  <si>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</si>
  <si>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</si>
  <si>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</si>
  <si>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</si>
  <si>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</si>
  <si>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</si>
  <si>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</si>
  <si>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</si>
  <si>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</si>
  <si>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</si>
  <si>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</si>
  <si>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</si>
  <si>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</si>
  <si>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</si>
  <si>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</si>
  <si>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</si>
  <si>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</si>
  <si>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</si>
  <si>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</si>
  <si>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</si>
  <si>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</si>
  <si>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</si>
  <si>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</si>
  <si>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</si>
  <si>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</si>
  <si>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</si>
  <si>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</si>
  <si>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</si>
  <si>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</si>
  <si>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</si>
  <si>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</si>
  <si>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</si>
  <si>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</si>
  <si>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</si>
  <si>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</si>
  <si>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</si>
  <si>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</si>
  <si>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</si>
  <si>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</si>
  <si>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</si>
  <si>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</si>
  <si>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</si>
  <si>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</si>
  <si>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</si>
  <si>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</si>
  <si>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</si>
  <si>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</si>
  <si>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</si>
  <si>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</si>
  <si>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</si>
  <si>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</si>
  <si>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</si>
  <si>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</si>
  <si>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</si>
  <si>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</si>
  <si>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</si>
  <si>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</si>
  <si>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</si>
  <si>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</si>
  <si>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</si>
  <si>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</si>
  <si>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</si>
  <si>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</si>
  <si>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</si>
  <si>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</si>
  <si>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</si>
  <si>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</si>
  <si>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</si>
  <si>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</si>
  <si>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</si>
  <si>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</si>
  <si>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</si>
  <si>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</si>
  <si>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</si>
  <si>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</si>
  <si>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</si>
  <si>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</si>
  <si>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</si>
  <si>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</si>
  <si>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</si>
  <si>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</si>
  <si>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</si>
  <si>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</si>
  <si>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</si>
  <si>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</si>
  <si>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</si>
  <si>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</si>
  <si>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</si>
  <si>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</si>
  <si>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</si>
  <si>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</si>
  <si>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</si>
  <si>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</si>
  <si>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</si>
  <si>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</si>
  <si>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</si>
  <si>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</si>
  <si>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</si>
  <si>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</si>
  <si>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</si>
  <si>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</si>
  <si>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</si>
  <si>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</si>
  <si>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</si>
  <si>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</si>
  <si>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</si>
  <si>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</si>
  <si>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</si>
  <si>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</si>
  <si>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</si>
  <si>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</si>
  <si>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</si>
  <si>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</si>
  <si>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</si>
  <si>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</si>
  <si>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</si>
  <si>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</si>
  <si>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</si>
  <si>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</si>
  <si>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</si>
  <si>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</si>
  <si>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</si>
  <si>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</si>
  <si>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</si>
  <si>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</si>
  <si>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</si>
  <si>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</si>
  <si>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</si>
  <si>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</si>
  <si>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</si>
  <si>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</si>
  <si>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</si>
  <si>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</si>
  <si>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</si>
  <si>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</si>
  <si>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</si>
  <si>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</si>
  <si>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</si>
  <si>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</si>
  <si>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</si>
  <si>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</si>
  <si>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</si>
  <si>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</si>
  <si>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</si>
  <si>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</si>
  <si>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</si>
  <si>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</si>
  <si>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</si>
  <si>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</si>
  <si>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</si>
  <si>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</si>
  <si>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</si>
  <si>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</si>
  <si>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</si>
  <si>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</si>
  <si>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</si>
  <si>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</si>
  <si>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</si>
  <si>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</si>
  <si>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</si>
  <si>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</si>
  <si>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</si>
  <si>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</si>
  <si>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</si>
  <si>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</si>
  <si>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</si>
  <si>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</si>
  <si>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</si>
  <si>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</si>
  <si>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</si>
  <si>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</si>
  <si>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</si>
  <si>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</si>
  <si>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</si>
  <si>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</si>
  <si>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</si>
  <si>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</si>
  <si>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</si>
  <si>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</si>
  <si>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</si>
  <si>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</si>
  <si>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</si>
  <si>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</si>
  <si>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</si>
  <si>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</si>
  <si>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</si>
  <si>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</si>
  <si>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</si>
  <si>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</si>
  <si>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</si>
  <si>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</si>
  <si>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</si>
  <si>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</si>
  <si>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</si>
  <si>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</si>
  <si>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</si>
  <si>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</si>
  <si>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</si>
  <si>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</si>
  <si>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</si>
  <si>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</si>
  <si>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</si>
  <si>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</si>
  <si>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</si>
  <si>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</si>
  <si>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</si>
  <si>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</si>
  <si>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</si>
  <si>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</si>
  <si>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</si>
  <si>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</si>
  <si>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</si>
  <si>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</si>
  <si>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</si>
  <si>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</si>
  <si>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</si>
  <si>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</si>
  <si>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</si>
  <si>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</si>
  <si>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</si>
  <si>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</si>
  <si>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</si>
  <si>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</si>
  <si>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</si>
  <si>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</si>
  <si>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</si>
  <si>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</si>
  <si>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</si>
  <si>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</si>
  <si>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</si>
  <si>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</si>
  <si>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</si>
  <si>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</si>
  <si>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</si>
  <si>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</si>
  <si>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</si>
  <si>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</si>
  <si>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</si>
  <si>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</si>
  <si>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</si>
  <si>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</si>
  <si>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</si>
  <si>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</si>
  <si>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</si>
  <si>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</si>
  <si>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</si>
  <si>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</si>
  <si>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</si>
  <si>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</si>
  <si>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</si>
  <si>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</si>
  <si>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</si>
  <si>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</si>
  <si>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</si>
  <si>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</si>
  <si>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</si>
  <si>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</si>
  <si>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</si>
  <si>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</si>
  <si>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</si>
  <si>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</si>
  <si>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</si>
  <si>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</si>
  <si>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</si>
  <si>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</si>
  <si>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</si>
  <si>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</si>
  <si>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</si>
  <si>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</si>
  <si>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</si>
  <si>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</si>
  <si>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</si>
  <si>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</si>
  <si>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</si>
  <si>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</si>
  <si>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</si>
  <si>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</si>
  <si>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</si>
  <si>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</si>
  <si>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</si>
  <si>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</si>
  <si>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</si>
  <si>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</si>
  <si>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</si>
  <si>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</si>
  <si>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</si>
  <si>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</si>
  <si>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</si>
  <si>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</si>
  <si>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</si>
  <si>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</si>
  <si>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</si>
  <si>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</si>
  <si>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</si>
  <si>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</si>
  <si>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</si>
  <si>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</si>
  <si>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</si>
  <si>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</si>
  <si>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</si>
  <si>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</si>
  <si>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</si>
  <si>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</si>
  <si>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</si>
  <si>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</si>
  <si>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</si>
  <si>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</si>
  <si>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</si>
  <si>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</si>
  <si>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</si>
  <si>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</si>
  <si>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</si>
  <si>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</si>
  <si>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</si>
  <si>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</si>
  <si>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</si>
  <si>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</si>
  <si>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</si>
  <si>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</si>
  <si>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</si>
  <si>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</si>
  <si>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</si>
  <si>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</si>
  <si>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</si>
  <si>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</si>
  <si>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</si>
  <si>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</si>
  <si>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</si>
  <si>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</si>
  <si>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</si>
  <si>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</si>
  <si>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</si>
  <si>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</si>
  <si>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</si>
  <si>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</si>
  <si>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</si>
  <si>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</si>
  <si>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</si>
  <si>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</si>
  <si>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</si>
  <si>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</si>
  <si>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</si>
  <si>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</si>
  <si>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</si>
  <si>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</si>
  <si>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</si>
  <si>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</si>
  <si>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</si>
  <si>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</si>
  <si>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</si>
  <si>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</si>
  <si>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</si>
  <si>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</si>
  <si>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</si>
  <si>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</si>
  <si>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</si>
  <si>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</si>
  <si>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</si>
  <si>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</si>
  <si>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</si>
  <si>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</si>
  <si>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</si>
  <si>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</si>
  <si>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</si>
  <si>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</si>
  <si>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</si>
  <si>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</si>
  <si>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</si>
  <si>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</si>
  <si>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</si>
  <si>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</si>
  <si>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</si>
  <si>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</si>
  <si>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</si>
  <si>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</si>
  <si>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</si>
  <si>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</si>
  <si>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</si>
  <si>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</si>
  <si>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</si>
  <si>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</si>
  <si>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</si>
  <si>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</si>
  <si>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</si>
  <si>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</si>
  <si>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</si>
  <si>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</si>
  <si>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</si>
  <si>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</si>
  <si>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</si>
  <si>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</si>
  <si>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</si>
  <si>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</si>
  <si>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</si>
  <si>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</si>
  <si>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</si>
  <si>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</si>
  <si>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</si>
  <si>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</si>
  <si>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</si>
  <si>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</si>
  <si>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</si>
  <si>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</si>
  <si>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</si>
  <si>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</si>
  <si>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</si>
  <si>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</si>
  <si>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</si>
  <si>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</si>
  <si>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</si>
  <si>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</si>
  <si>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</si>
  <si>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</si>
  <si>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</si>
  <si>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</si>
  <si>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</si>
  <si>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</si>
  <si>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</si>
  <si>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</si>
  <si>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</si>
  <si>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</si>
  <si>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</si>
  <si>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</si>
  <si>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</si>
  <si>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</si>
  <si>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</si>
  <si>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</si>
  <si>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</si>
  <si>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</si>
  <si>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</si>
  <si>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</si>
  <si>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</si>
  <si>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</si>
  <si>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</si>
  <si>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</si>
  <si>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</si>
  <si>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</si>
  <si>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</si>
  <si>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</si>
  <si>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</si>
  <si>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</si>
  <si>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</si>
  <si>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</si>
  <si>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</si>
  <si>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</si>
  <si>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</si>
  <si>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</si>
  <si>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</si>
  <si>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</si>
  <si>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</si>
  <si>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</si>
  <si>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</si>
  <si>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</si>
  <si>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</si>
  <si>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</si>
  <si>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</si>
  <si>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</si>
  <si>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</si>
  <si>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</si>
  <si>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</si>
  <si>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</si>
  <si>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</si>
  <si>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</si>
  <si>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</si>
  <si>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</si>
  <si>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</si>
  <si>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</si>
  <si>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</si>
  <si>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</si>
  <si>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</si>
  <si>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</si>
  <si>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</si>
  <si>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</si>
  <si>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</si>
  <si>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</si>
  <si>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</si>
  <si>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</si>
  <si>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</si>
  <si>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</si>
  <si>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</si>
  <si>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</si>
  <si>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</si>
  <si>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</si>
  <si>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</si>
  <si>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</si>
  <si>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</si>
  <si>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</si>
  <si>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</si>
  <si>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</si>
  <si>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</si>
  <si>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</si>
  <si>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</si>
  <si>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</si>
  <si>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</si>
  <si>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</si>
  <si>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</si>
  <si>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</si>
  <si>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</si>
  <si>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</si>
  <si>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</si>
  <si>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</si>
  <si>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</si>
  <si>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</si>
  <si>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</si>
  <si>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</si>
  <si>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</si>
  <si>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</si>
  <si>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</si>
  <si>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</si>
  <si>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</si>
  <si>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</si>
  <si>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</si>
  <si>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</si>
  <si>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</si>
  <si>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</si>
  <si>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</si>
  <si>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</si>
  <si>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</si>
  <si>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</si>
  <si>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</si>
  <si>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</si>
  <si>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</si>
  <si>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</si>
  <si>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</si>
  <si>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</si>
  <si>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</si>
  <si>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</si>
  <si>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</si>
  <si>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</si>
  <si>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</si>
  <si>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</si>
  <si>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</si>
  <si>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</si>
  <si>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</si>
  <si>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</si>
  <si>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</si>
  <si>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</si>
  <si>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</si>
  <si>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</si>
  <si>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</si>
  <si>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</si>
  <si>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</si>
  <si>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</si>
  <si>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</si>
  <si>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</si>
  <si>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</si>
  <si>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</si>
  <si>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</si>
  <si>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</si>
  <si>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</si>
  <si>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</si>
  <si>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</si>
  <si>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</si>
  <si>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</si>
  <si>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</si>
  <si>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</si>
  <si>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</si>
  <si>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</si>
  <si>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</si>
  <si>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</si>
  <si>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</si>
  <si>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</si>
  <si>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</si>
  <si>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</si>
  <si>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</si>
  <si>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</si>
  <si>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</si>
  <si>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</si>
  <si>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</si>
  <si>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</si>
  <si>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</si>
  <si>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</si>
  <si>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</si>
  <si>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</si>
  <si>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</si>
  <si>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</si>
  <si>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</si>
  <si>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</si>
  <si>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</si>
  <si>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</si>
  <si>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</si>
  <si>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</si>
  <si>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</si>
  <si>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</si>
  <si>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</si>
  <si>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</si>
  <si>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</si>
  <si>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</si>
  <si>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</si>
  <si>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</si>
  <si>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</si>
  <si>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</si>
  <si>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</si>
  <si>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</si>
  <si>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</si>
  <si>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</si>
  <si>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</si>
  <si>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</si>
  <si>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</si>
  <si>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</si>
  <si>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</si>
  <si>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</si>
  <si>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</si>
  <si>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</si>
  <si>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</si>
  <si>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</si>
  <si>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</si>
  <si>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</si>
  <si>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</si>
  <si>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</si>
  <si>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</si>
  <si>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</si>
  <si>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</si>
  <si>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</si>
  <si>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</si>
  <si>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</si>
  <si>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</si>
  <si>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</si>
  <si>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</si>
  <si>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</si>
  <si>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</si>
  <si>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</si>
  <si>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</si>
  <si>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</si>
  <si>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</si>
  <si>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</si>
  <si>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</si>
  <si>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</si>
  <si>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</si>
  <si>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</si>
  <si>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</si>
  <si>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</si>
  <si>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</si>
  <si>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</si>
  <si>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</si>
  <si>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</si>
  <si>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</si>
  <si>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</si>
  <si>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</si>
  <si>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</si>
  <si>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</si>
  <si>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</si>
  <si>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</si>
  <si>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</si>
  <si>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</si>
  <si>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</si>
  <si>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</si>
  <si>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</si>
  <si>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</si>
  <si>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</si>
  <si>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</si>
  <si>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</si>
  <si>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</si>
  <si>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</si>
  <si>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</si>
  <si>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</si>
  <si>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</si>
  <si>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</si>
  <si>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</si>
  <si>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</si>
  <si>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</si>
  <si>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</si>
  <si>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</si>
  <si>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</si>
  <si>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</si>
  <si>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</si>
  <si>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</si>
  <si>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</si>
  <si>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</si>
  <si>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</si>
  <si>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</si>
  <si>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</si>
  <si>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</si>
  <si>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</si>
  <si>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</si>
  <si>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</si>
  <si>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</si>
  <si>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</si>
  <si>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</si>
  <si>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</si>
  <si>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</si>
  <si>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</si>
  <si>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</si>
  <si>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</si>
  <si>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</si>
  <si>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</si>
  <si>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</si>
  <si>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</si>
  <si>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</si>
  <si>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</si>
  <si>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</si>
  <si>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</si>
  <si>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</si>
  <si>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</si>
  <si>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</si>
  <si>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</si>
  <si>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</si>
  <si>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</si>
  <si>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</si>
  <si>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</si>
  <si>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</si>
  <si>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</si>
  <si>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</si>
  <si>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</si>
  <si>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</si>
  <si>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</si>
  <si>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</si>
  <si>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</si>
  <si>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</si>
  <si>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</si>
  <si>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</si>
  <si>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</si>
  <si>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</si>
  <si>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</si>
  <si>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</si>
  <si>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</si>
  <si>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</si>
  <si>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</si>
  <si>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</si>
  <si>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</si>
  <si>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</si>
  <si>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</si>
  <si>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</si>
  <si>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</si>
  <si>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</si>
  <si>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</si>
  <si>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</si>
  <si>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</si>
  <si>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</si>
  <si>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</si>
  <si>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</si>
  <si>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</si>
  <si>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</si>
  <si>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</si>
  <si>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</si>
  <si>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</si>
  <si>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</si>
  <si>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</si>
  <si>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</si>
  <si>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</si>
  <si>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</si>
  <si>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</si>
  <si>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</si>
  <si>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</si>
  <si>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</si>
  <si>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</si>
  <si>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</si>
  <si>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</si>
  <si>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</si>
  <si>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</si>
  <si>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</si>
  <si>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</si>
  <si>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</si>
  <si>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</si>
  <si>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</si>
  <si>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</si>
  <si>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</si>
  <si>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</si>
  <si>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</si>
  <si>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</si>
  <si>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</si>
  <si>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</si>
  <si>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</si>
  <si>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</si>
  <si>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</si>
  <si>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</si>
  <si>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</si>
  <si>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</si>
  <si>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</si>
  <si>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</si>
  <si>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</si>
  <si>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</si>
  <si>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</si>
  <si>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</si>
  <si>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</si>
  <si>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</si>
  <si>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</si>
  <si>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</si>
  <si>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</si>
  <si>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</si>
  <si>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</si>
  <si>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</si>
  <si>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</si>
  <si>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</si>
  <si>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</si>
  <si>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</si>
  <si>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</si>
  <si>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</si>
  <si>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</si>
  <si>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</si>
  <si>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</si>
  <si>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</si>
  <si>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</si>
  <si>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</si>
  <si>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</si>
  <si>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</si>
  <si>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</si>
  <si>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</si>
  <si>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</si>
  <si>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</si>
  <si>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</si>
  <si>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</si>
  <si>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</si>
  <si>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</si>
  <si>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</si>
  <si>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</si>
  <si>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</si>
  <si>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</si>
  <si>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</si>
  <si>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</si>
  <si>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</si>
  <si>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</si>
  <si>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</si>
  <si>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</si>
  <si>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</si>
  <si>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</si>
  <si>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</si>
  <si>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</si>
  <si>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</si>
  <si>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</si>
  <si>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</si>
  <si>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</si>
  <si>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</si>
  <si>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</si>
  <si>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</si>
  <si>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</si>
  <si>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</si>
  <si>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</si>
  <si>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</si>
  <si>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</si>
  <si>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</si>
  <si>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</si>
  <si>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</si>
  <si>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</si>
  <si>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</si>
  <si>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</si>
  <si>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</si>
  <si>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</si>
  <si>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</si>
  <si>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</si>
  <si>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</si>
  <si>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</si>
  <si>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</si>
  <si>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</si>
  <si>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</si>
  <si>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</si>
  <si>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</si>
  <si>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</si>
  <si>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</si>
  <si>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</si>
  <si>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</si>
  <si>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</si>
  <si>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</si>
  <si>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</si>
  <si>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</si>
  <si>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</si>
  <si>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</si>
  <si>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</si>
  <si>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</si>
  <si>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</si>
  <si>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</si>
  <si>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</si>
  <si>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</si>
  <si>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</si>
  <si>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</si>
  <si>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</si>
  <si>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</si>
  <si>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</si>
  <si>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</si>
  <si>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</si>
  <si>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</si>
  <si>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</si>
  <si>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</si>
  <si>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</si>
  <si>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</si>
  <si>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</si>
  <si>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</si>
  <si>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</si>
  <si>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</si>
  <si>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</si>
  <si>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</si>
  <si>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</si>
  <si>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</si>
  <si>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</si>
  <si>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</si>
  <si>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</si>
  <si>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</si>
  <si>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</si>
  <si>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</si>
  <si>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</si>
  <si>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</si>
  <si>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</si>
  <si>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</si>
  <si>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</si>
  <si>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</si>
  <si>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</si>
  <si>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</si>
  <si>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</si>
  <si>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</si>
  <si>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</si>
  <si>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</si>
  <si>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</si>
  <si>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</si>
  <si>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</si>
  <si>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</si>
  <si>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</si>
  <si>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</si>
  <si>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</si>
  <si>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</si>
  <si>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</si>
  <si>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</si>
  <si>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</si>
  <si>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</si>
  <si>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</si>
  <si>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</si>
  <si>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</si>
  <si>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</si>
  <si>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</si>
  <si>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</si>
  <si>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</si>
  <si>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</si>
  <si>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</si>
  <si>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</si>
  <si>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</si>
  <si>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</si>
  <si>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</si>
  <si>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</si>
  <si>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</si>
  <si>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</si>
  <si>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</si>
  <si>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</si>
  <si>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</si>
  <si>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</si>
  <si>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</si>
  <si>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</si>
  <si>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</si>
  <si>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</si>
  <si>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</si>
  <si>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</si>
  <si>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</si>
  <si>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</si>
  <si>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</si>
  <si>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</si>
  <si>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</si>
  <si>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</si>
  <si>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</si>
  <si>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</si>
  <si>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</si>
  <si>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</si>
  <si>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</si>
  <si>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</si>
  <si>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</si>
  <si>
    <t>GA3948333_8_20260824T181939Z.jpg</t>
  </si>
  <si>
    <t>2 Поката пилорама\GA3948333_8_20260824T181939Z.jpg</t>
  </si>
  <si>
    <t>пн 24.08.2026 — 18:19:39</t>
  </si>
  <si>
    <t>GA3948333_8_20260825T191248Z.jpg</t>
  </si>
  <si>
    <t>2 Поката пилорама\GA3948333_8_20260825T191248Z.jpg</t>
  </si>
  <si>
    <t>вт 25.08.2026 — 19:12:48</t>
  </si>
  <si>
    <t>GA3948333_8_20260826T200049Z.jpg</t>
  </si>
  <si>
    <t>2 Поката пилорама\GA3948333_8_20260826T200049Z.jpg</t>
  </si>
  <si>
    <t>ср 26.08.2026 — 20:00:49</t>
  </si>
  <si>
    <t>GA3948333_8_20260827T180126Z.jpg</t>
  </si>
  <si>
    <t>2 Поката пилорама\GA3948333_8_20260827T180126Z.jpg</t>
  </si>
  <si>
    <t>чт 27.08.2026 — 18:01:26</t>
  </si>
  <si>
    <t>GA3948333_8_20260828T121656Z.jpg</t>
  </si>
  <si>
    <t>2 Поката пилорама\GA3948333_8_20260828T121656Z.jpg</t>
  </si>
  <si>
    <t>пт 28.08.2026 — 12:16:56</t>
  </si>
  <si>
    <t>GA3948333_8_20260829T193022Z.jpg</t>
  </si>
  <si>
    <t>2 Поката пилорама\GA3948333_8_20260829T193022Z.jpg</t>
  </si>
  <si>
    <t>сб 29.08.2026 — 19:30:22</t>
  </si>
  <si>
    <t>GA3948333_8_20260830T154422Z.jpg</t>
  </si>
  <si>
    <t>2 Поката пилорама\GA3948333_8_20260830T154422Z.jpg</t>
  </si>
  <si>
    <t>вс 30.08.2026 — 15:44:22</t>
  </si>
  <si>
    <t>GA3948333_3_20260824T131341Z.jpg</t>
  </si>
  <si>
    <t>3 Парковка офиса\GA3948333_3_20260824T131341Z.jpg</t>
  </si>
  <si>
    <t>пн 24.08.2026 — 13:13:41</t>
  </si>
  <si>
    <t>GA3948333_3_20260824T140350Z.jpg</t>
  </si>
  <si>
    <t>3 Парковка офиса\GA3948333_3_20260824T140350Z.jpg</t>
  </si>
  <si>
    <t>пн 24.08.2026 — 14:03:50</t>
  </si>
  <si>
    <t>GA3948333_3_20260824T145826Z.jpg</t>
  </si>
  <si>
    <t>3 Парковка офиса\GA3948333_3_20260824T145826Z.jpg</t>
  </si>
  <si>
    <t>пн 24.08.2026 — 14:58:26</t>
  </si>
  <si>
    <t>GA3948333_3_20260824T165632Z.jpg</t>
  </si>
  <si>
    <t>3 Парковка офиса\GA3948333_3_20260824T165632Z.jpg</t>
  </si>
  <si>
    <t>пн 24.08.2026 — 16:56:32</t>
  </si>
  <si>
    <t>GA3948333_3_20260825T144013Z.jpg</t>
  </si>
  <si>
    <t>3 Парковка офиса\GA3948333_3_20260825T144013Z.jpg</t>
  </si>
  <si>
    <t>вт 25.08.2026 — 14:40:13</t>
  </si>
  <si>
    <t>GA3948333_3_20260825T185339Z.jpg</t>
  </si>
  <si>
    <t>3 Парковка офиса\GA3948333_3_20260825T185339Z.jpg</t>
  </si>
  <si>
    <t>вт 25.08.2026 — 18:53:39</t>
  </si>
  <si>
    <t>GA3948333_3_20260826T112023Z.jpg</t>
  </si>
  <si>
    <t>3 Парковка офиса\GA3948333_3_20260826T112023Z.jpg</t>
  </si>
  <si>
    <t>ср 26.08.2026 — 11:20:23</t>
  </si>
  <si>
    <t>GA3948333_3_20260826T132852Z.jpg</t>
  </si>
  <si>
    <t>3 Парковка офиса\GA3948333_3_20260826T132852Z.jpg</t>
  </si>
  <si>
    <t>ср 26.08.2026 — 13:28:52</t>
  </si>
  <si>
    <t>GA3948333_3_20260827T112646Z.jpg</t>
  </si>
  <si>
    <t>3 Парковка офиса\GA3948333_3_20260827T112646Z.jpg</t>
  </si>
  <si>
    <t>чт 27.08.2026 — 11:26:46</t>
  </si>
  <si>
    <t>GA3948333_3_20260827T180615Z.jpg</t>
  </si>
  <si>
    <t>3 Парковка офиса\GA3948333_3_20260827T180615Z.jpg</t>
  </si>
  <si>
    <t>чт 27.08.2026 — 18:06:15</t>
  </si>
  <si>
    <t>GA3948333_3_20260828T090025Z.jpg</t>
  </si>
  <si>
    <t>3 Парковка офиса\GA3948333_3_20260828T090025Z.jpg</t>
  </si>
  <si>
    <t>пт 28.08.2026 — 09:00:25</t>
  </si>
  <si>
    <t>GA3948333_3_20260828T093208Z.jpg</t>
  </si>
  <si>
    <t>3 Парковка офиса\GA3948333_3_20260828T093208Z.jpg</t>
  </si>
  <si>
    <t>пт 28.08.2026 — 09:32:08</t>
  </si>
  <si>
    <t>GA3948333_3_20260828T102017Z.jpg</t>
  </si>
  <si>
    <t>3 Парковка офиса\GA3948333_3_20260828T102017Z.jpg</t>
  </si>
  <si>
    <t>пт 28.08.2026 — 10:20:17</t>
  </si>
  <si>
    <t>GA3948333_3_20260828T121927Z.jpg</t>
  </si>
  <si>
    <t>3 Парковка офиса\GA3948333_3_20260828T121927Z.jpg</t>
  </si>
  <si>
    <t>пт 28.08.2026 — 12:19:27</t>
  </si>
  <si>
    <t>GA3948333_3_20260828T151034Z.jpg</t>
  </si>
  <si>
    <t>3 Парковка офиса\GA3948333_3_20260828T151034Z.jpg</t>
  </si>
  <si>
    <t>пт 28.08.2026 — 15:10:34</t>
  </si>
  <si>
    <t>GA3948333_3_20260828T183012Z.jpg</t>
  </si>
  <si>
    <t>3 Парковка офиса\GA3948333_3_20260828T183012Z.jpg</t>
  </si>
  <si>
    <t>пт 28.08.2026 — 18:30:12</t>
  </si>
  <si>
    <t>GA3948333_3_20260829T102617Z.jpg</t>
  </si>
  <si>
    <t>3 Парковка офиса\GA3948333_3_20260829T102617Z.jpg</t>
  </si>
  <si>
    <t>сб 29.08.2026 — 10:26:17</t>
  </si>
  <si>
    <t>GA3948333_3_20260829T114400Z.jpg</t>
  </si>
  <si>
    <t>3 Парковка офиса\GA3948333_3_20260829T114400Z.jpg</t>
  </si>
  <si>
    <t>сб 29.08.2026 — 11:44:00</t>
  </si>
  <si>
    <t>GA3948333_3_20260830T080702Z.jpg</t>
  </si>
  <si>
    <t>3 Парковка офиса\GA3948333_3_20260830T080702Z.jpg</t>
  </si>
  <si>
    <t>вс 30.08.2026 — 08:07:02</t>
  </si>
  <si>
    <t>GA3948333_3_20260830T102107Z.jpg</t>
  </si>
  <si>
    <t>3 Парковка офиса\GA3948333_3_20260830T102107Z.jpg</t>
  </si>
  <si>
    <t>вс 30.08.2026 — 10:21:07</t>
  </si>
  <si>
    <t>GA3948333_4_20260824T140334Z.jpg</t>
  </si>
  <si>
    <t>1 Въезд на базу\GA3948333_4_20260824T140334Z.jpg</t>
  </si>
  <si>
    <t>пн 24.08.2026 — 14:03:34</t>
  </si>
  <si>
    <t>GA3948333_4_20260824T140426Z.jpg</t>
  </si>
  <si>
    <t>1 Въезд на базу\GA3948333_4_20260824T140426Z.jpg</t>
  </si>
  <si>
    <t>пн 24.08.2026 — 14:04:26</t>
  </si>
  <si>
    <t>GA3948333_4_20260825T075754Z.jpg</t>
  </si>
  <si>
    <t>1 Въезд на базу\GA3948333_4_20260825T075754Z.jpg</t>
  </si>
  <si>
    <t>вт 25.08.2026 — 07:57:54</t>
  </si>
  <si>
    <t>GA3948333_4_20260825T134605Z.jpg</t>
  </si>
  <si>
    <t>1 Въезд на базу\GA3948333_4_20260825T134605Z.jpg</t>
  </si>
  <si>
    <t>вт 25.08.2026 — 13:46:05</t>
  </si>
  <si>
    <t>GA3948333_4_20260825T134612Z.jpg</t>
  </si>
  <si>
    <t>1 Въезд на базу\GA3948333_4_20260825T134612Z.jpg</t>
  </si>
  <si>
    <t>вт 25.08.2026 — 13:46:12</t>
  </si>
  <si>
    <t>GA3948333_4_20260826T111957Z.jpg</t>
  </si>
  <si>
    <t>1 Въезд на базу\GA3948333_4_20260826T111957Z.jpg</t>
  </si>
  <si>
    <t>ср 26.08.2026 — 11:19:57</t>
  </si>
  <si>
    <t>GA3948333_4_20260826T115302Z.jpg</t>
  </si>
  <si>
    <t>1 Въезд на базу\GA3948333_4_20260826T115302Z.jpg</t>
  </si>
  <si>
    <t>ср 26.08.2026 — 11:53:02</t>
  </si>
  <si>
    <t>GA3948333_4_20260826T132102Z.jpg</t>
  </si>
  <si>
    <t>1 Въезд на базу\GA3948333_4_20260826T132102Z.jpg</t>
  </si>
  <si>
    <t>ср 26.08.2026 — 13:21:02</t>
  </si>
  <si>
    <t>GA3948333_4_20260826T134917Z.jpg</t>
  </si>
  <si>
    <t>1 Въезд на базу\GA3948333_4_20260826T134917Z.jpg</t>
  </si>
  <si>
    <t>ср 26.08.2026 — 13:49:17</t>
  </si>
  <si>
    <t>GA3948333_4_20260827T192155Z.jpg</t>
  </si>
  <si>
    <t>1 Въезд на базу\GA3948333_4_20260827T192155Z.jpg</t>
  </si>
  <si>
    <t>чт 27.08.2026 — 19:21:55</t>
  </si>
  <si>
    <t>GA3948333_4_20260828T093153Z.jpg</t>
  </si>
  <si>
    <t>1 Въезд на базу\GA3948333_4_20260828T093153Z.jpg</t>
  </si>
  <si>
    <t>пт 28.08.2026 — 09:31:53</t>
  </si>
  <si>
    <t>GA3948333_4_20260828T094614Z.jpg</t>
  </si>
  <si>
    <t>1 Въезд на базу\GA3948333_4_20260828T094614Z.jpg</t>
  </si>
  <si>
    <t>пт 28.08.2026 — 09:46:14</t>
  </si>
  <si>
    <t>GA3948333_4_20260828T121627Z.jpg</t>
  </si>
  <si>
    <t>1 Въезд на базу\GA3948333_4_20260828T121627Z.jpg</t>
  </si>
  <si>
    <t>пт 28.08.2026 — 12:16:27</t>
  </si>
  <si>
    <t>GA3948333_4_20260828T182505Z.jpg</t>
  </si>
  <si>
    <t>1 Въезд на базу\GA3948333_4_20260828T182505Z.jpg</t>
  </si>
  <si>
    <t>пт 28.08.2026 — 18:25:05</t>
  </si>
  <si>
    <t>GA3948333_4_20260828T182517Z.jpg</t>
  </si>
  <si>
    <t>1 Въезд на базу\GA3948333_4_20260828T182517Z.jpg</t>
  </si>
  <si>
    <t>пт 28.08.2026 — 18:25:17</t>
  </si>
  <si>
    <t>GA3948333_4_20260828T182910Z.jpg</t>
  </si>
  <si>
    <t>1 Въезд на базу\GA3948333_4_20260828T182910Z.jpg</t>
  </si>
  <si>
    <t>пт 28.08.2026 — 18:29:10</t>
  </si>
  <si>
    <t>GA3948333_4_20260828T183217Z.jpg</t>
  </si>
  <si>
    <t>1 Въезд на базу\GA3948333_4_20260828T183217Z.jpg</t>
  </si>
  <si>
    <t>пт 28.08.2026 — 18:32:17</t>
  </si>
  <si>
    <t>GA3948333_4_20260829T083256Z.jpg</t>
  </si>
  <si>
    <t>1 Въезд на базу\GA3948333_4_20260829T083256Z.jpg</t>
  </si>
  <si>
    <t>сб 29.08.2026 — 08:32:56</t>
  </si>
  <si>
    <t>GA3948333_4_20260829T110122Z.jpg</t>
  </si>
  <si>
    <t>1 Въезд на базу\GA3948333_4_20260829T110122Z.jpg</t>
  </si>
  <si>
    <t>сб 29.08.2026 — 11:01:22</t>
  </si>
  <si>
    <t>GA3948333_4_20260829T121354Z.jpg</t>
  </si>
  <si>
    <t>1 Въезд на базу\GA3948333_4_20260829T121354Z.jpg</t>
  </si>
  <si>
    <t>сб 29.08.2026 — 12:13:54</t>
  </si>
  <si>
    <t>GA3948333_4_20260829T203624Z.jpg</t>
  </si>
  <si>
    <t>1 Въезд на базу\GA3948333_4_20260829T203624Z.jpg</t>
  </si>
  <si>
    <t>сб 29.08.2026 — 20:36:24</t>
  </si>
  <si>
    <t>GA3948333_2_20260824T143714Z.jpg</t>
  </si>
  <si>
    <t>9 Ангар рейсмус\GA3948333_2_20260824T143714Z.jpg</t>
  </si>
  <si>
    <t>пн 24.08.2026 — 14:37:14</t>
  </si>
  <si>
    <t>GA3948333_2_20260825T123256Z.jpg</t>
  </si>
  <si>
    <t>9 Ангар рейсмус\GA3948333_2_20260825T123256Z.jpg</t>
  </si>
  <si>
    <t>вт 25.08.2026 — 12:32:56</t>
  </si>
  <si>
    <t>GA3948333_2_20260825T142103Z.jpg</t>
  </si>
  <si>
    <t>9 Ангар рейсмус\GA3948333_2_20260825T142103Z.jpg</t>
  </si>
  <si>
    <t>вт 25.08.2026 — 14:21:03</t>
  </si>
  <si>
    <t>GA3948333_2_20260825T164544Z.jpg</t>
  </si>
  <si>
    <t>9 Ангар рейсмус\GA3948333_2_20260825T164544Z.jpg</t>
  </si>
  <si>
    <t>вт 25.08.2026 — 16:45:44</t>
  </si>
  <si>
    <t>GA3948333_2_20260825T185616Z.jpg</t>
  </si>
  <si>
    <t>9 Ангар рейсмус\GA3948333_2_20260825T185616Z.jpg</t>
  </si>
  <si>
    <t>вт 25.08.2026 — 18:56:16</t>
  </si>
  <si>
    <t>GA3948333_2_20260826T100323Z.jpg</t>
  </si>
  <si>
    <t>9 Ангар рейсмус\GA3948333_2_20260826T100323Z.jpg</t>
  </si>
  <si>
    <t>ср 26.08.2026 — 10:03:23</t>
  </si>
  <si>
    <t>GA3948333_2_20260826T153151Z.jpg</t>
  </si>
  <si>
    <t>9 Ангар рейсмус\GA3948333_2_20260826T153151Z.jpg</t>
  </si>
  <si>
    <t>ср 26.08.2026 — 15:31:51</t>
  </si>
  <si>
    <t>GA3948333_2_20260826T170924Z.jpg</t>
  </si>
  <si>
    <t>9 Ангар рейсмус\GA3948333_2_20260826T170924Z.jpg</t>
  </si>
  <si>
    <t>ср 26.08.2026 — 17:09:24</t>
  </si>
  <si>
    <t>GA3948333_2_20260826T171532Z.jpg</t>
  </si>
  <si>
    <t>9 Ангар рейсмус\GA3948333_2_20260826T171532Z.jpg</t>
  </si>
  <si>
    <t>ср 26.08.2026 — 17:15:32</t>
  </si>
  <si>
    <t>GA3948333_2_20260827T093033Z.jpg</t>
  </si>
  <si>
    <t>9 Ангар рейсмус\GA3948333_2_20260827T093033Z.jpg</t>
  </si>
  <si>
    <t>чт 27.08.2026 — 09:30:33</t>
  </si>
  <si>
    <t>GA3948333_2_20260827T105941Z.jpg</t>
  </si>
  <si>
    <t>9 Ангар рейсмус\GA3948333_2_20260827T105941Z.jpg</t>
  </si>
  <si>
    <t>чт 27.08.2026 — 10:59:41</t>
  </si>
  <si>
    <t>GA3948333_2_20260827T175456Z.jpg</t>
  </si>
  <si>
    <t>9 Ангар рейсмус\GA3948333_2_20260827T175456Z.jpg</t>
  </si>
  <si>
    <t>чт 27.08.2026 — 17:54:56</t>
  </si>
  <si>
    <t>GA3948333_2_20260828T074942Z.jpg</t>
  </si>
  <si>
    <t>9 Ангар рейсмус\GA3948333_2_20260828T074942Z.jpg</t>
  </si>
  <si>
    <t>пт 28.08.2026 — 07:49:42</t>
  </si>
  <si>
    <t>GA3948333_2_20260828T092457Z.jpg</t>
  </si>
  <si>
    <t>9 Ангар рейсмус\GA3948333_2_20260828T092457Z.jpg</t>
  </si>
  <si>
    <t>пт 28.08.2026 — 09:24:57</t>
  </si>
  <si>
    <t>GA3948333_2_20260828T093721Z.jpg</t>
  </si>
  <si>
    <t>9 Ангар рейсмус\GA3948333_2_20260828T093721Z.jpg</t>
  </si>
  <si>
    <t>пт 28.08.2026 — 09:37:21</t>
  </si>
  <si>
    <t>GA3948333_2_20260828T093836Z.jpg</t>
  </si>
  <si>
    <t>9 Ангар рейсмус\GA3948333_2_20260828T093836Z.jpg</t>
  </si>
  <si>
    <t>пт 28.08.2026 — 09:38:36</t>
  </si>
  <si>
    <t>GA3948333_2_20260829T103928Z.jpg</t>
  </si>
  <si>
    <t>9 Ангар рейсмус\GA3948333_2_20260829T103928Z.jpg</t>
  </si>
  <si>
    <t>сб 29.08.2026 — 10:39:28</t>
  </si>
  <si>
    <t>GA3948333_1_20260824T153103Z.jpg</t>
  </si>
  <si>
    <t>8 Ангар вход\GA3948333_1_20260824T153103Z.jpg</t>
  </si>
  <si>
    <t>пн 24.08.2026 — 15:31:03</t>
  </si>
  <si>
    <t>GA3948333_1_20260824T172138Z.jpg</t>
  </si>
  <si>
    <t>8 Ангар вход\GA3948333_1_20260824T172138Z.jpg</t>
  </si>
  <si>
    <t>пн 24.08.2026 — 17:21:38</t>
  </si>
  <si>
    <t>GA3948333_1_20260824T201803Z.jpg</t>
  </si>
  <si>
    <t>8 Ангар вход\GA3948333_1_20260824T201803Z.jpg</t>
  </si>
  <si>
    <t>пн 24.08.2026 — 20:18:03</t>
  </si>
  <si>
    <t>GA3948333_1_20260825T054545Z.jpg</t>
  </si>
  <si>
    <t>8 Ангар вход\GA3948333_1_20260825T054545Z.jpg</t>
  </si>
  <si>
    <t>вт 25.08.2026 — 05:45:45</t>
  </si>
  <si>
    <t>GA3948333_1_20260825T080816Z.jpg</t>
  </si>
  <si>
    <t>8 Ангар вход\GA3948333_1_20260825T080816Z.jpg</t>
  </si>
  <si>
    <t>вт 25.08.2026 — 08:08:16</t>
  </si>
  <si>
    <t>GA3948333_1_20260825T190337Z.jpg</t>
  </si>
  <si>
    <t>8 Ангар вход\GA3948333_1_20260825T190337Z.jpg</t>
  </si>
  <si>
    <t>вт 25.08.2026 — 19:03:37</t>
  </si>
  <si>
    <t>GA3948333_1_20260825T201308Z.jpg</t>
  </si>
  <si>
    <t>8 Ангар вход\GA3948333_1_20260825T201308Z.jpg</t>
  </si>
  <si>
    <t>вт 25.08.2026 — 20:13:08</t>
  </si>
  <si>
    <t>GA3948333_1_20260826T091353Z.jpg</t>
  </si>
  <si>
    <t>8 Ангар вход\GA3948333_1_20260826T091353Z.jpg</t>
  </si>
  <si>
    <t>ср 26.08.2026 — 09:13:53</t>
  </si>
  <si>
    <t>GA3948333_1_20260826T095139Z.jpg</t>
  </si>
  <si>
    <t>8 Ангар вход\GA3948333_1_20260826T095139Z.jpg</t>
  </si>
  <si>
    <t>ср 26.08.2026 — 09:51:39</t>
  </si>
  <si>
    <t>GA3948333_1_20260826T121826Z.jpg</t>
  </si>
  <si>
    <t>8 Ангар вход\GA3948333_1_20260826T121826Z.jpg</t>
  </si>
  <si>
    <t>ср 26.08.2026 — 12:18:26</t>
  </si>
  <si>
    <t>GA3948333_1_20260826T145618Z.jpg</t>
  </si>
  <si>
    <t>8 Ангар вход\GA3948333_1_20260826T145618Z.jpg</t>
  </si>
  <si>
    <t>ср 26.08.2026 — 14:56:18</t>
  </si>
  <si>
    <t>GA3948333_1_20260826T201005Z.jpg</t>
  </si>
  <si>
    <t>8 Ангар вход\GA3948333_1_20260826T201005Z.jpg</t>
  </si>
  <si>
    <t>ср 26.08.2026 — 20:10:05</t>
  </si>
  <si>
    <t>GA3948333_1_20260827T153902Z.jpg</t>
  </si>
  <si>
    <t>8 Ангар вход\GA3948333_1_20260827T153902Z.jpg</t>
  </si>
  <si>
    <t>чт 27.08.2026 — 15:39:02</t>
  </si>
  <si>
    <t>GA3948333_1_20260827T181623Z.jpg</t>
  </si>
  <si>
    <t>8 Ангар вход\GA3948333_1_20260827T181623Z.jpg</t>
  </si>
  <si>
    <t>чт 27.08.2026 — 18:16:23</t>
  </si>
  <si>
    <t>GA3948333_1_20260828T093444Z.jpg</t>
  </si>
  <si>
    <t>8 Ангар вход\GA3948333_1_20260828T093444Z.jpg</t>
  </si>
  <si>
    <t>пт 28.08.2026 — 09:34:44</t>
  </si>
  <si>
    <t>GA3948333_1_20260828T093929Z.jpg</t>
  </si>
  <si>
    <t>8 Ангар вход\GA3948333_1_20260828T093929Z.jpg</t>
  </si>
  <si>
    <t>пт 28.08.2026 — 09:39:29</t>
  </si>
  <si>
    <t>GA3948333_1_20260828T202727Z.jpg</t>
  </si>
  <si>
    <t>8 Ангар вход\GA3948333_1_20260828T202727Z.jpg</t>
  </si>
  <si>
    <t>пт 28.08.2026 — 20:27:27</t>
  </si>
  <si>
    <t>GA3948333_1_20260829T194055Z.jpg</t>
  </si>
  <si>
    <t>8 Ангар вход\GA3948333_1_20260829T194055Z.jpg</t>
  </si>
  <si>
    <t>сб 29.08.2026 — 19:40:55</t>
  </si>
  <si>
    <t>GA3948333_1_20260829T201908Z.jpg</t>
  </si>
  <si>
    <t>8 Ангар вход\GA3948333_1_20260829T201908Z.jpg</t>
  </si>
  <si>
    <t>сб 29.08.2026 — 20:19:08</t>
  </si>
  <si>
    <t>GA3948333_5_20260824T162538Z.jpg</t>
  </si>
  <si>
    <t>11 Навес пилмат\GA3948333_5_20260824T162538Z.jpg</t>
  </si>
  <si>
    <t>пн 24.08.2026 — 16:25:38</t>
  </si>
  <si>
    <t>GA3948333_5_20260824T163258Z.jpg</t>
  </si>
  <si>
    <t>11 Навес пилмат\GA3948333_5_20260824T163258Z.jpg</t>
  </si>
  <si>
    <t>пн 24.08.2026 — 16:32:58</t>
  </si>
  <si>
    <t>GA3948333_5_20260825T194008Z.jpg</t>
  </si>
  <si>
    <t>11 Навес пилмат\GA3948333_5_20260825T194008Z.jpg</t>
  </si>
  <si>
    <t>вт 25.08.2026 — 19:40:08</t>
  </si>
  <si>
    <t>GA3948333_5_20260826T180311Z.jpg</t>
  </si>
  <si>
    <t>11 Навес пилмат\GA3948333_5_20260826T180311Z.jpg</t>
  </si>
  <si>
    <t>ср 26.08.2026 — 18:03:11</t>
  </si>
  <si>
    <t>GA3948333_5_20260827T193059Z.jpg</t>
  </si>
  <si>
    <t>11 Навес пилмат\GA3948333_5_20260827T193059Z.jpg</t>
  </si>
  <si>
    <t>чт 27.08.2026 — 19:30:59</t>
  </si>
  <si>
    <t>GA3948333_5_20260828T093251Z.jpg</t>
  </si>
  <si>
    <t>11 Навес пилмат\GA3948333_5_20260828T093251Z.jpg</t>
  </si>
  <si>
    <t>пт 28.08.2026 — 09:32:51</t>
  </si>
  <si>
    <t>GA3948333_5_20260828T190856Z.jpg</t>
  </si>
  <si>
    <t>11 Навес пилмат\GA3948333_5_20260828T190856Z.jpg</t>
  </si>
  <si>
    <t>пт 28.08.2026 — 19:08:56</t>
  </si>
  <si>
    <t>GA3948333_5_20260829T102511Z.jpg</t>
  </si>
  <si>
    <t>11 Навес пилмат\GA3948333_5_20260829T102511Z.jpg</t>
  </si>
  <si>
    <t>сб 29.08.2026 — 10:25:11</t>
  </si>
  <si>
    <t>GA3948333_5_20260829T102537Z.jpg</t>
  </si>
  <si>
    <t>11 Навес пилмат\GA3948333_5_20260829T102537Z.jpg</t>
  </si>
  <si>
    <t>сб 29.08.2026 — 10:25:37</t>
  </si>
  <si>
    <t>GA3948333_5_20260829T190132Z.jpg</t>
  </si>
  <si>
    <t>11 Навес пилмат\GA3948333_5_20260829T190132Z.jpg</t>
  </si>
  <si>
    <t>сб 29.08.2026 — 19:01:32</t>
  </si>
  <si>
    <t>GA3948333_6_20260824T200248Z.jpg</t>
  </si>
  <si>
    <t>10 Въезд ангар\GA3948333_6_20260824T200248Z.jpg</t>
  </si>
  <si>
    <t>пн 24.08.2026 — 20:02:48</t>
  </si>
  <si>
    <t>GA3948333_6_20260825T192118Z.jpg</t>
  </si>
  <si>
    <t>10 Въезд ангар\GA3948333_6_20260825T192118Z.jpg</t>
  </si>
  <si>
    <t>вт 25.08.2026 — 19:21:18</t>
  </si>
  <si>
    <t>GA3948333_6_20260826T194612Z.jpg</t>
  </si>
  <si>
    <t>10 Въезд ангар\GA3948333_6_20260826T194612Z.jpg</t>
  </si>
  <si>
    <t>ср 26.08.2026 — 19:46:12</t>
  </si>
  <si>
    <t>GA3948333_6_20260827T181631Z.jpg</t>
  </si>
  <si>
    <t>10 Въезд ангар\GA3948333_6_20260827T181631Z.jpg</t>
  </si>
  <si>
    <t>чт 27.08.2026 — 18:16:31</t>
  </si>
  <si>
    <t>GA3948333_6_20260828T093440Z.jpg</t>
  </si>
  <si>
    <t>10 Въезд ангар\GA3948333_6_20260828T093440Z.jpg</t>
  </si>
  <si>
    <t>пт 28.08.2026 — 09:34:40</t>
  </si>
  <si>
    <t>GA3948333_6_20260828T093527Z.jpg</t>
  </si>
  <si>
    <t>10 Въезд ангар\GA3948333_6_20260828T093527Z.jpg</t>
  </si>
  <si>
    <t>пт 28.08.2026 — 09:35:27</t>
  </si>
  <si>
    <t>GA3948333_6_20260828T093623Z.jpg</t>
  </si>
  <si>
    <t>10 Въезд ангар\GA3948333_6_20260828T093623Z.jpg</t>
  </si>
  <si>
    <t>пт 28.08.2026 — 09:36:23</t>
  </si>
  <si>
    <t>GA3948333_6_20260828T093739Z.jpg</t>
  </si>
  <si>
    <t>10 Въезд ангар\GA3948333_6_20260828T093739Z.jpg</t>
  </si>
  <si>
    <t>пт 28.08.2026 — 09:37:39</t>
  </si>
  <si>
    <t>GA3948333_6_20260828T094118Z.jpg</t>
  </si>
  <si>
    <t>10 Въезд ангар\GA3948333_6_20260828T094118Z.jpg</t>
  </si>
  <si>
    <t>пт 28.08.2026 — 09:41:18</t>
  </si>
  <si>
    <t>GA3948333_6_20260828T094139Z.jpg</t>
  </si>
  <si>
    <t>10 Въезд ангар\GA3948333_6_20260828T094139Z.jpg</t>
  </si>
  <si>
    <t>пт 28.08.2026 — 09:41:39</t>
  </si>
  <si>
    <t>GA3948333_6_20260828T094159Z.jpg</t>
  </si>
  <si>
    <t>10 Въезд ангар\GA3948333_6_20260828T094159Z.jpg</t>
  </si>
  <si>
    <t>пт 28.08.2026 — 09:41:59</t>
  </si>
  <si>
    <t>GA3948333_6_20260828T094224Z.jpg</t>
  </si>
  <si>
    <t>10 Въезд ангар\GA3948333_6_20260828T094224Z.jpg</t>
  </si>
  <si>
    <t>пт 28.08.2026 — 09:42:24</t>
  </si>
  <si>
    <t>GA3948333_6_20260828T094449Z.jpg</t>
  </si>
  <si>
    <t>10 Въезд ангар\GA3948333_6_20260828T094449Z.jpg</t>
  </si>
  <si>
    <t>пт 28.08.2026 — 09:44:49</t>
  </si>
  <si>
    <t>GA3948333_6_20260828T102215Z.jpg</t>
  </si>
  <si>
    <t>10 Въезд ангар\GA3948333_6_20260828T102215Z.jpg</t>
  </si>
  <si>
    <t>пт 28.08.2026 — 10:22:15</t>
  </si>
  <si>
    <t>GA3948333_6_20260828T121719Z.jpg</t>
  </si>
  <si>
    <t>10 Въезд ангар\GA3948333_6_20260828T121719Z.jpg</t>
  </si>
  <si>
    <t>пт 28.08.2026 — 12:17:19</t>
  </si>
  <si>
    <t>GA3948333_6_20260828T190259Z.jpg</t>
  </si>
  <si>
    <t>10 Въезд ангар\GA3948333_6_20260828T190259Z.jpg</t>
  </si>
  <si>
    <t>пт 28.08.2026 — 19:02:59</t>
  </si>
  <si>
    <t>GA3948333_6_20260829T072404Z.jpg</t>
  </si>
  <si>
    <t>10 Въезд ангар\GA3948333_6_20260829T072404Z.jpg</t>
  </si>
  <si>
    <t>сб 29.08.2026 — 07:24:04</t>
  </si>
  <si>
    <t>GA3948333_6_20260829T134247Z.jpg</t>
  </si>
  <si>
    <t>10 Въезд ангар\GA3948333_6_20260829T134247Z.jpg</t>
  </si>
  <si>
    <t>сб 29.08.2026 — 13:42:47</t>
  </si>
  <si>
    <t>GA3948333_6_20260829T193924Z.jpg</t>
  </si>
  <si>
    <t>10 Въезд ангар\GA3948333_6_20260829T193924Z.jpg</t>
  </si>
  <si>
    <t>сб 29.08.2026 — 19:39:24</t>
  </si>
  <si>
    <t>K07156189_20_20260824T171947Z.jpg</t>
  </si>
  <si>
    <t>12 Площадка 3 кран\K07156189_20_20260824T171947Z.jpg</t>
  </si>
  <si>
    <t>пн 24.08.2026 — 17:19:47</t>
  </si>
  <si>
    <t>K07156189_20_20260825T124706Z.jpg</t>
  </si>
  <si>
    <t>12 Площадка 3 кран\K07156189_20_20260825T124706Z.jpg</t>
  </si>
  <si>
    <t>вт 25.08.2026 — 12:47:06</t>
  </si>
  <si>
    <t>K07156189_20_20260825T193056Z.jpg</t>
  </si>
  <si>
    <t>12 Площадка 3 кран\K07156189_20_20260825T193056Z.jpg</t>
  </si>
  <si>
    <t>вт 25.08.2026 — 19:30:56</t>
  </si>
  <si>
    <t>K07156189_20_20260825T203142Z.jpg</t>
  </si>
  <si>
    <t>12 Площадка 3 кран\K07156189_20_20260825T203142Z.jpg</t>
  </si>
  <si>
    <t>вт 25.08.2026 — 20:31:42</t>
  </si>
  <si>
    <t>K07156189_20_20260826T073356Z.jpg</t>
  </si>
  <si>
    <t>12 Площадка 3 кран\K07156189_20_20260826T073356Z.jpg</t>
  </si>
  <si>
    <t>ср 26.08.2026 — 07:33:56</t>
  </si>
  <si>
    <t>K07156189_20_20260826T200127Z.jpg</t>
  </si>
  <si>
    <t>12 Площадка 3 кран\K07156189_20_20260826T200127Z.jpg</t>
  </si>
  <si>
    <t>ср 26.08.2026 — 20:01:27</t>
  </si>
  <si>
    <t>K07156189_20_20260826T211114Z.jpg</t>
  </si>
  <si>
    <t>12 Площадка 3 кран\K07156189_20_20260826T211114Z.jpg</t>
  </si>
  <si>
    <t>ср 26.08.2026 — 21:11:14</t>
  </si>
  <si>
    <t>K07156189_20_20260826T215841Z.jpg</t>
  </si>
  <si>
    <t>12 Площадка 3 кран\K07156189_20_20260826T215841Z.jpg</t>
  </si>
  <si>
    <t>ср 26.08.2026 — 21:58:41</t>
  </si>
  <si>
    <t>K07156189_20_20260827T112822Z.jpg</t>
  </si>
  <si>
    <t>12 Площадка 3 кран\K07156189_20_20260827T112822Z.jpg</t>
  </si>
  <si>
    <t>чт 27.08.2026 — 11:28:22</t>
  </si>
  <si>
    <t>K07156189_20_20260827T141109Z.jpg</t>
  </si>
  <si>
    <t>12 Площадка 3 кран\K07156189_20_20260827T141109Z.jpg</t>
  </si>
  <si>
    <t>чт 27.08.2026 — 14:11:09</t>
  </si>
  <si>
    <t>K07156189_20_20260827T171441Z.jpg</t>
  </si>
  <si>
    <t>12 Площадка 3 кран\K07156189_20_20260827T171441Z.jpg</t>
  </si>
  <si>
    <t>чт 27.08.2026 — 17:14:41</t>
  </si>
  <si>
    <t>K07156189_20_20260827T203713Z.jpg</t>
  </si>
  <si>
    <t>12 Площадка 3 кран\K07156189_20_20260827T203713Z.jpg</t>
  </si>
  <si>
    <t>чт 27.08.2026 — 20:37:13</t>
  </si>
  <si>
    <t>K07156189_20_20260828T091007Z.jpg</t>
  </si>
  <si>
    <t>12 Площадка 3 кран\K07156189_20_20260828T091007Z.jpg</t>
  </si>
  <si>
    <t>пт 28.08.2026 — 09:10:07</t>
  </si>
  <si>
    <t>K07156189_20_20260828T171302Z.jpg</t>
  </si>
  <si>
    <t>12 Площадка 3 кран\K07156189_20_20260828T171302Z.jpg</t>
  </si>
  <si>
    <t>пт 28.08.2026 — 17:13:02</t>
  </si>
  <si>
    <t>K07156189_20_20260828T205120Z.jpg</t>
  </si>
  <si>
    <t>12 Площадка 3 кран\K07156189_20_20260828T205120Z.jpg</t>
  </si>
  <si>
    <t>пт 28.08.2026 — 20:51:20</t>
  </si>
  <si>
    <t>K07156189_20_20260828T215007Z.jpg</t>
  </si>
  <si>
    <t>12 Площадка 3 кран\K07156189_20_20260828T215007Z.jpg</t>
  </si>
  <si>
    <t>пт 28.08.2026 — 21:50:07</t>
  </si>
  <si>
    <t>K07156189_20_20260829T094356Z.jpg</t>
  </si>
  <si>
    <t>12 Площадка 3 кран\K07156189_20_20260829T094356Z.jpg</t>
  </si>
  <si>
    <t>сб 29.08.2026 — 09:43:56</t>
  </si>
  <si>
    <t>K07156189_20_20260829T152639Z.jpg</t>
  </si>
  <si>
    <t>12 Площадка 3 кран\K07156189_20_20260829T152639Z.jpg</t>
  </si>
  <si>
    <t>сб 29.08.2026 — 15:26:39</t>
  </si>
  <si>
    <t>K07156189_20_20260829T161553Z.jpg</t>
  </si>
  <si>
    <t>12 Площадка 3 кран\K07156189_20_20260829T161553Z.jpg</t>
  </si>
  <si>
    <t>сб 29.08.2026 — 16:15:53</t>
  </si>
  <si>
    <t>K07156189_20_20260830T154422Z.jpg</t>
  </si>
  <si>
    <t>12 Площадка 3 кран\K07156189_20_20260830T154422Z.jpg</t>
  </si>
  <si>
    <t>K07156189_23_20260824T200416Z.jpg</t>
  </si>
  <si>
    <t>13 Склад хол\K07156189_23_20260824T200416Z.jpg</t>
  </si>
  <si>
    <t>пн 24.08.2026 — 20:04:16</t>
  </si>
  <si>
    <t>K07156189_23_20260825T182858Z.jpg</t>
  </si>
  <si>
    <t>13 Склад хол\K07156189_23_20260825T182858Z.jpg</t>
  </si>
  <si>
    <t>вт 25.08.2026 — 18:28:58</t>
  </si>
  <si>
    <t>K07156189_23_20260826T191836Z.jpg</t>
  </si>
  <si>
    <t>13 Склад хол\K07156189_23_20260826T191836Z.jpg</t>
  </si>
  <si>
    <t>ср 26.08.2026 — 19:18:36</t>
  </si>
  <si>
    <t>K07156189_23_20260827T195203Z.jpg</t>
  </si>
  <si>
    <t>13 Склад хол\K07156189_23_20260827T195203Z.jpg</t>
  </si>
  <si>
    <t>чт 27.08.2026 — 19:52:03</t>
  </si>
  <si>
    <t>K07156189_23_20260830T190528Z.jpg</t>
  </si>
  <si>
    <t>13 Склад хол\K07156189_23_20260830T190528Z.jpg</t>
  </si>
  <si>
    <t>вс 30.08.2026 — 19:05:28</t>
  </si>
  <si>
    <t>GD7678666_1_20260824T100353Z.jpg</t>
  </si>
  <si>
    <t>14 На гаражи\GD7678666_1_20260824T100353Z.jpg</t>
  </si>
  <si>
    <t>пн 24.08.2026 — 10:03:53</t>
  </si>
  <si>
    <t>GD7678666_1_20260825T193437Z.jpg</t>
  </si>
  <si>
    <t>14 На гаражи\GD7678666_1_20260825T193437Z.jpg</t>
  </si>
  <si>
    <t>вт 25.08.2026 — 19:34:37</t>
  </si>
  <si>
    <t>GD7678666_1_20260826T202336Z.jpg</t>
  </si>
  <si>
    <t>14 На гаражи\GD7678666_1_20260826T202336Z.jpg</t>
  </si>
  <si>
    <t>ср 26.08.2026 — 20:23:36</t>
  </si>
  <si>
    <t>GD7678666_1_20260827T200934Z.jpg</t>
  </si>
  <si>
    <t>14 На гаражи\GD7678666_1_20260827T200934Z.jpg</t>
  </si>
  <si>
    <t>чт 27.08.2026 — 20:09:34</t>
  </si>
  <si>
    <t>GD7678666_1_20260828T194609Z.jpg</t>
  </si>
  <si>
    <t>14 На гаражи\GD7678666_1_20260828T194609Z.jpg</t>
  </si>
  <si>
    <t>пт 28.08.2026 — 19:46:09</t>
  </si>
  <si>
    <t>GD7678666_1_20260829T110610Z.jpg</t>
  </si>
  <si>
    <t>14 На гаражи\GD7678666_1_20260829T110610Z.jpg</t>
  </si>
  <si>
    <t>сб 29.08.2026 — 11:06:10</t>
  </si>
  <si>
    <t>GD7678666_1_20260829T112128Z.jpg</t>
  </si>
  <si>
    <t>14 На гаражи\GD7678666_1_20260829T112128Z.jpg</t>
  </si>
  <si>
    <t>сб 29.08.2026 — 11:21:28</t>
  </si>
  <si>
    <t>GD7678666_1_20260829T112445Z.jpg</t>
  </si>
  <si>
    <t>14 На гаражи\GD7678666_1_20260829T112445Z.jpg</t>
  </si>
  <si>
    <t>сб 29.08.2026 — 11:24:45</t>
  </si>
  <si>
    <t>GD7678666_1_20260829T113704Z.jpg</t>
  </si>
  <si>
    <t>14 На гаражи\GD7678666_1_20260829T113704Z.jpg</t>
  </si>
  <si>
    <t>сб 29.08.2026 — 11:37:04</t>
  </si>
  <si>
    <t>GD7678666_1_20260829T114126Z.jpg</t>
  </si>
  <si>
    <t>14 На гаражи\GD7678666_1_20260829T114126Z.jpg</t>
  </si>
  <si>
    <t>сб 29.08.2026 — 11:41:26</t>
  </si>
  <si>
    <t>GD7678666_1_20260829T123140Z.jpg</t>
  </si>
  <si>
    <t>14 На гаражи\GD7678666_1_20260829T123140Z.jpg</t>
  </si>
  <si>
    <t>сб 29.08.2026 — 12:31:40</t>
  </si>
  <si>
    <t>GD7678666_1_20260830T084235Z.jpg</t>
  </si>
  <si>
    <t>14 На гаражи\GD7678666_1_20260830T084235Z.jpg</t>
  </si>
  <si>
    <t>вс 30.08.2026 — 08:42:35</t>
  </si>
  <si>
    <t>GD7678666_1_20260830T203129Z.jpg</t>
  </si>
  <si>
    <t>14 На гаражи\GD7678666_1_20260830T203129Z.jpg</t>
  </si>
  <si>
    <t>вс 30.08.2026 — 20:31:29</t>
  </si>
  <si>
    <t>K07156189_21_20260824T083159Z.jpg</t>
  </si>
  <si>
    <t>4 Крыльцо офиса\K07156189_21_20260824T083159Z.jpg</t>
  </si>
  <si>
    <t>пн 24.08.2026 — 08:31:59</t>
  </si>
  <si>
    <t>K07156189_21_20260824T154124Z.jpg</t>
  </si>
  <si>
    <t>4 Крыльцо офиса\K07156189_21_20260824T154124Z.jpg</t>
  </si>
  <si>
    <t>пн 24.08.2026 — 15:41:24</t>
  </si>
  <si>
    <t>K07156189_21_20260825T075235Z.jpg</t>
  </si>
  <si>
    <t>4 Крыльцо офиса\K07156189_21_20260825T075235Z.jpg</t>
  </si>
  <si>
    <t>вт 25.08.2026 — 07:52:35</t>
  </si>
  <si>
    <t>K07156189_21_20260825T075532Z.jpg</t>
  </si>
  <si>
    <t>4 Крыльцо офиса\K07156189_21_20260825T075532Z.jpg</t>
  </si>
  <si>
    <t>вт 25.08.2026 — 07:55:32</t>
  </si>
  <si>
    <t>K07156189_21_20260826T153238Z.jpg</t>
  </si>
  <si>
    <t>4 Крыльцо офиса\K07156189_21_20260826T153238Z.jpg</t>
  </si>
  <si>
    <t>ср 26.08.2026 — 15:32:38</t>
  </si>
  <si>
    <t>K07156189_21_20260827T105009Z.jpg</t>
  </si>
  <si>
    <t>4 Крыльцо офиса\K07156189_21_20260827T105009Z.jpg</t>
  </si>
  <si>
    <t>чт 27.08.2026 — 10:50:09</t>
  </si>
  <si>
    <t>K07156189_21_20260827T181718Z.jpg</t>
  </si>
  <si>
    <t>4 Крыльцо офиса\K07156189_21_20260827T181718Z.jpg</t>
  </si>
  <si>
    <t>чт 27.08.2026 — 18:17:18</t>
  </si>
  <si>
    <t>K07156189_21_20260827T181725Z.jpg</t>
  </si>
  <si>
    <t>4 Крыльцо офиса\K07156189_21_20260827T181725Z.jpg</t>
  </si>
  <si>
    <t>чт 27.08.2026 — 18:17:25</t>
  </si>
  <si>
    <t>K07156189_21_20260828T113933Z.jpg</t>
  </si>
  <si>
    <t>4 Крыльцо офиса\K07156189_21_20260828T113933Z.jpg</t>
  </si>
  <si>
    <t>пт 28.08.2026 — 11:39:33</t>
  </si>
  <si>
    <t>K07156189_21_20260829T112039Z.jpg</t>
  </si>
  <si>
    <t>4 Крыльцо офиса\K07156189_21_20260829T112039Z.jpg</t>
  </si>
  <si>
    <t>сб 29.08.2026 — 11:20:39</t>
  </si>
  <si>
    <t>K07156189_21_20260830T193604Z.jpg</t>
  </si>
  <si>
    <t>4 Крыльцо офиса\K07156189_21_20260830T193604Z.jpg</t>
  </si>
  <si>
    <t>вс 30.08.2026 — 19:36:04</t>
  </si>
  <si>
    <t>GA3948333_9_20260824T194751Z.jpg</t>
  </si>
  <si>
    <t>15 Вход столярка\GA3948333_9_20260824T194751Z.jpg</t>
  </si>
  <si>
    <t>пн 24.08.2026 — 19:47:51</t>
  </si>
  <si>
    <t>GA3948333_9_20260825T151547Z.jpg</t>
  </si>
  <si>
    <t>15 Вход столярка\GA3948333_9_20260825T151547Z.jpg</t>
  </si>
  <si>
    <t>вт 25.08.2026 — 15:15:47</t>
  </si>
  <si>
    <t>GA3948333_9_20260826T142326Z.jpg</t>
  </si>
  <si>
    <t>15 Вход столярка\GA3948333_9_20260826T142326Z.jpg</t>
  </si>
  <si>
    <t>ср 26.08.2026 — 14:23:26</t>
  </si>
  <si>
    <t>GA3948333_9_20260827T180925Z.jpg</t>
  </si>
  <si>
    <t>15 Вход столярка\GA3948333_9_20260827T180925Z.jpg</t>
  </si>
  <si>
    <t>чт 27.08.2026 — 18:09:25</t>
  </si>
  <si>
    <t>GA3948333_9_20260828T185323Z.jpg</t>
  </si>
  <si>
    <t>15 Вход столярка\GA3948333_9_20260828T185323Z.jpg</t>
  </si>
  <si>
    <t>пт 28.08.2026 — 18:53:23</t>
  </si>
  <si>
    <t>GA3948333_9_20260829T162505Z.jpg</t>
  </si>
  <si>
    <t>15 Вход столярка\GA3948333_9_20260829T162505Z.jpg</t>
  </si>
  <si>
    <t>сб 29.08.2026 — 16:25:05</t>
  </si>
  <si>
    <t>K07156189_22_20260824T101015Z.jpg</t>
  </si>
  <si>
    <t>5 Крыльцо общага\K07156189_22_20260824T101015Z.jpg</t>
  </si>
  <si>
    <t>пн 24.08.2026 — 10:10:15</t>
  </si>
  <si>
    <t>K07156189_22_20260825T142803Z.jpg</t>
  </si>
  <si>
    <t>5 Крыльцо общага\K07156189_22_20260825T142803Z.jpg</t>
  </si>
  <si>
    <t>вт 25.08.2026 — 14:28:03</t>
  </si>
  <si>
    <t>K07156189_22_20260826T192813Z.jpg</t>
  </si>
  <si>
    <t>5 Крыльцо общага\K07156189_22_20260826T192813Z.jpg</t>
  </si>
  <si>
    <t>ср 26.08.2026 — 19:28:13</t>
  </si>
  <si>
    <t>K07156189_22_20260827T181720Z.jpg</t>
  </si>
  <si>
    <t>5 Крыльцо общага\K07156189_22_20260827T181720Z.jpg</t>
  </si>
  <si>
    <t>чт 27.08.2026 — 18:17:20</t>
  </si>
  <si>
    <t>K07156189_22_20260828T190328Z.jpg</t>
  </si>
  <si>
    <t>5 Крыльцо общага\K07156189_22_20260828T190328Z.jpg</t>
  </si>
  <si>
    <t>пт 28.08.2026 — 19:03:28</t>
  </si>
  <si>
    <t>K07156189_22_20260829T121202Z.jpg</t>
  </si>
  <si>
    <t>5 Крыльцо общага\K07156189_22_20260829T121202Z.jpg</t>
  </si>
  <si>
    <t>сб 29.08.2026 — 12:12:02</t>
  </si>
  <si>
    <t>K07156189_22_20260830T103252Z.jpg</t>
  </si>
  <si>
    <t>5 Крыльцо общага\K07156189_22_20260830T103252Z.jpg</t>
  </si>
  <si>
    <t>вс 30.08.2026 — 10:32:52</t>
  </si>
  <si>
    <t>826398429_1_20260824T204948Z.jpg</t>
  </si>
  <si>
    <t>6 Площадка 1 общага\826398429_1_20260824T204948Z.jpg</t>
  </si>
  <si>
    <t>пн 24.08.2026 — 20:49:48</t>
  </si>
  <si>
    <t>826398429_1_20260825T191246Z.jpg</t>
  </si>
  <si>
    <t>6 Площадка 1 общага\826398429_1_20260825T191246Z.jpg</t>
  </si>
  <si>
    <t>вт 25.08.2026 — 19:12:46</t>
  </si>
  <si>
    <t>826398429_1_20260826T182130Z.jpg</t>
  </si>
  <si>
    <t>6 Площадка 1 общага\826398429_1_20260826T182130Z.jpg</t>
  </si>
  <si>
    <t>ср 26.08.2026 — 18:21:30</t>
  </si>
  <si>
    <t>826398429_1_20260827T201037Z.jpg</t>
  </si>
  <si>
    <t>6 Площадка 1 общага\826398429_1_20260827T201037Z.jpg</t>
  </si>
  <si>
    <t>чт 27.08.2026 — 20:10:37</t>
  </si>
  <si>
    <t>826398429_1_20260828T194427Z.jpg</t>
  </si>
  <si>
    <t>6 Площадка 1 общага\826398429_1_20260828T194427Z.jpg</t>
  </si>
  <si>
    <t>пт 28.08.2026 — 19:44:27</t>
  </si>
  <si>
    <t>826398429_1_20260829T111814Z.jpg</t>
  </si>
  <si>
    <t>6 Площадка 1 общага\826398429_1_20260829T111814Z.jpg</t>
  </si>
  <si>
    <t>сб 29.08.2026 — 11:18:14</t>
  </si>
  <si>
    <t>826398429_1_20260829T120843Z.jpg</t>
  </si>
  <si>
    <t>6 Площадка 1 общага\826398429_1_20260829T120843Z.jpg</t>
  </si>
  <si>
    <t>сб 29.08.2026 — 12:08:43</t>
  </si>
  <si>
    <t>826398429_1_20260830T101202Z.jpg</t>
  </si>
  <si>
    <t>6 Площадка 1 общага\826398429_1_20260830T101202Z.jpg</t>
  </si>
  <si>
    <t>вс 30.08.2026 — 10:12:02</t>
  </si>
  <si>
    <t>826398429_1_20260830T185541Z.jpg</t>
  </si>
  <si>
    <t>6 Площадка 1 общага\826398429_1_20260830T185541Z.jpg</t>
  </si>
  <si>
    <t>вс 30.08.2026 — 18:55:41</t>
  </si>
  <si>
    <t>134160575_1_20260824T195314Z.jpg</t>
  </si>
  <si>
    <t>7 Площадка 2 бетонщики\134160575_1_20260824T195314Z.jpg</t>
  </si>
  <si>
    <t>пн 24.08.2026 — 19:53:14</t>
  </si>
  <si>
    <t>134160575_1_20260825T200602Z.jpg</t>
  </si>
  <si>
    <t>7 Площадка 2 бетонщики\134160575_1_20260825T200602Z.jpg</t>
  </si>
  <si>
    <t>вт 25.08.2026 — 20:06:02</t>
  </si>
  <si>
    <t>134160575_1_20260826T195151Z.jpg</t>
  </si>
  <si>
    <t>7 Площадка 2 бетонщики\134160575_1_20260826T195151Z.jpg</t>
  </si>
  <si>
    <t>ср 26.08.2026 — 19:51:51</t>
  </si>
  <si>
    <t>134160575_1_20260827T191040Z.jpg</t>
  </si>
  <si>
    <t>7 Площадка 2 бетонщики\134160575_1_20260827T191040Z.jpg</t>
  </si>
  <si>
    <t>чт 27.08.2026 — 19:10:40</t>
  </si>
  <si>
    <t>134160575_1_20260828T085934Z.jpg</t>
  </si>
  <si>
    <t>7 Площадка 2 бетонщики\134160575_1_20260828T085934Z.jpg</t>
  </si>
  <si>
    <t>пт 28.08.2026 — 08:59:34</t>
  </si>
  <si>
    <t>134160575_1_20260828T203142Z.jpg</t>
  </si>
  <si>
    <t>7 Площадка 2 бетонщики\134160575_1_20260828T203142Z.jpg</t>
  </si>
  <si>
    <t>пт 28.08.2026 — 20:31:42</t>
  </si>
  <si>
    <t>134160575_1_20260829T195627Z.jpg</t>
  </si>
  <si>
    <t>7 Площадка 2 бетонщики\134160575_1_20260829T195627Z.jpg</t>
  </si>
  <si>
    <t>сб 29.08.2026 — 19:56:27</t>
  </si>
  <si>
    <t>134160575_1_20260830T115645Z.jpg</t>
  </si>
  <si>
    <t>7 Площадка 2 бетонщики\134160575_1_20260830T115645Z.jpg</t>
  </si>
  <si>
    <t>вс 30.08.2026 — 11:56:45</t>
  </si>
  <si>
    <t>134160575_1_20260830T191036Z.jpg</t>
  </si>
  <si>
    <t>7 Площадка 2 бетонщики\134160575_1_20260830T191036Z.jpg</t>
  </si>
  <si>
    <t>вс 30.08.2026 — 19:10:36</t>
  </si>
  <si>
    <t>GA3948333_11_20260824T201632Z.jpg</t>
  </si>
  <si>
    <t>16 Столярка\GA3948333_11_20260824T201632Z.jpg</t>
  </si>
  <si>
    <t>пн 24.08.2026 — 20:16:32</t>
  </si>
  <si>
    <t>GA3948333_11_20260825T153047Z.jpg</t>
  </si>
  <si>
    <t>16 Столярка\GA3948333_11_20260825T153047Z.jpg</t>
  </si>
  <si>
    <t>вт 25.08.2026 — 15:30:47</t>
  </si>
  <si>
    <t>GA3948333_11_20260826T201735Z.jpg</t>
  </si>
  <si>
    <t>16 Столярка\GA3948333_11_20260826T201735Z.jpg</t>
  </si>
  <si>
    <t>ср 26.08.2026 — 20:17:35</t>
  </si>
  <si>
    <t>GA3948333_11_20260827T181138Z.jpg</t>
  </si>
  <si>
    <t>16 Столярка\GA3948333_11_20260827T181138Z.jpg</t>
  </si>
  <si>
    <t>чт 27.08.2026 — 18:11:38</t>
  </si>
  <si>
    <t>GA3948333_11_20260828T195603Z.jpg</t>
  </si>
  <si>
    <t>16 Столярка\GA3948333_11_20260828T195603Z.jpg</t>
  </si>
  <si>
    <t>пт 28.08.2026 — 19:56:03</t>
  </si>
  <si>
    <t>GA3948333_11_20260829T163242Z.jpg</t>
  </si>
  <si>
    <t>16 Столярка\GA3948333_11_20260829T163242Z.jpg</t>
  </si>
  <si>
    <t>сб 29.08.2026 — 16:32:42</t>
  </si>
  <si>
    <t>GA3948333_11_20260829T173328Z.jpg</t>
  </si>
  <si>
    <t>16 Столярка\GA3948333_11_20260829T173328Z.jpg</t>
  </si>
  <si>
    <t>сб 29.08.2026 — 17:33:28</t>
  </si>
  <si>
    <t>GA3948333_11_20260829T173334Z.jpg</t>
  </si>
  <si>
    <t>16 Столярка\GA3948333_11_20260829T173334Z.jpg</t>
  </si>
  <si>
    <t>сб 29.08.2026 — 17:33:34</t>
  </si>
  <si>
    <t>GA3948333_11_20260829T183334Z.jpg</t>
  </si>
  <si>
    <t>16 Столярка\GA3948333_11_20260829T183334Z.jpg</t>
  </si>
  <si>
    <t>сб 29.08.2026 — 18:33:34</t>
  </si>
  <si>
    <t>GA3948333_11_20260829T200909Z.jpg</t>
  </si>
  <si>
    <t>16 Столярка\GA3948333_11_20260829T200909Z.jpg</t>
  </si>
  <si>
    <t>сб 29.08.2026 — 20:09:09</t>
  </si>
  <si>
    <t>GA3948333_11_20260830T111544Z.jpg</t>
  </si>
  <si>
    <t>16 Столярка\GA3948333_11_20260830T111544Z.jpg</t>
  </si>
  <si>
    <t>вс 30.08.2026 — 11:15:44</t>
  </si>
  <si>
    <t>GA3948333_11_20260830T111855Z.jpg</t>
  </si>
  <si>
    <t>16 Столярка\GA3948333_11_20260830T111855Z.jpg</t>
  </si>
  <si>
    <t>вс 30.08.2026 — 11:18:55</t>
  </si>
  <si>
    <t>GA3948333_11_20260830T113736Z.jpg</t>
  </si>
  <si>
    <t>16 Столярка\GA3948333_11_20260830T113736Z.jpg</t>
  </si>
  <si>
    <t>вс 30.08.2026 — 11:37:36</t>
  </si>
  <si>
    <t>GA3948333_11_20260830T201752Z.jpg</t>
  </si>
  <si>
    <t>16 Столярка\GA3948333_11_20260830T201752Z.jpg</t>
  </si>
  <si>
    <t>вс 30.08.2026 — 20:17:52</t>
  </si>
  <si>
    <t>GA3948333_11_20260830T202141Z.jpg</t>
  </si>
  <si>
    <t>16 Столярка\GA3948333_11_20260830T202141Z.jpg</t>
  </si>
  <si>
    <t>вс 30.08.2026 — 20:21:41</t>
  </si>
  <si>
    <t>GA3948333_10_20260824T163300Z.jpg</t>
  </si>
  <si>
    <t>17 Площадка с навесом\GA3948333_10_20260824T163300Z.jpg</t>
  </si>
  <si>
    <t>пн 24.08.2026 — 16:33:00</t>
  </si>
  <si>
    <t>GA3948333_10_20260825T203426Z.jpg</t>
  </si>
  <si>
    <t>17 Площадка с навесом\GA3948333_10_20260825T203426Z.jpg</t>
  </si>
  <si>
    <t>вт 25.08.2026 — 20:34:26</t>
  </si>
  <si>
    <t>GA3948333_10_20260826T202433Z.jpg</t>
  </si>
  <si>
    <t>17 Площадка с навесом\GA3948333_10_20260826T202433Z.jpg</t>
  </si>
  <si>
    <t>ср 26.08.2026 — 20:24:33</t>
  </si>
  <si>
    <t>GA3948333_10_20260827T203922Z.jpg</t>
  </si>
  <si>
    <t>17 Площадка с навесом\GA3948333_10_20260827T203922Z.jpg</t>
  </si>
  <si>
    <t>чт 27.08.2026 — 20:39:22</t>
  </si>
  <si>
    <t>GA3948333_10_20260828T202006Z.jpg</t>
  </si>
  <si>
    <t>17 Площадка с навесом\GA3948333_10_20260828T202006Z.jpg</t>
  </si>
  <si>
    <t>пт 28.08.2026 — 20:20:06</t>
  </si>
  <si>
    <t>GA3948333_10_20260829T102553Z.jpg</t>
  </si>
  <si>
    <t>17 Площадка с навесом\GA3948333_10_20260829T102553Z.jpg</t>
  </si>
  <si>
    <t>сб 29.08.2026 — 10:25:53</t>
  </si>
  <si>
    <t>GA3948333_10_20260829T110211Z.jpg</t>
  </si>
  <si>
    <t>17 Площадка с навесом\GA3948333_10_20260829T110211Z.jpg</t>
  </si>
  <si>
    <t>сб 29.08.2026 — 11:02:11</t>
  </si>
  <si>
    <t>GA3948333_10_20260830T174643Z.jpg</t>
  </si>
  <si>
    <t>17 Площадка с навесом\GA3948333_10_20260830T174643Z.jpg</t>
  </si>
  <si>
    <t>вс 30.08.2026 — 17:46:43</t>
  </si>
  <si>
    <t>шина, деревянные поддоны</t>
  </si>
  <si>
    <t>деревянные поддоны</t>
  </si>
  <si>
    <t>Chevrolet Niva</t>
  </si>
  <si>
    <t>металлические трубки</t>
  </si>
  <si>
    <t>Volkswagen Tiguan</t>
  </si>
  <si>
    <t>Volkswagen Tiguan, с загрытым прицепом-фургон</t>
  </si>
  <si>
    <t>LADA Priora</t>
  </si>
  <si>
    <t>ГАЗель Next белая</t>
  </si>
  <si>
    <t>Камаз синий</t>
  </si>
  <si>
    <t>Земля, белый мешок или материалы</t>
  </si>
  <si>
    <t>Выгрузка шин</t>
  </si>
  <si>
    <t>Газель, белая кабина</t>
  </si>
  <si>
    <t>Загрузка шин</t>
  </si>
  <si>
    <t>больщой мешок, земля</t>
  </si>
  <si>
    <t>загрузка была за пределами базы</t>
  </si>
  <si>
    <t>Пронос мешков с опилками для загрузки</t>
  </si>
  <si>
    <t>Сотрудники/клиенты</t>
  </si>
  <si>
    <t>Сотрудник, водитель Камаза</t>
  </si>
  <si>
    <t>(пусто)</t>
  </si>
  <si>
    <t>Пиломатериалы, мешки с опилками</t>
  </si>
  <si>
    <t>большой мешок с опилками</t>
  </si>
  <si>
    <t>Выезд из-за навеса</t>
  </si>
  <si>
    <t>GA3948333_8_20260831T101510Z.jpg</t>
  </si>
  <si>
    <t>2 Поката пилорама\GA3948333_8_20260831T101510Z.jpg</t>
  </si>
  <si>
    <t>пн 31.08.2026 — 10:15:10</t>
  </si>
  <si>
    <t>GA3948333_8_20260831T105552Z.jpg</t>
  </si>
  <si>
    <t>2 Поката пилорама\GA3948333_8_20260831T105552Z.jpg</t>
  </si>
  <si>
    <t>пн 31.08.2026 — 10:55:52</t>
  </si>
  <si>
    <t>GA3948333_8_20260901T115625Z.jpg</t>
  </si>
  <si>
    <t>2 Поката пилорама\GA3948333_8_20260901T115625Z.jpg</t>
  </si>
  <si>
    <t>вт 01.09.2026 — 11:56:25</t>
  </si>
  <si>
    <t>GA3948333_8_20260901T180122Z.jpg</t>
  </si>
  <si>
    <t>2 Поката пилорама\GA3948333_8_20260901T180122Z.jpg</t>
  </si>
  <si>
    <t>вт 01.09.2026 — 18:01:22</t>
  </si>
  <si>
    <t>GA3948333_8_20260902T154111Z.jpg</t>
  </si>
  <si>
    <t>2 Поката пилорама\GA3948333_8_20260902T154111Z.jpg</t>
  </si>
  <si>
    <t>ср 02.09.2026 — 15:41:11</t>
  </si>
  <si>
    <t>GA3948333_8_20260903T151432Z.jpg</t>
  </si>
  <si>
    <t>2 Поката пилорама\GA3948333_8_20260903T151432Z.jpg</t>
  </si>
  <si>
    <t>чт 03.09.2026 — 15:14:32</t>
  </si>
  <si>
    <t>GA3948333_8_20260904T195845Z.jpg</t>
  </si>
  <si>
    <t>2 Поката пилорама\GA3948333_8_20260904T195845Z.jpg</t>
  </si>
  <si>
    <t>пт 04.09.2026 — 19:58:45</t>
  </si>
  <si>
    <t>GA3948333_8_20260905T195748Z.jpg</t>
  </si>
  <si>
    <t>2 Поката пилорама\GA3948333_8_20260905T195748Z.jpg</t>
  </si>
  <si>
    <t>сб 05.09.2026 — 19:57:48</t>
  </si>
  <si>
    <t>GA3948333_8_20260906T192336Z.jpg</t>
  </si>
  <si>
    <t>2 Поката пилорама\GA3948333_8_20260906T192336Z.jpg</t>
  </si>
  <si>
    <t>вс 06.09.2026 — 19:23:36</t>
  </si>
  <si>
    <t>K07156189_21_20260831T123734Z.jpg</t>
  </si>
  <si>
    <t>4 Крыльцо офиса\K07156189_21_20260831T123734Z.jpg</t>
  </si>
  <si>
    <t>пн 31.08.2026 — 12:37:34</t>
  </si>
  <si>
    <t>K07156189_21_20260901T142807Z.jpg</t>
  </si>
  <si>
    <t>4 Крыльцо офиса\K07156189_21_20260901T142807Z.jpg</t>
  </si>
  <si>
    <t>вт 01.09.2026 — 14:28:07</t>
  </si>
  <si>
    <t>K07156189_21_20260902T130809Z.jpg</t>
  </si>
  <si>
    <t>4 Крыльцо офиса\K07156189_21_20260902T130809Z.jpg</t>
  </si>
  <si>
    <t>ср 02.09.2026 — 13:08:09</t>
  </si>
  <si>
    <t>K07156189_21_20260903T131812Z.jpg</t>
  </si>
  <si>
    <t>4 Крыльцо офиса\K07156189_21_20260903T131812Z.jpg</t>
  </si>
  <si>
    <t>чт 03.09.2026 — 13:18:12</t>
  </si>
  <si>
    <t>K07156189_21_20260904T104609Z.jpg</t>
  </si>
  <si>
    <t>4 Крыльцо офиса\K07156189_21_20260904T104609Z.jpg</t>
  </si>
  <si>
    <t>пт 04.09.2026 — 10:46:09</t>
  </si>
  <si>
    <t>K07156189_21_20260905T192551Z.jpg</t>
  </si>
  <si>
    <t>4 Крыльцо офиса\K07156189_21_20260905T192551Z.jpg</t>
  </si>
  <si>
    <t>сб 05.09.2026 — 19:25:51</t>
  </si>
  <si>
    <t>K07156189_21_20260906T182655Z.jpg</t>
  </si>
  <si>
    <t>4 Крыльцо офиса\K07156189_21_20260906T182655Z.jpg</t>
  </si>
  <si>
    <t>вс 06.09.2026 — 18:26:55</t>
  </si>
  <si>
    <t>GA3948333_4_20260831T070032Z.jpg</t>
  </si>
  <si>
    <t>1 Въезд на базу\GA3948333_4_20260831T070032Z.jpg</t>
  </si>
  <si>
    <t>пн 31.08.2026 — 07:00:32</t>
  </si>
  <si>
    <t>GA3948333_4_20260831T070250Z.jpg</t>
  </si>
  <si>
    <t>1 Въезд на базу\GA3948333_4_20260831T070250Z.jpg</t>
  </si>
  <si>
    <t>пн 31.08.2026 — 07:02:50</t>
  </si>
  <si>
    <t>GA3948333_4_20260831T080509Z.jpg</t>
  </si>
  <si>
    <t>1 Въезд на базу\GA3948333_4_20260831T080509Z.jpg</t>
  </si>
  <si>
    <t>пн 31.08.2026 — 08:05:09</t>
  </si>
  <si>
    <t>GA3948333_4_20260831T083410Z.jpg</t>
  </si>
  <si>
    <t>1 Въезд на базу\GA3948333_4_20260831T083410Z.jpg</t>
  </si>
  <si>
    <t>пн 31.08.2026 — 08:34:10</t>
  </si>
  <si>
    <t>GA3948333_4_20260831T084637Z.jpg</t>
  </si>
  <si>
    <t>1 Въезд на базу\GA3948333_4_20260831T084637Z.jpg</t>
  </si>
  <si>
    <t>пн 31.08.2026 — 08:46:37</t>
  </si>
  <si>
    <t>GA3948333_4_20260831T143512Z.jpg</t>
  </si>
  <si>
    <t>1 Въезд на базу\GA3948333_4_20260831T143512Z.jpg</t>
  </si>
  <si>
    <t>пн 31.08.2026 — 14:35:12</t>
  </si>
  <si>
    <t>GA3948333_4_20260831T143803Z.jpg</t>
  </si>
  <si>
    <t>1 Въезд на базу\GA3948333_4_20260831T143803Z.jpg</t>
  </si>
  <si>
    <t>пн 31.08.2026 — 14:38:03</t>
  </si>
  <si>
    <t>GA3948333_4_20260831T183634Z.jpg</t>
  </si>
  <si>
    <t>1 Въезд на базу\GA3948333_4_20260831T183634Z.jpg</t>
  </si>
  <si>
    <t>пн 31.08.2026 — 18:36:34</t>
  </si>
  <si>
    <t>GA3948333_4_20260831T191945Z.jpg</t>
  </si>
  <si>
    <t>1 Въезд на базу\GA3948333_4_20260831T191945Z.jpg</t>
  </si>
  <si>
    <t>пн 31.08.2026 — 19:19:45</t>
  </si>
  <si>
    <t>GA3948333_4_20260901T120221Z.jpg</t>
  </si>
  <si>
    <t>1 Въезд на базу\GA3948333_4_20260901T120221Z.jpg</t>
  </si>
  <si>
    <t>вт 01.09.2026 — 12:02:21</t>
  </si>
  <si>
    <t>GA3948333_4_20260901T123046Z.jpg</t>
  </si>
  <si>
    <t>1 Въезд на базу\GA3948333_4_20260901T123046Z.jpg</t>
  </si>
  <si>
    <t>вт 01.09.2026 — 12:30:46</t>
  </si>
  <si>
    <t>GA3948333_4_20260901T150212Z.jpg</t>
  </si>
  <si>
    <t>1 Въезд на базу\GA3948333_4_20260901T150212Z.jpg</t>
  </si>
  <si>
    <t>вт 01.09.2026 — 15:02:12</t>
  </si>
  <si>
    <t>GA3948333_4_20260901T152540Z.jpg</t>
  </si>
  <si>
    <t>1 Въезд на базу\GA3948333_4_20260901T152540Z.jpg</t>
  </si>
  <si>
    <t>вт 01.09.2026 — 15:25:40</t>
  </si>
  <si>
    <t>GA3948333_4_20260901T180104Z.jpg</t>
  </si>
  <si>
    <t>1 Въезд на базу\GA3948333_4_20260901T180104Z.jpg</t>
  </si>
  <si>
    <t>вт 01.09.2026 — 18:01:04</t>
  </si>
  <si>
    <t>GA3948333_4_20260901T180445Z.jpg</t>
  </si>
  <si>
    <t>1 Въезд на базу\GA3948333_4_20260901T180445Z.jpg</t>
  </si>
  <si>
    <t>вт 01.09.2026 — 18:04:45</t>
  </si>
  <si>
    <t>GA3948333_4_20260902T182453Z.jpg</t>
  </si>
  <si>
    <t>1 Въезд на базу\GA3948333_4_20260902T182453Z.jpg</t>
  </si>
  <si>
    <t>ср 02.09.2026 — 18:24:53</t>
  </si>
  <si>
    <t>GA3948333_4_20260903T085424Z.jpg</t>
  </si>
  <si>
    <t>1 Въезд на базу\GA3948333_4_20260903T085424Z.jpg</t>
  </si>
  <si>
    <t>чт 03.09.2026 — 08:54:24</t>
  </si>
  <si>
    <t>GA3948333_4_20260903T094113Z.jpg</t>
  </si>
  <si>
    <t>1 Въезд на базу\GA3948333_4_20260903T094113Z.jpg</t>
  </si>
  <si>
    <t>чт 03.09.2026 — 09:41:13</t>
  </si>
  <si>
    <t>GA3948333_4_20260903T175343Z.jpg</t>
  </si>
  <si>
    <t>1 Въезд на базу\GA3948333_4_20260903T175343Z.jpg</t>
  </si>
  <si>
    <t>чт 03.09.2026 — 17:53:43</t>
  </si>
  <si>
    <t>GA3948333_4_20260904T121801Z.jpg</t>
  </si>
  <si>
    <t>1 Въезд на базу\GA3948333_4_20260904T121801Z.jpg</t>
  </si>
  <si>
    <t>пт 04.09.2026 — 12:18:01</t>
  </si>
  <si>
    <t>GA3948333_4_20260904T124734Z.jpg</t>
  </si>
  <si>
    <t>1 Въезд на базу\GA3948333_4_20260904T124734Z.jpg</t>
  </si>
  <si>
    <t>пт 04.09.2026 — 12:47:34</t>
  </si>
  <si>
    <t>GA3948333_4_20260904T161909Z.jpg</t>
  </si>
  <si>
    <t>1 Въезд на базу\GA3948333_4_20260904T161909Z.jpg</t>
  </si>
  <si>
    <t>пт 04.09.2026 — 16:19:09</t>
  </si>
  <si>
    <t>GA3948333_4_20260904T163022Z.jpg</t>
  </si>
  <si>
    <t>1 Въезд на базу\GA3948333_4_20260904T163022Z.jpg</t>
  </si>
  <si>
    <t>пт 04.09.2026 — 16:30:22</t>
  </si>
  <si>
    <t>GA3948333_4_20260905T103605Z.jpg</t>
  </si>
  <si>
    <t>1 Въезд на базу\GA3948333_4_20260905T103605Z.jpg</t>
  </si>
  <si>
    <t>сб 05.09.2026 — 10:36:05</t>
  </si>
  <si>
    <t>GA3948333_4_20260905T103631Z.jpg</t>
  </si>
  <si>
    <t>1 Въезд на базу\GA3948333_4_20260905T103631Z.jpg</t>
  </si>
  <si>
    <t>сб 05.09.2026 — 10:36:31</t>
  </si>
  <si>
    <t>GA3948333_4_20260905T114556Z.jpg</t>
  </si>
  <si>
    <t>1 Въезд на базу\GA3948333_4_20260905T114556Z.jpg</t>
  </si>
  <si>
    <t>сб 05.09.2026 — 11:45:56</t>
  </si>
  <si>
    <t>GA3948333_4_20260905T172338Z.jpg</t>
  </si>
  <si>
    <t>1 Въезд на базу\GA3948333_4_20260905T172338Z.jpg</t>
  </si>
  <si>
    <t>сб 05.09.2026 — 17:23:38</t>
  </si>
  <si>
    <t>GA3948333_4_20260905T175850Z.jpg</t>
  </si>
  <si>
    <t>1 Въезд на базу\GA3948333_4_20260905T175850Z.jpg</t>
  </si>
  <si>
    <t>сб 05.09.2026 — 17:58:50</t>
  </si>
  <si>
    <t>GA3948333_4_20260906T140455Z.jpg</t>
  </si>
  <si>
    <t>1 Въезд на базу\GA3948333_4_20260906T140455Z.jpg</t>
  </si>
  <si>
    <t>вс 06.09.2026 — 14:04:55</t>
  </si>
  <si>
    <t>GA3948333_4_20260906T140504Z.jpg</t>
  </si>
  <si>
    <t>1 Въезд на базу\GA3948333_4_20260906T140504Z.jpg</t>
  </si>
  <si>
    <t>вс 06.09.2026 — 14:05:04</t>
  </si>
  <si>
    <t>GA3948333_4_20260906T140818Z.jpg</t>
  </si>
  <si>
    <t>1 Въезд на базу\GA3948333_4_20260906T140818Z.jpg</t>
  </si>
  <si>
    <t>вс 06.09.2026 — 14:08:18</t>
  </si>
  <si>
    <t>GA3948333_3_20260831T083438Z.jpg</t>
  </si>
  <si>
    <t>3 Парковка офиса\GA3948333_3_20260831T083438Z.jpg</t>
  </si>
  <si>
    <t>пн 31.08.2026 — 08:34:38</t>
  </si>
  <si>
    <t>GA3948333_3_20260831T092116Z.jpg</t>
  </si>
  <si>
    <t>3 Парковка офиса\GA3948333_3_20260831T092116Z.jpg</t>
  </si>
  <si>
    <t>пн 31.08.2026 — 09:21:16</t>
  </si>
  <si>
    <t>GA3948333_3_20260831T110210Z.jpg</t>
  </si>
  <si>
    <t>3 Парковка офиса\GA3948333_3_20260831T110210Z.jpg</t>
  </si>
  <si>
    <t>пн 31.08.2026 — 11:02:10</t>
  </si>
  <si>
    <t>GA3948333_3_20260831T161203Z.jpg</t>
  </si>
  <si>
    <t>3 Парковка офиса\GA3948333_3_20260831T161203Z.jpg</t>
  </si>
  <si>
    <t>пн 31.08.2026 — 16:12:03</t>
  </si>
  <si>
    <t>GA3948333_3_20260901T121855Z.jpg</t>
  </si>
  <si>
    <t>3 Парковка офиса\GA3948333_3_20260901T121855Z.jpg</t>
  </si>
  <si>
    <t>вт 01.09.2026 — 12:18:55</t>
  </si>
  <si>
    <t>GA3948333_3_20260901T133700Z.jpg</t>
  </si>
  <si>
    <t>3 Парковка офиса\GA3948333_3_20260901T133700Z.jpg</t>
  </si>
  <si>
    <t>вт 01.09.2026 — 13:37:00</t>
  </si>
  <si>
    <t>GA3948333_3_20260902T093101Z.jpg</t>
  </si>
  <si>
    <t>3 Парковка офиса\GA3948333_3_20260902T093101Z.jpg</t>
  </si>
  <si>
    <t>ср 02.09.2026 — 09:31:01</t>
  </si>
  <si>
    <t>GA3948333_3_20260902T111253Z.jpg</t>
  </si>
  <si>
    <t>3 Парковка офиса\GA3948333_3_20260902T111253Z.jpg</t>
  </si>
  <si>
    <t>ср 02.09.2026 — 11:12:53</t>
  </si>
  <si>
    <t>GA3948333_3_20260903T090433Z.jpg</t>
  </si>
  <si>
    <t>3 Парковка офиса\GA3948333_3_20260903T090433Z.jpg</t>
  </si>
  <si>
    <t>чт 03.09.2026 — 09:04:33</t>
  </si>
  <si>
    <t>GA3948333_3_20260903T111548Z.jpg</t>
  </si>
  <si>
    <t>3 Парковка офиса\GA3948333_3_20260903T111548Z.jpg</t>
  </si>
  <si>
    <t>чт 03.09.2026 — 11:15:48</t>
  </si>
  <si>
    <t>GA3948333_3_20260903T112509Z.jpg</t>
  </si>
  <si>
    <t>3 Парковка офиса\GA3948333_3_20260903T112509Z.jpg</t>
  </si>
  <si>
    <t>чт 03.09.2026 — 11:25:09</t>
  </si>
  <si>
    <t>GA3948333_3_20260903T124827Z.jpg</t>
  </si>
  <si>
    <t>3 Парковка офиса\GA3948333_3_20260903T124827Z.jpg</t>
  </si>
  <si>
    <t>чт 03.09.2026 — 12:48:27</t>
  </si>
  <si>
    <t>GA3948333_3_20260903T145354Z.jpg</t>
  </si>
  <si>
    <t>3 Парковка офиса\GA3948333_3_20260903T145354Z.jpg</t>
  </si>
  <si>
    <t>чт 03.09.2026 — 14:53:54</t>
  </si>
  <si>
    <t>GA3948333_3_20260903T145404Z.jpg</t>
  </si>
  <si>
    <t>3 Парковка офиса\GA3948333_3_20260903T145404Z.jpg</t>
  </si>
  <si>
    <t>чт 03.09.2026 — 14:54:04</t>
  </si>
  <si>
    <t>GA3948333_3_20260903T192339Z.jpg</t>
  </si>
  <si>
    <t>3 Парковка офиса\GA3948333_3_20260903T192339Z.jpg</t>
  </si>
  <si>
    <t>чт 03.09.2026 — 19:23:39</t>
  </si>
  <si>
    <t>GA3948333_3_20260904T102325Z.jpg</t>
  </si>
  <si>
    <t>3 Парковка офиса\GA3948333_3_20260904T102325Z.jpg</t>
  </si>
  <si>
    <t>пт 04.09.2026 — 10:23:25</t>
  </si>
  <si>
    <t>GA3948333_3_20260904T124207Z.jpg</t>
  </si>
  <si>
    <t>3 Парковка офиса\GA3948333_3_20260904T124207Z.jpg</t>
  </si>
  <si>
    <t>пт 04.09.2026 — 12:42:07</t>
  </si>
  <si>
    <t>GA3948333_3_20260904T142114Z.jpg</t>
  </si>
  <si>
    <t>3 Парковка офиса\GA3948333_3_20260904T142114Z.jpg</t>
  </si>
  <si>
    <t>пт 04.09.2026 — 14:21:14</t>
  </si>
  <si>
    <t>GA3948333_3_20260904T162207Z.jpg</t>
  </si>
  <si>
    <t>3 Парковка офиса\GA3948333_3_20260904T162207Z.jpg</t>
  </si>
  <si>
    <t>пт 04.09.2026 — 16:22:07</t>
  </si>
  <si>
    <t>GA3948333_3_20260905T103620Z.jpg</t>
  </si>
  <si>
    <t>3 Парковка офиса\GA3948333_3_20260905T103620Z.jpg</t>
  </si>
  <si>
    <t>сб 05.09.2026 — 10:36:20</t>
  </si>
  <si>
    <t>GA3948333_3_20260905T172348Z.jpg</t>
  </si>
  <si>
    <t>3 Парковка офиса\GA3948333_3_20260905T172348Z.jpg</t>
  </si>
  <si>
    <t>сб 05.09.2026 — 17:23:48</t>
  </si>
  <si>
    <t>GA3948333_3_20260906T140547Z.jpg</t>
  </si>
  <si>
    <t>3 Парковка офиса\GA3948333_3_20260906T140547Z.jpg</t>
  </si>
  <si>
    <t>вс 06.09.2026 — 14:05:47</t>
  </si>
  <si>
    <t>K07156189_22_20260831T131805Z.jpg</t>
  </si>
  <si>
    <t>5 Крыльцо общага\K07156189_22_20260831T131805Z.jpg</t>
  </si>
  <si>
    <t>пн 31.08.2026 — 13:18:05</t>
  </si>
  <si>
    <t>K07156189_22_20260901T181220Z.jpg</t>
  </si>
  <si>
    <t>5 Крыльцо общага\K07156189_22_20260901T181220Z.jpg</t>
  </si>
  <si>
    <t>вт 01.09.2026 — 18:12:20</t>
  </si>
  <si>
    <t>K07156189_22_20260902T195100Z.jpg</t>
  </si>
  <si>
    <t>5 Крыльцо общага\K07156189_22_20260902T195100Z.jpg</t>
  </si>
  <si>
    <t>ср 02.09.2026 — 19:51:00</t>
  </si>
  <si>
    <t>K07156189_22_20260903T111002Z.jpg</t>
  </si>
  <si>
    <t>5 Крыльцо общага\K07156189_22_20260903T111002Z.jpg</t>
  </si>
  <si>
    <t>чт 03.09.2026 — 11:10:02</t>
  </si>
  <si>
    <t>K07156189_22_20260904T162815Z.jpg</t>
  </si>
  <si>
    <t>5 Крыльцо общага\K07156189_22_20260904T162815Z.jpg</t>
  </si>
  <si>
    <t>пт 04.09.2026 — 16:28:15</t>
  </si>
  <si>
    <t>K07156189_22_20260905T162758Z.jpg</t>
  </si>
  <si>
    <t>5 Крыльцо общага\K07156189_22_20260905T162758Z.jpg</t>
  </si>
  <si>
    <t>сб 05.09.2026 — 16:27:58</t>
  </si>
  <si>
    <t>K07156189_22_20260906T094310Z.jpg</t>
  </si>
  <si>
    <t>5 Крыльцо общага\K07156189_22_20260906T094310Z.jpg</t>
  </si>
  <si>
    <t>вс 06.09.2026 — 09:43:10</t>
  </si>
  <si>
    <t>826398429_1_20260831T191450Z.jpg</t>
  </si>
  <si>
    <t>6 Площадка 1 общага\826398429_1_20260831T191450Z.jpg</t>
  </si>
  <si>
    <t>пн 31.08.2026 — 19:14:50</t>
  </si>
  <si>
    <t>826398429_1_20260901T185643Z.jpg</t>
  </si>
  <si>
    <t>6 Площадка 1 общага\826398429_1_20260901T185643Z.jpg</t>
  </si>
  <si>
    <t>вт 01.09.2026 — 18:56:43</t>
  </si>
  <si>
    <t>826398429_1_20260902T083900Z.jpg</t>
  </si>
  <si>
    <t>6 Площадка 1 общага\826398429_1_20260902T083900Z.jpg</t>
  </si>
  <si>
    <t>ср 02.09.2026 — 08:39:00</t>
  </si>
  <si>
    <t>826398429_1_20260902T192233Z.jpg</t>
  </si>
  <si>
    <t>6 Площадка 1 общага\826398429_1_20260902T192233Z.jpg</t>
  </si>
  <si>
    <t>ср 02.09.2026 — 19:22:33</t>
  </si>
  <si>
    <t>826398429_1_20260903T171553Z.jpg</t>
  </si>
  <si>
    <t>6 Площадка 1 общага\826398429_1_20260903T171553Z.jpg</t>
  </si>
  <si>
    <t>чт 03.09.2026 — 17:15:53</t>
  </si>
  <si>
    <t>826398429_1_20260903T171857Z.jpg</t>
  </si>
  <si>
    <t>6 Площадка 1 общага\826398429_1_20260903T171857Z.jpg</t>
  </si>
  <si>
    <t>чт 03.09.2026 — 17:18:57</t>
  </si>
  <si>
    <t>826398429_1_20260903T172234Z.jpg</t>
  </si>
  <si>
    <t>6 Площадка 1 общага\826398429_1_20260903T172234Z.jpg</t>
  </si>
  <si>
    <t>чт 03.09.2026 — 17:22:34</t>
  </si>
  <si>
    <t>826398429_1_20260903T172304Z.jpg</t>
  </si>
  <si>
    <t>6 Площадка 1 общага\826398429_1_20260903T172304Z.jpg</t>
  </si>
  <si>
    <t>чт 03.09.2026 — 17:23:04</t>
  </si>
  <si>
    <t>826398429_1_20260904T064046Z.jpg</t>
  </si>
  <si>
    <t>6 Площадка 1 общага\826398429_1_20260904T064046Z.jpg</t>
  </si>
  <si>
    <t>пт 04.09.2026 — 06:40:46</t>
  </si>
  <si>
    <t>826398429_1_20260904T191252Z.jpg</t>
  </si>
  <si>
    <t>6 Площадка 1 общага\826398429_1_20260904T191252Z.jpg</t>
  </si>
  <si>
    <t>пт 04.09.2026 — 19:12:52</t>
  </si>
  <si>
    <t>826398429_1_20260905T200638Z.jpg</t>
  </si>
  <si>
    <t>6 Площадка 1 общага\826398429_1_20260905T200638Z.jpg</t>
  </si>
  <si>
    <t>сб 05.09.2026 — 20:06:38</t>
  </si>
  <si>
    <t>826398429_1_20260906T191818Z.jpg</t>
  </si>
  <si>
    <t>6 Площадка 1 общага\826398429_1_20260906T191818Z.jpg</t>
  </si>
  <si>
    <t>вс 06.09.2026 — 19:18:18</t>
  </si>
  <si>
    <t>134160575_1_20260831T101739Z.jpg</t>
  </si>
  <si>
    <t>7 Площадка 2 бетонщики\134160575_1_20260831T101739Z.jpg</t>
  </si>
  <si>
    <t>пн 31.08.2026 — 10:17:39</t>
  </si>
  <si>
    <t>134160575_1_20260831T161529Z.jpg</t>
  </si>
  <si>
    <t>7 Площадка 2 бетонщики\134160575_1_20260831T161529Z.jpg</t>
  </si>
  <si>
    <t>пн 31.08.2026 — 16:15:29</t>
  </si>
  <si>
    <t>134160575_1_20260831T194527Z.jpg</t>
  </si>
  <si>
    <t>7 Площадка 2 бетонщики\134160575_1_20260831T194527Z.jpg</t>
  </si>
  <si>
    <t>пн 31.08.2026 — 19:45:27</t>
  </si>
  <si>
    <t>134160575_1_20260901T142536Z.jpg</t>
  </si>
  <si>
    <t>7 Площадка 2 бетонщики\134160575_1_20260901T142536Z.jpg</t>
  </si>
  <si>
    <t>вт 01.09.2026 — 14:25:36</t>
  </si>
  <si>
    <t>134160575_1_20260901T174348Z.jpg</t>
  </si>
  <si>
    <t>7 Площадка 2 бетонщики\134160575_1_20260901T174348Z.jpg</t>
  </si>
  <si>
    <t>вт 01.09.2026 — 17:43:48</t>
  </si>
  <si>
    <t>134160575_1_20260902T194807Z.jpg</t>
  </si>
  <si>
    <t>7 Площадка 2 бетонщики\134160575_1_20260902T194807Z.jpg</t>
  </si>
  <si>
    <t>ср 02.09.2026 — 19:48:07</t>
  </si>
  <si>
    <t>134160575_1_20260903T200642Z.jpg</t>
  </si>
  <si>
    <t>7 Площадка 2 бетонщики\134160575_1_20260903T200642Z.jpg</t>
  </si>
  <si>
    <t>чт 03.09.2026 — 20:06:42</t>
  </si>
  <si>
    <t>134160575_1_20260904T191243Z.jpg</t>
  </si>
  <si>
    <t>7 Площадка 2 бетонщики\134160575_1_20260904T191243Z.jpg</t>
  </si>
  <si>
    <t>пт 04.09.2026 — 19:12:43</t>
  </si>
  <si>
    <t>134160575_1_20260905T195133Z.jpg</t>
  </si>
  <si>
    <t>7 Площадка 2 бетонщики\134160575_1_20260905T195133Z.jpg</t>
  </si>
  <si>
    <t>сб 05.09.2026 — 19:51:33</t>
  </si>
  <si>
    <t>134160575_1_20260906T164100Z.jpg</t>
  </si>
  <si>
    <t>7 Площадка 2 бетонщики\134160575_1_20260906T164100Z.jpg</t>
  </si>
  <si>
    <t>вс 06.09.2026 — 16:41:00</t>
  </si>
  <si>
    <t>134160575_1_20260906T204459Z.jpg</t>
  </si>
  <si>
    <t>7 Площадка 2 бетонщики\134160575_1_20260906T204459Z.jpg</t>
  </si>
  <si>
    <t>вс 06.09.2026 — 20:44:59</t>
  </si>
  <si>
    <t>GA3948333_1_20260831T072417Z.jpg</t>
  </si>
  <si>
    <t>8 Ангар вход\GA3948333_1_20260831T072417Z.jpg</t>
  </si>
  <si>
    <t>пн 31.08.2026 — 07:24:17</t>
  </si>
  <si>
    <t>GA3948333_1_20260831T093213Z.jpg</t>
  </si>
  <si>
    <t>8 Ангар вход\GA3948333_1_20260831T093213Z.jpg</t>
  </si>
  <si>
    <t>пн 31.08.2026 — 09:32:13</t>
  </si>
  <si>
    <t>GA3948333_1_20260831T114957Z.jpg</t>
  </si>
  <si>
    <t>8 Ангар вход\GA3948333_1_20260831T114957Z.jpg</t>
  </si>
  <si>
    <t>пн 31.08.2026 — 11:49:57</t>
  </si>
  <si>
    <t>GA3948333_1_20260831T165136Z.jpg</t>
  </si>
  <si>
    <t>8 Ангар вход\GA3948333_1_20260831T165136Z.jpg</t>
  </si>
  <si>
    <t>пн 31.08.2026 — 16:51:36</t>
  </si>
  <si>
    <t>GA3948333_1_20260831T200326Z.jpg</t>
  </si>
  <si>
    <t>8 Ангар вход\GA3948333_1_20260831T200326Z.jpg</t>
  </si>
  <si>
    <t>пн 31.08.2026 — 20:03:26</t>
  </si>
  <si>
    <t>GA3948333_1_20260901T092016Z.jpg</t>
  </si>
  <si>
    <t>8 Ангар вход\GA3948333_1_20260901T092016Z.jpg</t>
  </si>
  <si>
    <t>вт 01.09.2026 — 09:20:16</t>
  </si>
  <si>
    <t>GA3948333_1_20260901T101525Z.jpg</t>
  </si>
  <si>
    <t>8 Ангар вход\GA3948333_1_20260901T101525Z.jpg</t>
  </si>
  <si>
    <t>вт 01.09.2026 — 10:15:25</t>
  </si>
  <si>
    <t>GA3948333_1_20260901T194106Z.jpg</t>
  </si>
  <si>
    <t>8 Ангар вход\GA3948333_1_20260901T194106Z.jpg</t>
  </si>
  <si>
    <t>вт 01.09.2026 — 19:41:06</t>
  </si>
  <si>
    <t>GA3948333_1_20260902T121505Z.jpg</t>
  </si>
  <si>
    <t>8 Ангар вход\GA3948333_1_20260902T121505Z.jpg</t>
  </si>
  <si>
    <t>ср 02.09.2026 — 12:15:05</t>
  </si>
  <si>
    <t>GA3948333_1_20260902T155336Z.jpg</t>
  </si>
  <si>
    <t>8 Ангар вход\GA3948333_1_20260902T155336Z.jpg</t>
  </si>
  <si>
    <t>ср 02.09.2026 — 15:53:36</t>
  </si>
  <si>
    <t>GA3948333_1_20260902T200601Z.jpg</t>
  </si>
  <si>
    <t>8 Ангар вход\GA3948333_1_20260902T200601Z.jpg</t>
  </si>
  <si>
    <t>ср 02.09.2026 — 20:06:01</t>
  </si>
  <si>
    <t>GA3948333_1_20260903T091142Z.jpg</t>
  </si>
  <si>
    <t>8 Ангар вход\GA3948333_1_20260903T091142Z.jpg</t>
  </si>
  <si>
    <t>чт 03.09.2026 — 09:11:42</t>
  </si>
  <si>
    <t>GA3948333_1_20260903T091334Z.jpg</t>
  </si>
  <si>
    <t>8 Ангар вход\GA3948333_1_20260903T091334Z.jpg</t>
  </si>
  <si>
    <t>чт 03.09.2026 — 09:13:34</t>
  </si>
  <si>
    <t>GA3948333_1_20260903T091547Z.jpg</t>
  </si>
  <si>
    <t>8 Ангар вход\GA3948333_1_20260903T091547Z.jpg</t>
  </si>
  <si>
    <t>чт 03.09.2026 — 09:15:47</t>
  </si>
  <si>
    <t>GA3948333_1_20260903T091641Z.jpg</t>
  </si>
  <si>
    <t>8 Ангар вход\GA3948333_1_20260903T091641Z.jpg</t>
  </si>
  <si>
    <t>чт 03.09.2026 — 09:16:41</t>
  </si>
  <si>
    <t>GA3948333_1_20260903T091923Z.jpg</t>
  </si>
  <si>
    <t>8 Ангар вход\GA3948333_1_20260903T091923Z.jpg</t>
  </si>
  <si>
    <t>чт 03.09.2026 — 09:19:23</t>
  </si>
  <si>
    <t>GA3948333_1_20260903T092129Z.jpg</t>
  </si>
  <si>
    <t>8 Ангар вход\GA3948333_1_20260903T092129Z.jpg</t>
  </si>
  <si>
    <t>чт 03.09.2026 — 09:21:29</t>
  </si>
  <si>
    <t>GA3948333_1_20260903T092520Z.jpg</t>
  </si>
  <si>
    <t>8 Ангар вход\GA3948333_1_20260903T092520Z.jpg</t>
  </si>
  <si>
    <t>чт 03.09.2026 — 09:25:20</t>
  </si>
  <si>
    <t>GA3948333_1_20260903T092547Z.jpg</t>
  </si>
  <si>
    <t>8 Ангар вход\GA3948333_1_20260903T092547Z.jpg</t>
  </si>
  <si>
    <t>чт 03.09.2026 — 09:25:47</t>
  </si>
  <si>
    <t>GA3948333_1_20260903T151938Z.jpg</t>
  </si>
  <si>
    <t>8 Ангар вход\GA3948333_1_20260903T151938Z.jpg</t>
  </si>
  <si>
    <t>чт 03.09.2026 — 15:19:38</t>
  </si>
  <si>
    <t>GA3948333_1_20260903T152345Z.jpg</t>
  </si>
  <si>
    <t>8 Ангар вход\GA3948333_1_20260903T152345Z.jpg</t>
  </si>
  <si>
    <t>чт 03.09.2026 — 15:23:45</t>
  </si>
  <si>
    <t>GA3948333_1_20260904T192044Z.jpg</t>
  </si>
  <si>
    <t>8 Ангар вход\GA3948333_1_20260904T192044Z.jpg</t>
  </si>
  <si>
    <t>пт 04.09.2026 — 19:20:44</t>
  </si>
  <si>
    <t>GA3948333_1_20260905T143950Z.jpg</t>
  </si>
  <si>
    <t>8 Ангар вход\GA3948333_1_20260905T143950Z.jpg</t>
  </si>
  <si>
    <t>сб 05.09.2026 — 14:39:50</t>
  </si>
  <si>
    <t>GA3948333_1_20260905T173836Z.jpg</t>
  </si>
  <si>
    <t>8 Ангар вход\GA3948333_1_20260905T173836Z.jpg</t>
  </si>
  <si>
    <t>сб 05.09.2026 — 17:38:36</t>
  </si>
  <si>
    <t>GA3948333_1_20260905T173842Z.jpg</t>
  </si>
  <si>
    <t>8 Ангар вход\GA3948333_1_20260905T173842Z.jpg</t>
  </si>
  <si>
    <t>сб 05.09.2026 — 17:38:42</t>
  </si>
  <si>
    <t>GA3948333_1_20260905T193803Z.jpg</t>
  </si>
  <si>
    <t>8 Ангар вход\GA3948333_1_20260905T193803Z.jpg</t>
  </si>
  <si>
    <t>сб 05.09.2026 — 19:38:03</t>
  </si>
  <si>
    <t>GA3948333_1_20260906T141836Z.jpg</t>
  </si>
  <si>
    <t>8 Ангар вход\GA3948333_1_20260906T141836Z.jpg</t>
  </si>
  <si>
    <t>вс 06.09.2026 — 14:18:36</t>
  </si>
  <si>
    <t>GA3948333_1_20260906T155204Z.jpg</t>
  </si>
  <si>
    <t>8 Ангар вход\GA3948333_1_20260906T155204Z.jpg</t>
  </si>
  <si>
    <t>вс 06.09.2026 — 15:52:04</t>
  </si>
  <si>
    <t>GA3948333_1_20260906T193650Z.jpg</t>
  </si>
  <si>
    <t>8 Ангар вход\GA3948333_1_20260906T193650Z.jpg</t>
  </si>
  <si>
    <t>вс 06.09.2026 — 19:36:50</t>
  </si>
  <si>
    <t>GA3948333_1_20260906T224342Z.jpg</t>
  </si>
  <si>
    <t>8 Ангар вход\GA3948333_1_20260906T224342Z.jpg</t>
  </si>
  <si>
    <t>вс 06.09.2026 — 22:43:42</t>
  </si>
  <si>
    <t>GA3948333_2_20260831T155149Z.jpg</t>
  </si>
  <si>
    <t>9 Ангар рейсмус\GA3948333_2_20260831T155149Z.jpg</t>
  </si>
  <si>
    <t>пн 31.08.2026 — 15:51:49</t>
  </si>
  <si>
    <t>GA3948333_2_20260901T141727Z.jpg</t>
  </si>
  <si>
    <t>9 Ангар рейсмус\GA3948333_2_20260901T141727Z.jpg</t>
  </si>
  <si>
    <t>вт 01.09.2026 — 14:17:27</t>
  </si>
  <si>
    <t>GA3948333_2_20260901T144312Z.jpg</t>
  </si>
  <si>
    <t>9 Ангар рейсмус\GA3948333_2_20260901T144312Z.jpg</t>
  </si>
  <si>
    <t>вт 01.09.2026 — 14:43:12</t>
  </si>
  <si>
    <t>GA3948333_2_20260901T163317Z.jpg</t>
  </si>
  <si>
    <t>9 Ангар рейсмус\GA3948333_2_20260901T163317Z.jpg</t>
  </si>
  <si>
    <t>вт 01.09.2026 — 16:33:17</t>
  </si>
  <si>
    <t>GA3948333_2_20260901T183330Z.jpg</t>
  </si>
  <si>
    <t>9 Ангар рейсмус\GA3948333_2_20260901T183330Z.jpg</t>
  </si>
  <si>
    <t>вт 01.09.2026 — 18:33:30</t>
  </si>
  <si>
    <t>GA3948333_2_20260901T190801Z.jpg</t>
  </si>
  <si>
    <t>9 Ангар рейсмус\GA3948333_2_20260901T190801Z.jpg</t>
  </si>
  <si>
    <t>вт 01.09.2026 — 19:08:01</t>
  </si>
  <si>
    <t>GA3948333_2_20260902T133740Z.jpg</t>
  </si>
  <si>
    <t>9 Ангар рейсмус\GA3948333_2_20260902T133740Z.jpg</t>
  </si>
  <si>
    <t>ср 02.09.2026 — 13:37:40</t>
  </si>
  <si>
    <t>GA3948333_2_20260902T144906Z.jpg</t>
  </si>
  <si>
    <t>9 Ангар рейсмус\GA3948333_2_20260902T144906Z.jpg</t>
  </si>
  <si>
    <t>ср 02.09.2026 — 14:49:06</t>
  </si>
  <si>
    <t>GA3948333_2_20260902T152434Z.jpg</t>
  </si>
  <si>
    <t>9 Ангар рейсмус\GA3948333_2_20260902T152434Z.jpg</t>
  </si>
  <si>
    <t>ср 02.09.2026 — 15:24:34</t>
  </si>
  <si>
    <t>GA3948333_2_20260903T115907Z.jpg</t>
  </si>
  <si>
    <t>9 Ангар рейсмус\GA3948333_2_20260903T115907Z.jpg</t>
  </si>
  <si>
    <t>чт 03.09.2026 — 11:59:07</t>
  </si>
  <si>
    <t>GA3948333_2_20260903T165714Z.jpg</t>
  </si>
  <si>
    <t>9 Ангар рейсмус\GA3948333_2_20260903T165714Z.jpg</t>
  </si>
  <si>
    <t>чт 03.09.2026 — 16:57:14</t>
  </si>
  <si>
    <t>GA3948333_2_20260904T093212Z.jpg</t>
  </si>
  <si>
    <t>9 Ангар рейсмус\GA3948333_2_20260904T093212Z.jpg</t>
  </si>
  <si>
    <t>пт 04.09.2026 — 09:32:12</t>
  </si>
  <si>
    <t>GA3948333_2_20260904T093923Z.jpg</t>
  </si>
  <si>
    <t>9 Ангар рейсмус\GA3948333_2_20260904T093923Z.jpg</t>
  </si>
  <si>
    <t>пт 04.09.2026 — 09:39:23</t>
  </si>
  <si>
    <t>GA3948333_2_20260904T094110Z.jpg</t>
  </si>
  <si>
    <t>9 Ангар рейсмус\GA3948333_2_20260904T094110Z.jpg</t>
  </si>
  <si>
    <t>пт 04.09.2026 — 09:41:10</t>
  </si>
  <si>
    <t>GA3948333_2_20260904T133115Z.jpg</t>
  </si>
  <si>
    <t>9 Ангар рейсмус\GA3948333_2_20260904T133115Z.jpg</t>
  </si>
  <si>
    <t>пт 04.09.2026 — 13:31:15</t>
  </si>
  <si>
    <t>GA3948333_2_20260904T154544Z.jpg</t>
  </si>
  <si>
    <t>9 Ангар рейсмус\GA3948333_2_20260904T154544Z.jpg</t>
  </si>
  <si>
    <t>пт 04.09.2026 — 15:45:44</t>
  </si>
  <si>
    <t>GA3948333_2_20260904T163640Z.jpg</t>
  </si>
  <si>
    <t>9 Ангар рейсмус\GA3948333_2_20260904T163640Z.jpg</t>
  </si>
  <si>
    <t>пт 04.09.2026 — 16:36:40</t>
  </si>
  <si>
    <t>GA3948333_2_20260904T181559Z.jpg</t>
  </si>
  <si>
    <t>9 Ангар рейсмус\GA3948333_2_20260904T181559Z.jpg</t>
  </si>
  <si>
    <t>пт 04.09.2026 — 18:15:59</t>
  </si>
  <si>
    <t>GA3948333_2_20260904T193210Z.jpg</t>
  </si>
  <si>
    <t>9 Ангар рейсмус\GA3948333_2_20260904T193210Z.jpg</t>
  </si>
  <si>
    <t>пт 04.09.2026 — 19:32:10</t>
  </si>
  <si>
    <t>GA3948333_2_20260904T202317Z.jpg</t>
  </si>
  <si>
    <t>9 Ангар рейсмус\GA3948333_2_20260904T202317Z.jpg</t>
  </si>
  <si>
    <t>пт 04.09.2026 — 20:23:17</t>
  </si>
  <si>
    <t>GA3948333_2_20260905T155837Z.jpg</t>
  </si>
  <si>
    <t>9 Ангар рейсмус\GA3948333_2_20260905T155837Z.jpg</t>
  </si>
  <si>
    <t>сб 05.09.2026 — 15:58:37</t>
  </si>
  <si>
    <t>GA3948333_2_20260905T171849Z.jpg</t>
  </si>
  <si>
    <t>9 Ангар рейсмус\GA3948333_2_20260905T171849Z.jpg</t>
  </si>
  <si>
    <t>сб 05.09.2026 — 17:18:49</t>
  </si>
  <si>
    <t>GA3948333_2_20260905T212527Z.jpg</t>
  </si>
  <si>
    <t>9 Ангар рейсмус\GA3948333_2_20260905T212527Z.jpg</t>
  </si>
  <si>
    <t>сб 05.09.2026 — 21:25:27</t>
  </si>
  <si>
    <t>GA3948333_2_20260906T104214Z.jpg</t>
  </si>
  <si>
    <t>9 Ангар рейсмус\GA3948333_2_20260906T104214Z.jpg</t>
  </si>
  <si>
    <t>вс 06.09.2026 — 10:42:14</t>
  </si>
  <si>
    <t>GA3948333_2_20260906T110548Z.jpg</t>
  </si>
  <si>
    <t>9 Ангар рейсмус\GA3948333_2_20260906T110548Z.jpg</t>
  </si>
  <si>
    <t>вс 06.09.2026 — 11:05:48</t>
  </si>
  <si>
    <t>GA3948333_2_20260906T211324Z.jpg</t>
  </si>
  <si>
    <t>9 Ангар рейсмус\GA3948333_2_20260906T211324Z.jpg</t>
  </si>
  <si>
    <t>вс 06.09.2026 — 21:13:24</t>
  </si>
  <si>
    <t>GA3948333_2_20260906T220725Z.jpg</t>
  </si>
  <si>
    <t>9 Ангар рейсмус\GA3948333_2_20260906T220725Z.jpg</t>
  </si>
  <si>
    <t>вс 06.09.2026 — 22:07:25</t>
  </si>
  <si>
    <t>GA3948333_2_20260906T224536Z.jpg</t>
  </si>
  <si>
    <t>9 Ангар рейсмус\GA3948333_2_20260906T224536Z.jpg</t>
  </si>
  <si>
    <t>вс 06.09.2026 — 22:45:36</t>
  </si>
  <si>
    <t>GA3948333_6_20260831T101603Z.jpg</t>
  </si>
  <si>
    <t>10 Въезд ангар\GA3948333_6_20260831T101603Z.jpg</t>
  </si>
  <si>
    <t>пн 31.08.2026 — 10:16:03</t>
  </si>
  <si>
    <t>GA3948333_6_20260831T105638Z.jpg</t>
  </si>
  <si>
    <t>10 Въезд ангар\GA3948333_6_20260831T105638Z.jpg</t>
  </si>
  <si>
    <t>пн 31.08.2026 — 10:56:38</t>
  </si>
  <si>
    <t>GA3948333_6_20260831T143547Z.jpg</t>
  </si>
  <si>
    <t>10 Въезд ангар\GA3948333_6_20260831T143547Z.jpg</t>
  </si>
  <si>
    <t>пн 31.08.2026 — 14:35:47</t>
  </si>
  <si>
    <t>GA3948333_6_20260901T115537Z.jpg</t>
  </si>
  <si>
    <t>10 Въезд ангар\GA3948333_6_20260901T115537Z.jpg</t>
  </si>
  <si>
    <t>вт 01.09.2026 — 11:55:37</t>
  </si>
  <si>
    <t>GA3948333_6_20260901T123115Z.jpg</t>
  </si>
  <si>
    <t>10 Въезд ангар\GA3948333_6_20260901T123115Z.jpg</t>
  </si>
  <si>
    <t>вт 01.09.2026 — 12:31:15</t>
  </si>
  <si>
    <t>GA3948333_6_20260901T180229Z.jpg</t>
  </si>
  <si>
    <t>10 Въезд ангар\GA3948333_6_20260901T180229Z.jpg</t>
  </si>
  <si>
    <t>вт 01.09.2026 — 18:02:29</t>
  </si>
  <si>
    <t>GA3948333_6_20260901T180250Z.jpg</t>
  </si>
  <si>
    <t>10 Въезд ангар\GA3948333_6_20260901T180250Z.jpg</t>
  </si>
  <si>
    <t>вт 01.09.2026 — 18:02:50</t>
  </si>
  <si>
    <t>GA3948333_6_20260901T194230Z.jpg</t>
  </si>
  <si>
    <t>10 Въезд ангар\GA3948333_6_20260901T194230Z.jpg</t>
  </si>
  <si>
    <t>вт 01.09.2026 — 19:42:30</t>
  </si>
  <si>
    <t>GA3948333_6_20260902T132345Z.jpg</t>
  </si>
  <si>
    <t>10 Въезд ангар\GA3948333_6_20260902T132345Z.jpg</t>
  </si>
  <si>
    <t>ср 02.09.2026 — 13:23:45</t>
  </si>
  <si>
    <t>GA3948333_6_20260902T133923Z.jpg</t>
  </si>
  <si>
    <t>10 Въезд ангар\GA3948333_6_20260902T133923Z.jpg</t>
  </si>
  <si>
    <t>ср 02.09.2026 — 13:39:23</t>
  </si>
  <si>
    <t>GA3948333_6_20260902T134618Z.jpg</t>
  </si>
  <si>
    <t>10 Въезд ангар\GA3948333_6_20260902T134618Z.jpg</t>
  </si>
  <si>
    <t>ср 02.09.2026 — 13:46:18</t>
  </si>
  <si>
    <t>GA3948333_6_20260902T150821Z.jpg</t>
  </si>
  <si>
    <t>10 Въезд ангар\GA3948333_6_20260902T150821Z.jpg</t>
  </si>
  <si>
    <t>ср 02.09.2026 — 15:08:21</t>
  </si>
  <si>
    <t>GA3948333_6_20260902T164234Z.jpg</t>
  </si>
  <si>
    <t>10 Въезд ангар\GA3948333_6_20260902T164234Z.jpg</t>
  </si>
  <si>
    <t>ср 02.09.2026 — 16:42:34</t>
  </si>
  <si>
    <t>GA3948333_6_20260903T091427Z.jpg</t>
  </si>
  <si>
    <t>10 Въезд ангар\GA3948333_6_20260903T091427Z.jpg</t>
  </si>
  <si>
    <t>чт 03.09.2026 — 09:14:27</t>
  </si>
  <si>
    <t>GA3948333_6_20260903T092906Z.jpg</t>
  </si>
  <si>
    <t>10 Въезд ангар\GA3948333_6_20260903T092906Z.jpg</t>
  </si>
  <si>
    <t>чт 03.09.2026 — 09:29:06</t>
  </si>
  <si>
    <t>GA3948333_6_20260903T093414Z.jpg</t>
  </si>
  <si>
    <t>10 Въезд ангар\GA3948333_6_20260903T093414Z.jpg</t>
  </si>
  <si>
    <t>чт 03.09.2026 — 09:34:14</t>
  </si>
  <si>
    <t>GA3948333_6_20260903T102959Z.jpg</t>
  </si>
  <si>
    <t>10 Въезд ангар\GA3948333_6_20260903T102959Z.jpg</t>
  </si>
  <si>
    <t>чт 03.09.2026 — 10:29:59</t>
  </si>
  <si>
    <t>GA3948333_6_20260903T151401Z.jpg</t>
  </si>
  <si>
    <t>10 Въезд ангар\GA3948333_6_20260903T151401Z.jpg</t>
  </si>
  <si>
    <t>чт 03.09.2026 — 15:14:01</t>
  </si>
  <si>
    <t>GA3948333_6_20260904T195147Z.jpg</t>
  </si>
  <si>
    <t>10 Въезд ангар\GA3948333_6_20260904T195147Z.jpg</t>
  </si>
  <si>
    <t>пт 04.09.2026 — 19:51:47</t>
  </si>
  <si>
    <t>GA3948333_6_20260905T173503Z.jpg</t>
  </si>
  <si>
    <t>10 Въезд ангар\GA3948333_6_20260905T173503Z.jpg</t>
  </si>
  <si>
    <t>сб 05.09.2026 — 17:35:03</t>
  </si>
  <si>
    <t>GA3948333_6_20260905T175244Z.jpg</t>
  </si>
  <si>
    <t>10 Въезд ангар\GA3948333_6_20260905T175244Z.jpg</t>
  </si>
  <si>
    <t>сб 05.09.2026 — 17:52:44</t>
  </si>
  <si>
    <t>GA3948333_6_20260906T185216Z.jpg</t>
  </si>
  <si>
    <t>10 Въезд ангар\GA3948333_6_20260906T185216Z.jpg</t>
  </si>
  <si>
    <t>вс 06.09.2026 — 18:52:16</t>
  </si>
  <si>
    <t>GA3948333_5_20260831T093200Z.jpg</t>
  </si>
  <si>
    <t>11 Навес пилмат\GA3948333_5_20260831T093200Z.jpg</t>
  </si>
  <si>
    <t>пн 31.08.2026 — 09:32:00</t>
  </si>
  <si>
    <t>GA3948333_5_20260831T101741Z.jpg</t>
  </si>
  <si>
    <t>11 Навес пилмат\GA3948333_5_20260831T101741Z.jpg</t>
  </si>
  <si>
    <t>пн 31.08.2026 — 10:17:41</t>
  </si>
  <si>
    <t>GA3948333_5_20260831T150301Z.jpg</t>
  </si>
  <si>
    <t>11 Навес пилмат\GA3948333_5_20260831T150301Z.jpg</t>
  </si>
  <si>
    <t>пн 31.08.2026 — 15:03:01</t>
  </si>
  <si>
    <t>GA3948333_5_20260901T195445Z.jpg</t>
  </si>
  <si>
    <t>11 Навес пилмат\GA3948333_5_20260901T195445Z.jpg</t>
  </si>
  <si>
    <t>вт 01.09.2026 — 19:54:45</t>
  </si>
  <si>
    <t>GA3948333_5_20260902T200109Z.jpg</t>
  </si>
  <si>
    <t>11 Навес пилмат\GA3948333_5_20260902T200109Z.jpg</t>
  </si>
  <si>
    <t>ср 02.09.2026 — 20:01:09</t>
  </si>
  <si>
    <t>GA3948333_5_20260903T093157Z.jpg</t>
  </si>
  <si>
    <t>11 Навес пилмат\GA3948333_5_20260903T093157Z.jpg</t>
  </si>
  <si>
    <t>чт 03.09.2026 — 09:31:57</t>
  </si>
  <si>
    <t>GA3948333_5_20260903T093331Z.jpg</t>
  </si>
  <si>
    <t>11 Навес пилмат\GA3948333_5_20260903T093331Z.jpg</t>
  </si>
  <si>
    <t>чт 03.09.2026 — 09:33:31</t>
  </si>
  <si>
    <t>GA3948333_5_20260903T094232Z.jpg</t>
  </si>
  <si>
    <t>11 Навес пилмат\GA3948333_5_20260903T094232Z.jpg</t>
  </si>
  <si>
    <t>чт 03.09.2026 — 09:42:32</t>
  </si>
  <si>
    <t>GA3948333_5_20260903T103656Z.jpg</t>
  </si>
  <si>
    <t>11 Навес пилмат\GA3948333_5_20260903T103656Z.jpg</t>
  </si>
  <si>
    <t>чт 03.09.2026 — 10:36:56</t>
  </si>
  <si>
    <t>GA3948333_5_20260903T110519Z.jpg</t>
  </si>
  <si>
    <t>11 Навес пилмат\GA3948333_5_20260903T110519Z.jpg</t>
  </si>
  <si>
    <t>чт 03.09.2026 — 11:05:19</t>
  </si>
  <si>
    <t>GA3948333_5_20260903T201639Z.jpg</t>
  </si>
  <si>
    <t>11 Навес пилмат\GA3948333_5_20260903T201639Z.jpg</t>
  </si>
  <si>
    <t>чт 03.09.2026 — 20:16:39</t>
  </si>
  <si>
    <t>GA3948333_5_20260904T085124Z.jpg</t>
  </si>
  <si>
    <t>11 Навес пилмат\GA3948333_5_20260904T085124Z.jpg</t>
  </si>
  <si>
    <t>пт 04.09.2026 — 08:51:24</t>
  </si>
  <si>
    <t>GA3948333_5_20260904T201459Z.jpg</t>
  </si>
  <si>
    <t>11 Навес пилмат\GA3948333_5_20260904T201459Z.jpg</t>
  </si>
  <si>
    <t>пт 04.09.2026 — 20:14:59</t>
  </si>
  <si>
    <t>GA3948333_5_20260905T191537Z.jpg</t>
  </si>
  <si>
    <t>11 Навес пилмат\GA3948333_5_20260905T191537Z.jpg</t>
  </si>
  <si>
    <t>сб 05.09.2026 — 19:15:37</t>
  </si>
  <si>
    <t>GA3948333_5_20260906T194124Z.jpg</t>
  </si>
  <si>
    <t>11 Навес пилмат\GA3948333_5_20260906T194124Z.jpg</t>
  </si>
  <si>
    <t>вс 06.09.2026 — 19:41:24</t>
  </si>
  <si>
    <t>K07156189_20_20260831T160900Z.jpg</t>
  </si>
  <si>
    <t>12 Площадка 3 кран\K07156189_20_20260831T160900Z.jpg</t>
  </si>
  <si>
    <t>пн 31.08.2026 — 16:09:00</t>
  </si>
  <si>
    <t>K07156189_20_20260831T161049Z.jpg</t>
  </si>
  <si>
    <t>12 Площадка 3 кран\K07156189_20_20260831T161049Z.jpg</t>
  </si>
  <si>
    <t>пн 31.08.2026 — 16:10:49</t>
  </si>
  <si>
    <t>K07156189_20_20260831T161914Z.jpg</t>
  </si>
  <si>
    <t>12 Площадка 3 кран\K07156189_20_20260831T161914Z.jpg</t>
  </si>
  <si>
    <t>пн 31.08.2026 — 16:19:14</t>
  </si>
  <si>
    <t>K07156189_20_20260901T093854Z.jpg</t>
  </si>
  <si>
    <t>12 Площадка 3 кран\K07156189_20_20260901T093854Z.jpg</t>
  </si>
  <si>
    <t>вт 01.09.2026 — 09:38:54</t>
  </si>
  <si>
    <t>K07156189_20_20260901T113824Z.jpg</t>
  </si>
  <si>
    <t>12 Площадка 3 кран\K07156189_20_20260901T113824Z.jpg</t>
  </si>
  <si>
    <t>вт 01.09.2026 — 11:38:24</t>
  </si>
  <si>
    <t>K07156189_20_20260901T153514Z.jpg</t>
  </si>
  <si>
    <t>12 Площадка 3 кран\K07156189_20_20260901T153514Z.jpg</t>
  </si>
  <si>
    <t>вт 01.09.2026 — 15:35:14</t>
  </si>
  <si>
    <t>K07156189_20_20260901T173807Z.jpg</t>
  </si>
  <si>
    <t>12 Площадка 3 кран\K07156189_20_20260901T173807Z.jpg</t>
  </si>
  <si>
    <t>вт 01.09.2026 — 17:38:07</t>
  </si>
  <si>
    <t>K07156189_20_20260901T203629Z.jpg</t>
  </si>
  <si>
    <t>12 Площадка 3 кран\K07156189_20_20260901T203629Z.jpg</t>
  </si>
  <si>
    <t>вт 01.09.2026 — 20:36:29</t>
  </si>
  <si>
    <t>K07156189_20_20260902T130453Z.jpg</t>
  </si>
  <si>
    <t>12 Площадка 3 кран\K07156189_20_20260902T130453Z.jpg</t>
  </si>
  <si>
    <t>ср 02.09.2026 — 13:04:53</t>
  </si>
  <si>
    <t>K07156189_20_20260902T181947Z.jpg</t>
  </si>
  <si>
    <t>12 Площадка 3 кран\K07156189_20_20260902T181947Z.jpg</t>
  </si>
  <si>
    <t>ср 02.09.2026 — 18:19:47</t>
  </si>
  <si>
    <t>K07156189_20_20260902T213935Z.jpg</t>
  </si>
  <si>
    <t>12 Площадка 3 кран\K07156189_20_20260902T213935Z.jpg</t>
  </si>
  <si>
    <t>ср 02.09.2026 — 21:39:35</t>
  </si>
  <si>
    <t>K07156189_20_20260903T071354Z.jpg</t>
  </si>
  <si>
    <t>12 Площадка 3 кран\K07156189_20_20260903T071354Z.jpg</t>
  </si>
  <si>
    <t>чт 03.09.2026 — 07:13:54</t>
  </si>
  <si>
    <t>K07156189_20_20260903T115035Z.jpg</t>
  </si>
  <si>
    <t>12 Площадка 3 кран\K07156189_20_20260903T115035Z.jpg</t>
  </si>
  <si>
    <t>чт 03.09.2026 — 11:50:35</t>
  </si>
  <si>
    <t>K07156189_20_20260903T161624Z.jpg</t>
  </si>
  <si>
    <t>12 Площадка 3 кран\K07156189_20_20260903T161624Z.jpg</t>
  </si>
  <si>
    <t>чт 03.09.2026 — 16:16:24</t>
  </si>
  <si>
    <t>K07156189_20_20260903T172442Z.jpg</t>
  </si>
  <si>
    <t>12 Площадка 3 кран\K07156189_20_20260903T172442Z.jpg</t>
  </si>
  <si>
    <t>чт 03.09.2026 — 17:24:42</t>
  </si>
  <si>
    <t>K07156189_20_20260903T172453Z.jpg</t>
  </si>
  <si>
    <t>12 Площадка 3 кран\K07156189_20_20260903T172453Z.jpg</t>
  </si>
  <si>
    <t>чт 03.09.2026 — 17:24:53</t>
  </si>
  <si>
    <t>K07156189_20_20260903T173127Z.jpg</t>
  </si>
  <si>
    <t>12 Площадка 3 кран\K07156189_20_20260903T173127Z.jpg</t>
  </si>
  <si>
    <t>чт 03.09.2026 — 17:31:27</t>
  </si>
  <si>
    <t>K07156189_20_20260903T173238Z.jpg</t>
  </si>
  <si>
    <t>12 Площадка 3 кран\K07156189_20_20260903T173238Z.jpg</t>
  </si>
  <si>
    <t>чт 03.09.2026 — 17:32:38</t>
  </si>
  <si>
    <t>K07156189_20_20260903T173546Z.jpg</t>
  </si>
  <si>
    <t>12 Площадка 3 кран\K07156189_20_20260903T173546Z.jpg</t>
  </si>
  <si>
    <t>чт 03.09.2026 — 17:35:46</t>
  </si>
  <si>
    <t>K07156189_20_20260904T143454Z.jpg</t>
  </si>
  <si>
    <t>12 Площадка 3 кран\K07156189_20_20260904T143454Z.jpg</t>
  </si>
  <si>
    <t>пт 04.09.2026 — 14:34:54</t>
  </si>
  <si>
    <t>K07156189_20_20260905T074511Z.jpg</t>
  </si>
  <si>
    <t>12 Площадка 3 кран\K07156189_20_20260905T074511Z.jpg</t>
  </si>
  <si>
    <t>сб 05.09.2026 — 07:45:11</t>
  </si>
  <si>
    <t>K07156189_20_20260905T202659Z.jpg</t>
  </si>
  <si>
    <t>12 Площадка 3 кран\K07156189_20_20260905T202659Z.jpg</t>
  </si>
  <si>
    <t>сб 05.09.2026 — 20:26:59</t>
  </si>
  <si>
    <t>K07156189_20_20260906T112411Z.jpg</t>
  </si>
  <si>
    <t>12 Площадка 3 кран\K07156189_20_20260906T112411Z.jpg</t>
  </si>
  <si>
    <t>вс 06.09.2026 — 11:24:11</t>
  </si>
  <si>
    <t>K07156189_20_20260906T121516Z.jpg</t>
  </si>
  <si>
    <t>12 Площадка 3 кран\K07156189_20_20260906T121516Z.jpg</t>
  </si>
  <si>
    <t>вс 06.09.2026 — 12:15:16</t>
  </si>
  <si>
    <t>K07156189_20_20260906T164312Z.jpg</t>
  </si>
  <si>
    <t>12 Площадка 3 кран\K07156189_20_20260906T164312Z.jpg</t>
  </si>
  <si>
    <t>вс 06.09.2026 — 16:43:12</t>
  </si>
  <si>
    <t>K07156189_20_20260906T193533Z.jpg</t>
  </si>
  <si>
    <t>12 Площадка 3 кран\K07156189_20_20260906T193533Z.jpg</t>
  </si>
  <si>
    <t>вс 06.09.2026 — 19:35:33</t>
  </si>
  <si>
    <t>K07156189_23_20260831T200335Z.jpg</t>
  </si>
  <si>
    <t>13 Склад хол\K07156189_23_20260831T200335Z.jpg</t>
  </si>
  <si>
    <t>пн 31.08.2026 — 20:03:35</t>
  </si>
  <si>
    <t>K07156189_23_20260901T151446Z.jpg</t>
  </si>
  <si>
    <t>13 Склад хол\K07156189_23_20260901T151446Z.jpg</t>
  </si>
  <si>
    <t>вт 01.09.2026 — 15:14:46</t>
  </si>
  <si>
    <t>K07156189_23_20260901T151533Z.jpg</t>
  </si>
  <si>
    <t>13 Склад хол\K07156189_23_20260901T151533Z.jpg</t>
  </si>
  <si>
    <t>вт 01.09.2026 — 15:15:33</t>
  </si>
  <si>
    <t>K07156189_23_20260901T151555Z.jpg</t>
  </si>
  <si>
    <t>13 Склад хол\K07156189_23_20260901T151555Z.jpg</t>
  </si>
  <si>
    <t>вт 01.09.2026 — 15:15:55</t>
  </si>
  <si>
    <t>K07156189_23_20260901T152504Z.jpg</t>
  </si>
  <si>
    <t>13 Склад хол\K07156189_23_20260901T152504Z.jpg</t>
  </si>
  <si>
    <t>вт 01.09.2026 — 15:25:04</t>
  </si>
  <si>
    <t>K07156189_23_20260902T183542Z.jpg</t>
  </si>
  <si>
    <t>13 Склад хол\K07156189_23_20260902T183542Z.jpg</t>
  </si>
  <si>
    <t>ср 02.09.2026 — 18:35:42</t>
  </si>
  <si>
    <t>K07156189_23_20260903T192739Z.jpg</t>
  </si>
  <si>
    <t>13 Склад хол\K07156189_23_20260903T192739Z.jpg</t>
  </si>
  <si>
    <t>чт 03.09.2026 — 19:27:39</t>
  </si>
  <si>
    <t>K07156189_23_20260904T073209Z.jpg</t>
  </si>
  <si>
    <t>13 Склад хол\K07156189_23_20260904T073209Z.jpg</t>
  </si>
  <si>
    <t>пт 04.09.2026 — 07:32:09</t>
  </si>
  <si>
    <t>K07156189_23_20260904T194945Z.jpg</t>
  </si>
  <si>
    <t>13 Склад хол\K07156189_23_20260904T194945Z.jpg</t>
  </si>
  <si>
    <t>пт 04.09.2026 — 19:49:45</t>
  </si>
  <si>
    <t>K07156189_23_20260905T202159Z.jpg</t>
  </si>
  <si>
    <t>13 Склад хол\K07156189_23_20260905T202159Z.jpg</t>
  </si>
  <si>
    <t>сб 05.09.2026 — 20:21:59</t>
  </si>
  <si>
    <t>K07156189_23_20260906T190630Z.jpg</t>
  </si>
  <si>
    <t>13 Склад хол\K07156189_23_20260906T190630Z.jpg</t>
  </si>
  <si>
    <t>вс 06.09.2026 — 19:06:30</t>
  </si>
  <si>
    <t>GD7678666_1_20260831T160400Z.jpg</t>
  </si>
  <si>
    <t>14 На гаражи\GD7678666_1_20260831T160400Z.jpg</t>
  </si>
  <si>
    <t>пн 31.08.2026 — 16:04:00</t>
  </si>
  <si>
    <t>GD7678666_1_20260831T161440Z.jpg</t>
  </si>
  <si>
    <t>14 На гаражи\GD7678666_1_20260831T161440Z.jpg</t>
  </si>
  <si>
    <t>пн 31.08.2026 — 16:14:40</t>
  </si>
  <si>
    <t>GD7678666_1_20260831T162242Z.jpg</t>
  </si>
  <si>
    <t>14 На гаражи\GD7678666_1_20260831T162242Z.jpg</t>
  </si>
  <si>
    <t>пн 31.08.2026 — 16:22:42</t>
  </si>
  <si>
    <t>GD7678666_1_20260831T162258Z.jpg</t>
  </si>
  <si>
    <t>14 На гаражи\GD7678666_1_20260831T162258Z.jpg</t>
  </si>
  <si>
    <t>пн 31.08.2026 — 16:22:58</t>
  </si>
  <si>
    <t>GD7678666_1_20260901T182441Z.jpg</t>
  </si>
  <si>
    <t>14 На гаражи\GD7678666_1_20260901T182441Z.jpg</t>
  </si>
  <si>
    <t>вт 01.09.2026 — 18:24:41</t>
  </si>
  <si>
    <t>GD7678666_1_20260901T195523Z.jpg</t>
  </si>
  <si>
    <t>14 На гаражи\GD7678666_1_20260901T195523Z.jpg</t>
  </si>
  <si>
    <t>вт 01.09.2026 — 19:55:23</t>
  </si>
  <si>
    <t>GD7678666_1_20260901T205117Z.jpg</t>
  </si>
  <si>
    <t>14 На гаражи\GD7678666_1_20260901T205117Z.jpg</t>
  </si>
  <si>
    <t>вт 01.09.2026 — 20:51:17</t>
  </si>
  <si>
    <t>GD7678666_1_20260902T085151Z.jpg</t>
  </si>
  <si>
    <t>14 На гаражи\GD7678666_1_20260902T085151Z.jpg</t>
  </si>
  <si>
    <t>ср 02.09.2026 — 08:51:51</t>
  </si>
  <si>
    <t>GD7678666_1_20260902T202025Z.jpg</t>
  </si>
  <si>
    <t>14 На гаражи\GD7678666_1_20260902T202025Z.jpg</t>
  </si>
  <si>
    <t>ср 02.09.2026 — 20:20:25</t>
  </si>
  <si>
    <t>GD7678666_1_20260903T172818Z.jpg</t>
  </si>
  <si>
    <t>14 На гаражи\GD7678666_1_20260903T172818Z.jpg</t>
  </si>
  <si>
    <t>чт 03.09.2026 — 17:28:18</t>
  </si>
  <si>
    <t>GD7678666_1_20260904T202919Z.jpg</t>
  </si>
  <si>
    <t>14 На гаражи\GD7678666_1_20260904T202919Z.jpg</t>
  </si>
  <si>
    <t>пт 04.09.2026 — 20:29:19</t>
  </si>
  <si>
    <t>GD7678666_1_20260905T201635Z.jpg</t>
  </si>
  <si>
    <t>14 На гаражи\GD7678666_1_20260905T201635Z.jpg</t>
  </si>
  <si>
    <t>сб 05.09.2026 — 20:16:35</t>
  </si>
  <si>
    <t>GD7678666_1_20260906T185518Z.jpg</t>
  </si>
  <si>
    <t>14 На гаражи\GD7678666_1_20260906T185518Z.jpg</t>
  </si>
  <si>
    <t>вс 06.09.2026 — 18:55:18</t>
  </si>
  <si>
    <t>GA3948333_9_20260831T134228Z.jpg</t>
  </si>
  <si>
    <t>15 Вход столярка\GA3948333_9_20260831T134228Z.jpg</t>
  </si>
  <si>
    <t>пн 31.08.2026 — 13:42:28</t>
  </si>
  <si>
    <t>GA3948333_9_20260901T161123Z.jpg</t>
  </si>
  <si>
    <t>15 Вход столярка\GA3948333_9_20260901T161123Z.jpg</t>
  </si>
  <si>
    <t>вт 01.09.2026 — 16:11:23</t>
  </si>
  <si>
    <t>GA3948333_9_20260902T185043Z.jpg</t>
  </si>
  <si>
    <t>15 Вход столярка\GA3948333_9_20260902T185043Z.jpg</t>
  </si>
  <si>
    <t>ср 02.09.2026 — 18:50:43</t>
  </si>
  <si>
    <t>GA3948333_9_20260903T145552Z.jpg</t>
  </si>
  <si>
    <t>15 Вход столярка\GA3948333_9_20260903T145552Z.jpg</t>
  </si>
  <si>
    <t>чт 03.09.2026 — 14:55:52</t>
  </si>
  <si>
    <t>GA3948333_9_20260904T194516Z.jpg</t>
  </si>
  <si>
    <t>15 Вход столярка\GA3948333_9_20260904T194516Z.jpg</t>
  </si>
  <si>
    <t>пт 04.09.2026 — 19:45:16</t>
  </si>
  <si>
    <t>GA3948333_9_20260905T124307Z.jpg</t>
  </si>
  <si>
    <t>15 Вход столярка\GA3948333_9_20260905T124307Z.jpg</t>
  </si>
  <si>
    <t>сб 05.09.2026 — 12:43:07</t>
  </si>
  <si>
    <t>GA3948333_9_20260906T191340Z.jpg</t>
  </si>
  <si>
    <t>15 Вход столярка\GA3948333_9_20260906T191340Z.jpg</t>
  </si>
  <si>
    <t>вс 06.09.2026 — 19:13:40</t>
  </si>
  <si>
    <t>GA3948333_11_20260831T095957Z.jpg</t>
  </si>
  <si>
    <t>16 Столярка\GA3948333_11_20260831T095957Z.jpg</t>
  </si>
  <si>
    <t>пн 31.08.2026 — 09:59:57</t>
  </si>
  <si>
    <t>GA3948333_11_20260901T194828Z.jpg</t>
  </si>
  <si>
    <t>16 Столярка\GA3948333_11_20260901T194828Z.jpg</t>
  </si>
  <si>
    <t>вт 01.09.2026 — 19:48:28</t>
  </si>
  <si>
    <t>GA3948333_11_20260902T195842Z.jpg</t>
  </si>
  <si>
    <t>16 Столярка\GA3948333_11_20260902T195842Z.jpg</t>
  </si>
  <si>
    <t>ср 02.09.2026 — 19:58:42</t>
  </si>
  <si>
    <t>GA3948333_11_20260903T195708Z.jpg</t>
  </si>
  <si>
    <t>16 Столярка\GA3948333_11_20260903T195708Z.jpg</t>
  </si>
  <si>
    <t>чт 03.09.2026 — 19:57:08</t>
  </si>
  <si>
    <t>GA3948333_11_20260905T195000Z.jpg</t>
  </si>
  <si>
    <t>16 Столярка\GA3948333_11_20260905T195000Z.jpg</t>
  </si>
  <si>
    <t>сб 05.09.2026 — 19:50:00</t>
  </si>
  <si>
    <t>GA3948333_11_20260906T194613Z.jpg</t>
  </si>
  <si>
    <t>16 Столярка\GA3948333_11_20260906T194613Z.jpg</t>
  </si>
  <si>
    <t>вс 06.09.2026 — 19:46:13</t>
  </si>
  <si>
    <t>GA3948333_10_20260831T080534Z.jpg</t>
  </si>
  <si>
    <t>17 Площадка с навесом\GA3948333_10_20260831T080534Z.jpg</t>
  </si>
  <si>
    <t>пн 31.08.2026 — 08:05:34</t>
  </si>
  <si>
    <t>GA3948333_10_20260831T080542Z.jpg</t>
  </si>
  <si>
    <t>17 Площадка с навесом\GA3948333_10_20260831T080542Z.jpg</t>
  </si>
  <si>
    <t>пн 31.08.2026 — 08:05:42</t>
  </si>
  <si>
    <t>GA3948333_10_20260901T115415Z.jpg</t>
  </si>
  <si>
    <t>17 Площадка с навесом\GA3948333_10_20260901T115415Z.jpg</t>
  </si>
  <si>
    <t>вт 01.09.2026 — 11:54:15</t>
  </si>
  <si>
    <t>GA3948333_10_20260901T123153Z.jpg</t>
  </si>
  <si>
    <t>17 Площадка с навесом\GA3948333_10_20260901T123153Z.jpg</t>
  </si>
  <si>
    <t>вт 01.09.2026 — 12:31:53</t>
  </si>
  <si>
    <t>GA3948333_10_20260901T180318Z.jpg</t>
  </si>
  <si>
    <t>17 Площадка с навесом\GA3948333_10_20260901T180318Z.jpg</t>
  </si>
  <si>
    <t>вт 01.09.2026 — 18:03:18</t>
  </si>
  <si>
    <t>GA3948333_10_20260902T095127Z.jpg</t>
  </si>
  <si>
    <t>17 Площадка с навесом\GA3948333_10_20260902T095127Z.jpg</t>
  </si>
  <si>
    <t>ср 02.09.2026 — 09:51:27</t>
  </si>
  <si>
    <t>GA3948333_10_20260902T095244Z.jpg</t>
  </si>
  <si>
    <t>17 Площадка с навесом\GA3948333_10_20260902T095244Z.jpg</t>
  </si>
  <si>
    <t>ср 02.09.2026 — 09:52:44</t>
  </si>
  <si>
    <t>GA3948333_10_20260902T143441Z.jpg</t>
  </si>
  <si>
    <t>17 Площадка с навесом\GA3948333_10_20260902T143441Z.jpg</t>
  </si>
  <si>
    <t>ср 02.09.2026 — 14:34:41</t>
  </si>
  <si>
    <t>GA3948333_10_20260903T093913Z.jpg</t>
  </si>
  <si>
    <t>17 Площадка с навесом\GA3948333_10_20260903T093913Z.jpg</t>
  </si>
  <si>
    <t>чт 03.09.2026 — 09:39:13</t>
  </si>
  <si>
    <t>GA3948333_10_20260903T174527Z.jpg</t>
  </si>
  <si>
    <t>17 Площадка с навесом\GA3948333_10_20260903T174527Z.jpg</t>
  </si>
  <si>
    <t>чт 03.09.2026 — 17:45:27</t>
  </si>
  <si>
    <t>GA3948333_10_20260904T195105Z.jpg</t>
  </si>
  <si>
    <t>17 Площадка с навесом\GA3948333_10_20260904T195105Z.jpg</t>
  </si>
  <si>
    <t>пт 04.09.2026 — 19:51:05</t>
  </si>
  <si>
    <t>GA3948333_10_20260905T172421Z.jpg</t>
  </si>
  <si>
    <t>17 Площадка с навесом\GA3948333_10_20260905T172421Z.jpg</t>
  </si>
  <si>
    <t>сб 05.09.2026 — 17:24:21</t>
  </si>
  <si>
    <t>GA3948333_10_20260906T201619Z.jpg</t>
  </si>
  <si>
    <t>17 Площадка с навесом\GA3948333_10_20260906T201619Z.jpg</t>
  </si>
  <si>
    <t>вс 06.09.2026 — 20:16:19</t>
  </si>
  <si>
    <t>Chery Tiggo, с закрытым прицепом</t>
  </si>
  <si>
    <t>аккумулятор</t>
  </si>
  <si>
    <t>Hyundai Getz, голубой</t>
  </si>
  <si>
    <t>Toyota Land Cruiser, белый</t>
  </si>
  <si>
    <t>Перемещение чураков, досок</t>
  </si>
  <si>
    <t>стиральная машина</t>
  </si>
  <si>
    <t>Обработка досок</t>
  </si>
  <si>
    <t>Доставка контейнера</t>
  </si>
  <si>
    <t>Распилка горбыля</t>
  </si>
  <si>
    <t>Заполнение контейнера кусками горбыля</t>
  </si>
  <si>
    <t>Вывоз мусора</t>
  </si>
  <si>
    <t>Навес</t>
  </si>
  <si>
    <t>Renault Sandero, темный</t>
  </si>
  <si>
    <t>Renault Sandero, темный, с прицепом</t>
  </si>
  <si>
    <t>На гаражи (с другого ракурса)</t>
  </si>
  <si>
    <t>ВАЗ-2112</t>
  </si>
  <si>
    <t>GA3948333_8_20260907T145316Z.jpg</t>
  </si>
  <si>
    <t>2 Поката пилорама\GA3948333_8_20260907T145316Z.jpg</t>
  </si>
  <si>
    <t>пн 07.09.2026 — 14:53:16</t>
  </si>
  <si>
    <t>GA3948333_8_20260908T164403Z.jpg</t>
  </si>
  <si>
    <t>2 Поката пилорама\GA3948333_8_20260908T164403Z.jpg</t>
  </si>
  <si>
    <t>вт 08.09.2026 — 16:44:03</t>
  </si>
  <si>
    <t>GA3948333_8_20260909T074838Z.jpg</t>
  </si>
  <si>
    <t>2 Поката пилорама\GA3948333_8_20260909T074838Z.jpg</t>
  </si>
  <si>
    <t>ср 09.09.2026 — 07:48:38</t>
  </si>
  <si>
    <t>GA3948333_8_20260909T075255Z.jpg</t>
  </si>
  <si>
    <t>2 Поката пилорама\GA3948333_8_20260909T075255Z.jpg</t>
  </si>
  <si>
    <t>ср 09.09.2026 — 07:52:55</t>
  </si>
  <si>
    <t>GA3948333_8_20260909T085035Z.jpg</t>
  </si>
  <si>
    <t>2 Поката пилорама\GA3948333_8_20260909T085035Z.jpg</t>
  </si>
  <si>
    <t>ср 09.09.2026 — 08:50:35</t>
  </si>
  <si>
    <t>GA3948333_8_20260909T085850Z.jpg</t>
  </si>
  <si>
    <t>2 Поката пилорама\GA3948333_8_20260909T085850Z.jpg</t>
  </si>
  <si>
    <t>ср 09.09.2026 — 08:58:50</t>
  </si>
  <si>
    <t>GA3948333_8_20260909T103910Z.jpg</t>
  </si>
  <si>
    <t>2 Поката пилорама\GA3948333_8_20260909T103910Z.jpg</t>
  </si>
  <si>
    <t>ср 09.09.2026 — 10:39:10</t>
  </si>
  <si>
    <t>GA3948333_8_20260909T112227Z.jpg</t>
  </si>
  <si>
    <t>2 Поката пилорама\GA3948333_8_20260909T112227Z.jpg</t>
  </si>
  <si>
    <t>ср 09.09.2026 — 11:22:27</t>
  </si>
  <si>
    <t>GA3948333_8_20260909T150922Z.jpg</t>
  </si>
  <si>
    <t>2 Поката пилорама\GA3948333_8_20260909T150922Z.jpg</t>
  </si>
  <si>
    <t>ср 09.09.2026 — 15:09:22</t>
  </si>
  <si>
    <t>GA3948333_8_20260909T171629Z.jpg</t>
  </si>
  <si>
    <t>2 Поката пилорама\GA3948333_8_20260909T171629Z.jpg</t>
  </si>
  <si>
    <t>ср 09.09.2026 — 17:16:29</t>
  </si>
  <si>
    <t>GA3948333_8_20260909T172111Z.jpg</t>
  </si>
  <si>
    <t>2 Поката пилорама\GA3948333_8_20260909T172111Z.jpg</t>
  </si>
  <si>
    <t>ср 09.09.2026 — 17:21:11</t>
  </si>
  <si>
    <t>GA3948333_8_20260909T173437Z.jpg</t>
  </si>
  <si>
    <t>2 Поката пилорама\GA3948333_8_20260909T173437Z.jpg</t>
  </si>
  <si>
    <t>ср 09.09.2026 — 17:34:37</t>
  </si>
  <si>
    <t>GA3948333_8_20260909T175336Z.jpg</t>
  </si>
  <si>
    <t>2 Поката пилорама\GA3948333_8_20260909T175336Z.jpg</t>
  </si>
  <si>
    <t>ср 09.09.2026 — 17:53:36</t>
  </si>
  <si>
    <t>GA3948333_8_20260910T171811Z.jpg</t>
  </si>
  <si>
    <t>2 Поката пилорама\GA3948333_8_20260910T171811Z.jpg</t>
  </si>
  <si>
    <t>чт 10.09.2026 — 17:18:11</t>
  </si>
  <si>
    <t>GA3948333_8_20260911T180722Z.jpg</t>
  </si>
  <si>
    <t>2 Поката пилорама\GA3948333_8_20260911T180722Z.jpg</t>
  </si>
  <si>
    <t>пт 11.09.2026 — 18:07:22</t>
  </si>
  <si>
    <t>GA3948333_8_20260911T192913Z.jpg</t>
  </si>
  <si>
    <t>2 Поката пилорама\GA3948333_8_20260911T192913Z.jpg</t>
  </si>
  <si>
    <t>пт 11.09.2026 — 19:29:13</t>
  </si>
  <si>
    <t>GA3948333_8_20260912T172857Z.jpg</t>
  </si>
  <si>
    <t>2 Поката пилорама\GA3948333_8_20260912T172857Z.jpg</t>
  </si>
  <si>
    <t>сб 12.09.2026 — 17:28:57</t>
  </si>
  <si>
    <t>GA3948333_8_20260913T200311Z.jpg</t>
  </si>
  <si>
    <t>2 Поката пилорама\GA3948333_8_20260913T200311Z.jpg</t>
  </si>
  <si>
    <t>вс 13.09.2026 — 20:03:11</t>
  </si>
  <si>
    <t>GA3948333_4_20260907T143037Z.jpg</t>
  </si>
  <si>
    <t>1 Въезд на базу\GA3948333_4_20260907T143037Z.jpg</t>
  </si>
  <si>
    <t>пн 07.09.2026 — 14:30:37</t>
  </si>
  <si>
    <t>GA3948333_4_20260907T145158Z.jpg</t>
  </si>
  <si>
    <t>1 Въезд на базу\GA3948333_4_20260907T145158Z.jpg</t>
  </si>
  <si>
    <t>пн 07.09.2026 — 14:51:58</t>
  </si>
  <si>
    <t>GA3948333_4_20260907T152358Z.jpg</t>
  </si>
  <si>
    <t>1 Въезд на базу\GA3948333_4_20260907T152358Z.jpg</t>
  </si>
  <si>
    <t>пн 07.09.2026 — 15:23:58</t>
  </si>
  <si>
    <t>GA3948333_4_20260907T185345Z.jpg</t>
  </si>
  <si>
    <t>1 Въезд на базу\GA3948333_4_20260907T185345Z.jpg</t>
  </si>
  <si>
    <t>пн 07.09.2026 — 18:53:45</t>
  </si>
  <si>
    <t>GA3948333_4_20260908T091233Z.jpg</t>
  </si>
  <si>
    <t>1 Въезд на базу\GA3948333_4_20260908T091233Z.jpg</t>
  </si>
  <si>
    <t>вт 08.09.2026 — 09:12:33</t>
  </si>
  <si>
    <t>GA3948333_4_20260908T102602Z.jpg</t>
  </si>
  <si>
    <t>1 Въезд на базу\GA3948333_4_20260908T102602Z.jpg</t>
  </si>
  <si>
    <t>вт 08.09.2026 — 10:26:02</t>
  </si>
  <si>
    <t>GA3948333_4_20260908T104443Z.jpg</t>
  </si>
  <si>
    <t>1 Въезд на базу\GA3948333_4_20260908T104443Z.jpg</t>
  </si>
  <si>
    <t>вт 08.09.2026 — 10:44:43</t>
  </si>
  <si>
    <t>GA3948333_4_20260908T125559Z.jpg</t>
  </si>
  <si>
    <t>1 Въезд на базу\GA3948333_4_20260908T125559Z.jpg</t>
  </si>
  <si>
    <t>вт 08.09.2026 — 12:55:59</t>
  </si>
  <si>
    <t>GA3948333_4_20260908T130020Z.jpg</t>
  </si>
  <si>
    <t>1 Въезд на базу\GA3948333_4_20260908T130020Z.jpg</t>
  </si>
  <si>
    <t>вт 08.09.2026 — 13:00:20</t>
  </si>
  <si>
    <t>GA3948333_4_20260908T140139Z.jpg</t>
  </si>
  <si>
    <t>1 Въезд на базу\GA3948333_4_20260908T140139Z.jpg</t>
  </si>
  <si>
    <t>вт 08.09.2026 — 14:01:39</t>
  </si>
  <si>
    <t>GA3948333_4_20260908T142619Z.jpg</t>
  </si>
  <si>
    <t>1 Въезд на базу\GA3948333_4_20260908T142619Z.jpg</t>
  </si>
  <si>
    <t>вт 08.09.2026 — 14:26:19</t>
  </si>
  <si>
    <t>GA3948333_4_20260908T151307Z.jpg</t>
  </si>
  <si>
    <t>1 Въезд на базу\GA3948333_4_20260908T151307Z.jpg</t>
  </si>
  <si>
    <t>вт 08.09.2026 — 15:13:07</t>
  </si>
  <si>
    <t>GA3948333_4_20260908T164528Z.jpg</t>
  </si>
  <si>
    <t>1 Въезд на базу\GA3948333_4_20260908T164528Z.jpg</t>
  </si>
  <si>
    <t>вт 08.09.2026 — 16:45:28</t>
  </si>
  <si>
    <t>GA3948333_4_20260908T200035Z.jpg</t>
  </si>
  <si>
    <t>1 Въезд на базу\GA3948333_4_20260908T200035Z.jpg</t>
  </si>
  <si>
    <t>вт 08.09.2026 — 20:00:35</t>
  </si>
  <si>
    <t>GA3948333_4_20260909T160611Z.jpg</t>
  </si>
  <si>
    <t>1 Въезд на базу\GA3948333_4_20260909T160611Z.jpg</t>
  </si>
  <si>
    <t>ср 09.09.2026 — 16:06:11</t>
  </si>
  <si>
    <t>GA3948333_4_20260909T161914Z.jpg</t>
  </si>
  <si>
    <t>1 Въезд на базу\GA3948333_4_20260909T161914Z.jpg</t>
  </si>
  <si>
    <t>ср 09.09.2026 — 16:19:14</t>
  </si>
  <si>
    <t>GA3948333_4_20260909T164357Z.jpg</t>
  </si>
  <si>
    <t>1 Въезд на базу\GA3948333_4_20260909T164357Z.jpg</t>
  </si>
  <si>
    <t>ср 09.09.2026 — 16:43:57</t>
  </si>
  <si>
    <t>GA3948333_4_20260909T173352Z.jpg</t>
  </si>
  <si>
    <t>1 Въезд на базу\GA3948333_4_20260909T173352Z.jpg</t>
  </si>
  <si>
    <t>ср 09.09.2026 — 17:33:52</t>
  </si>
  <si>
    <t>GA3948333_4_20260910T124033Z.jpg</t>
  </si>
  <si>
    <t>1 Въезд на базу\GA3948333_4_20260910T124033Z.jpg</t>
  </si>
  <si>
    <t>чт 10.09.2026 — 12:40:33</t>
  </si>
  <si>
    <t>GA3948333_4_20260910T175321Z.jpg</t>
  </si>
  <si>
    <t>1 Въезд на базу\GA3948333_4_20260910T175321Z.jpg</t>
  </si>
  <si>
    <t>чт 10.09.2026 — 17:53:21</t>
  </si>
  <si>
    <t>GA3948333_4_20260911T142221Z.jpg</t>
  </si>
  <si>
    <t>1 Въезд на базу\GA3948333_4_20260911T142221Z.jpg</t>
  </si>
  <si>
    <t>пт 11.09.2026 — 14:22:21</t>
  </si>
  <si>
    <t>GA3948333_4_20260911T144444Z.jpg</t>
  </si>
  <si>
    <t>1 Въезд на базу\GA3948333_4_20260911T144444Z.jpg</t>
  </si>
  <si>
    <t>пт 11.09.2026 — 14:44:44</t>
  </si>
  <si>
    <t>GA3948333_4_20260911T144647Z.jpg</t>
  </si>
  <si>
    <t>1 Въезд на базу\GA3948333_4_20260911T144647Z.jpg</t>
  </si>
  <si>
    <t>пт 11.09.2026 — 14:46:47</t>
  </si>
  <si>
    <t>GA3948333_4_20260911T150049Z.jpg</t>
  </si>
  <si>
    <t>1 Въезд на базу\GA3948333_4_20260911T150049Z.jpg</t>
  </si>
  <si>
    <t>пт 11.09.2026 — 15:00:49</t>
  </si>
  <si>
    <t>GA3948333_4_20260911T150437Z.jpg</t>
  </si>
  <si>
    <t>1 Въезд на базу\GA3948333_4_20260911T150437Z.jpg</t>
  </si>
  <si>
    <t>пт 11.09.2026 — 15:04:37</t>
  </si>
  <si>
    <t>GA3948333_4_20260911T150445Z.jpg</t>
  </si>
  <si>
    <t>1 Въезд на базу\GA3948333_4_20260911T150445Z.jpg</t>
  </si>
  <si>
    <t>пт 11.09.2026 — 15:04:45</t>
  </si>
  <si>
    <t>GA3948333_4_20260911T163027Z.jpg</t>
  </si>
  <si>
    <t>1 Въезд на базу\GA3948333_4_20260911T163027Z.jpg</t>
  </si>
  <si>
    <t>пт 11.09.2026 — 16:30:27</t>
  </si>
  <si>
    <t>GA3948333_4_20260911T164932Z.jpg</t>
  </si>
  <si>
    <t>1 Въезд на базу\GA3948333_4_20260911T164932Z.jpg</t>
  </si>
  <si>
    <t>пт 11.09.2026 — 16:49:32</t>
  </si>
  <si>
    <t>GA3948333_4_20260911T164949Z.jpg</t>
  </si>
  <si>
    <t>1 Въезд на базу\GA3948333_4_20260911T164949Z.jpg</t>
  </si>
  <si>
    <t>пт 11.09.2026 — 16:49:49</t>
  </si>
  <si>
    <t>GA3948333_4_20260912T125137Z.jpg</t>
  </si>
  <si>
    <t>1 Въезд на базу\GA3948333_4_20260912T125137Z.jpg</t>
  </si>
  <si>
    <t>сб 12.09.2026 — 12:51:37</t>
  </si>
  <si>
    <t>GA3948333_4_20260912T174354Z.jpg</t>
  </si>
  <si>
    <t>1 Въезд на базу\GA3948333_4_20260912T174354Z.jpg</t>
  </si>
  <si>
    <t>сб 12.09.2026 — 17:43:54</t>
  </si>
  <si>
    <t>GA3948333_4_20260913T192512Z.jpg</t>
  </si>
  <si>
    <t>1 Въезд на базу\GA3948333_4_20260913T192512Z.jpg</t>
  </si>
  <si>
    <t>вс 13.09.2026 — 19:25:12</t>
  </si>
  <si>
    <t>GA3948333_3_20260907T090046Z.jpg</t>
  </si>
  <si>
    <t>3 Парковка офиса\GA3948333_3_20260907T090046Z.jpg</t>
  </si>
  <si>
    <t>пн 07.09.2026 — 09:00:46</t>
  </si>
  <si>
    <t>GA3948333_3_20260907T101401Z.jpg</t>
  </si>
  <si>
    <t>3 Парковка офиса\GA3948333_3_20260907T101401Z.jpg</t>
  </si>
  <si>
    <t>пн 07.09.2026 — 10:14:01</t>
  </si>
  <si>
    <t>GA3948333_3_20260907T150756Z.jpg</t>
  </si>
  <si>
    <t>3 Парковка офиса\GA3948333_3_20260907T150756Z.jpg</t>
  </si>
  <si>
    <t>пн 07.09.2026 — 15:07:56</t>
  </si>
  <si>
    <t>GA3948333_3_20260907T181726Z.jpg</t>
  </si>
  <si>
    <t>3 Парковка офиса\GA3948333_3_20260907T181726Z.jpg</t>
  </si>
  <si>
    <t>пн 07.09.2026 — 18:17:26</t>
  </si>
  <si>
    <t>GA3948333_3_20260908T093339Z.jpg</t>
  </si>
  <si>
    <t>3 Парковка офиса\GA3948333_3_20260908T093339Z.jpg</t>
  </si>
  <si>
    <t>вт 08.09.2026 — 09:33:39</t>
  </si>
  <si>
    <t>GA3948333_3_20260909T095352Z.jpg</t>
  </si>
  <si>
    <t>3 Парковка офиса\GA3948333_3_20260909T095352Z.jpg</t>
  </si>
  <si>
    <t>ср 09.09.2026 — 09:53:52</t>
  </si>
  <si>
    <t>GA3948333_3_20260909T102208Z.jpg</t>
  </si>
  <si>
    <t>3 Парковка офиса\GA3948333_3_20260909T102208Z.jpg</t>
  </si>
  <si>
    <t>ср 09.09.2026 — 10:22:08</t>
  </si>
  <si>
    <t>GA3948333_3_20260909T103309Z.jpg</t>
  </si>
  <si>
    <t>3 Парковка офиса\GA3948333_3_20260909T103309Z.jpg</t>
  </si>
  <si>
    <t>ср 09.09.2026 — 10:33:09</t>
  </si>
  <si>
    <t>GA3948333_3_20260909T114445Z.jpg</t>
  </si>
  <si>
    <t>3 Парковка офиса\GA3948333_3_20260909T114445Z.jpg</t>
  </si>
  <si>
    <t>ср 09.09.2026 — 11:44:45</t>
  </si>
  <si>
    <t>GA3948333_3_20260909T160623Z.jpg</t>
  </si>
  <si>
    <t>3 Парковка офиса\GA3948333_3_20260909T160623Z.jpg</t>
  </si>
  <si>
    <t>ср 09.09.2026 — 16:06:23</t>
  </si>
  <si>
    <t>GA3948333_3_20260909T164419Z.jpg</t>
  </si>
  <si>
    <t>3 Парковка офиса\GA3948333_3_20260909T164419Z.jpg</t>
  </si>
  <si>
    <t>ср 09.09.2026 — 16:44:19</t>
  </si>
  <si>
    <t>GA3948333_3_20260909T171059Z.jpg</t>
  </si>
  <si>
    <t>3 Парковка офиса\GA3948333_3_20260909T171059Z.jpg</t>
  </si>
  <si>
    <t>ср 09.09.2026 — 17:10:59</t>
  </si>
  <si>
    <t>GA3948333_3_20260910T113341Z.jpg</t>
  </si>
  <si>
    <t>3 Парковка офиса\GA3948333_3_20260910T113341Z.jpg</t>
  </si>
  <si>
    <t>чт 10.09.2026 — 11:33:41</t>
  </si>
  <si>
    <t>GA3948333_3_20260910T160352Z.jpg</t>
  </si>
  <si>
    <t>3 Парковка офиса\GA3948333_3_20260910T160352Z.jpg</t>
  </si>
  <si>
    <t>чт 10.09.2026 — 16:03:52</t>
  </si>
  <si>
    <t>GA3948333_3_20260910T160404Z.jpg</t>
  </si>
  <si>
    <t>3 Парковка офиса\GA3948333_3_20260910T160404Z.jpg</t>
  </si>
  <si>
    <t>чт 10.09.2026 — 16:04:04</t>
  </si>
  <si>
    <t>GA3948333_3_20260910T160440Z.jpg</t>
  </si>
  <si>
    <t>3 Парковка офиса\GA3948333_3_20260910T160440Z.jpg</t>
  </si>
  <si>
    <t>чт 10.09.2026 — 16:04:40</t>
  </si>
  <si>
    <t>GA3948333_3_20260910T160522Z.jpg</t>
  </si>
  <si>
    <t>3 Парковка офиса\GA3948333_3_20260910T160522Z.jpg</t>
  </si>
  <si>
    <t>чт 10.09.2026 — 16:05:22</t>
  </si>
  <si>
    <t>GA3948333_3_20260910T160555Z.jpg</t>
  </si>
  <si>
    <t>3 Парковка офиса\GA3948333_3_20260910T160555Z.jpg</t>
  </si>
  <si>
    <t>чт 10.09.2026 — 16:05:55</t>
  </si>
  <si>
    <t>GA3948333_3_20260911T094846Z.jpg</t>
  </si>
  <si>
    <t>3 Парковка офиса\GA3948333_3_20260911T094846Z.jpg</t>
  </si>
  <si>
    <t>пт 11.09.2026 — 09:48:46</t>
  </si>
  <si>
    <t>GA3948333_3_20260911T111712Z.jpg</t>
  </si>
  <si>
    <t>3 Парковка офиса\GA3948333_3_20260911T111712Z.jpg</t>
  </si>
  <si>
    <t>пт 11.09.2026 — 11:17:12</t>
  </si>
  <si>
    <t>GA3948333_3_20260911T142246Z.jpg</t>
  </si>
  <si>
    <t>3 Парковка офиса\GA3948333_3_20260911T142246Z.jpg</t>
  </si>
  <si>
    <t>пт 11.09.2026 — 14:22:46</t>
  </si>
  <si>
    <t>GA3948333_3_20260911T144505Z.jpg</t>
  </si>
  <si>
    <t>3 Парковка офиса\GA3948333_3_20260911T144505Z.jpg</t>
  </si>
  <si>
    <t>пт 11.09.2026 — 14:45:05</t>
  </si>
  <si>
    <t>GA3948333_3_20260911T150025Z.jpg</t>
  </si>
  <si>
    <t>3 Парковка офиса\GA3948333_3_20260911T150025Z.jpg</t>
  </si>
  <si>
    <t>пт 11.09.2026 — 15:00:25</t>
  </si>
  <si>
    <t>GA3948333_3_20260911T163056Z.jpg</t>
  </si>
  <si>
    <t>3 Парковка офиса\GA3948333_3_20260911T163056Z.jpg</t>
  </si>
  <si>
    <t>пт 11.09.2026 — 16:30:56</t>
  </si>
  <si>
    <t>GA3948333_3_20260912T125352Z.jpg</t>
  </si>
  <si>
    <t>3 Парковка офиса\GA3948333_3_20260912T125352Z.jpg</t>
  </si>
  <si>
    <t>сб 12.09.2026 — 12:53:52</t>
  </si>
  <si>
    <t>GA3948333_3_20260913T193146Z.jpg</t>
  </si>
  <si>
    <t>3 Парковка офиса\GA3948333_3_20260913T193146Z.jpg</t>
  </si>
  <si>
    <t>вс 13.09.2026 — 19:31:46</t>
  </si>
  <si>
    <t>GA3948333_2_20260907T102029Z.jpg</t>
  </si>
  <si>
    <t>9 Ангар рейсмус\GA3948333_2_20260907T102029Z.jpg</t>
  </si>
  <si>
    <t>пн 07.09.2026 — 10:20:29</t>
  </si>
  <si>
    <t>GA3948333_2_20260907T105826Z.jpg</t>
  </si>
  <si>
    <t>9 Ангар рейсмус\GA3948333_2_20260907T105826Z.jpg</t>
  </si>
  <si>
    <t>пн 07.09.2026 — 10:58:26</t>
  </si>
  <si>
    <t>GA3948333_2_20260907T163731Z.jpg</t>
  </si>
  <si>
    <t>9 Ангар рейсмус\GA3948333_2_20260907T163731Z.jpg</t>
  </si>
  <si>
    <t>пн 07.09.2026 — 16:37:31</t>
  </si>
  <si>
    <t>GA3948333_2_20260907T163958Z.jpg</t>
  </si>
  <si>
    <t>9 Ангар рейсмус\GA3948333_2_20260907T163958Z.jpg</t>
  </si>
  <si>
    <t>пн 07.09.2026 — 16:39:58</t>
  </si>
  <si>
    <t>GA3948333_2_20260908T083212Z.jpg</t>
  </si>
  <si>
    <t>9 Ангар рейсмус\GA3948333_2_20260908T083212Z.jpg</t>
  </si>
  <si>
    <t>вт 08.09.2026 — 08:32:12</t>
  </si>
  <si>
    <t>GA3948333_2_20260908T121912Z.jpg</t>
  </si>
  <si>
    <t>9 Ангар рейсмус\GA3948333_2_20260908T121912Z.jpg</t>
  </si>
  <si>
    <t>вт 08.09.2026 — 12:19:12</t>
  </si>
  <si>
    <t>GA3948333_2_20260908T121919Z.jpg</t>
  </si>
  <si>
    <t>9 Ангар рейсмус\GA3948333_2_20260908T121919Z.jpg</t>
  </si>
  <si>
    <t>вт 08.09.2026 — 12:19:19</t>
  </si>
  <si>
    <t>GA3948333_2_20260909T085241Z.jpg</t>
  </si>
  <si>
    <t>9 Ангар рейсмус\GA3948333_2_20260909T085241Z.jpg</t>
  </si>
  <si>
    <t>ср 09.09.2026 — 08:52:41</t>
  </si>
  <si>
    <t>GA3948333_2_20260909T160928Z.jpg</t>
  </si>
  <si>
    <t>9 Ангар рейсмус\GA3948333_2_20260909T160928Z.jpg</t>
  </si>
  <si>
    <t>ср 09.09.2026 — 16:09:28</t>
  </si>
  <si>
    <t>GA3948333_2_20260909T160950Z.jpg</t>
  </si>
  <si>
    <t>9 Ангар рейсмус\GA3948333_2_20260909T160950Z.jpg</t>
  </si>
  <si>
    <t>ср 09.09.2026 — 16:09:50</t>
  </si>
  <si>
    <t>GA3948333_2_20260909T161009Z.jpg</t>
  </si>
  <si>
    <t>9 Ангар рейсмус\GA3948333_2_20260909T161009Z.jpg</t>
  </si>
  <si>
    <t>ср 09.09.2026 — 16:10:09</t>
  </si>
  <si>
    <t>GA3948333_2_20260909T161049Z.jpg</t>
  </si>
  <si>
    <t>9 Ангар рейсмус\GA3948333_2_20260909T161049Z.jpg</t>
  </si>
  <si>
    <t>ср 09.09.2026 — 16:10:49</t>
  </si>
  <si>
    <t>GA3948333_2_20260909T161128Z.jpg</t>
  </si>
  <si>
    <t>9 Ангар рейсмус\GA3948333_2_20260909T161128Z.jpg</t>
  </si>
  <si>
    <t>ср 09.09.2026 — 16:11:28</t>
  </si>
  <si>
    <t>GA3948333_2_20260909T161132Z.jpg</t>
  </si>
  <si>
    <t>9 Ангар рейсмус\GA3948333_2_20260909T161132Z.jpg</t>
  </si>
  <si>
    <t>ср 09.09.2026 — 16:11:32</t>
  </si>
  <si>
    <t>GA3948333_2_20260909T161144Z.jpg</t>
  </si>
  <si>
    <t>9 Ангар рейсмус\GA3948333_2_20260909T161144Z.jpg</t>
  </si>
  <si>
    <t>ср 09.09.2026 — 16:11:44</t>
  </si>
  <si>
    <t>GA3948333_2_20260909T161208Z.jpg</t>
  </si>
  <si>
    <t>9 Ангар рейсмус\GA3948333_2_20260909T161208Z.jpg</t>
  </si>
  <si>
    <t>ср 09.09.2026 — 16:12:08</t>
  </si>
  <si>
    <t>GA3948333_2_20260909T161230Z.jpg</t>
  </si>
  <si>
    <t>9 Ангар рейсмус\GA3948333_2_20260909T161230Z.jpg</t>
  </si>
  <si>
    <t>ср 09.09.2026 — 16:12:30</t>
  </si>
  <si>
    <t>GA3948333_2_20260909T161240Z.jpg</t>
  </si>
  <si>
    <t>9 Ангар рейсмус\GA3948333_2_20260909T161240Z.jpg</t>
  </si>
  <si>
    <t>ср 09.09.2026 — 16:12:40</t>
  </si>
  <si>
    <t>GA3948333_2_20260909T161301Z.jpg</t>
  </si>
  <si>
    <t>9 Ангар рейсмус\GA3948333_2_20260909T161301Z.jpg</t>
  </si>
  <si>
    <t>ср 09.09.2026 — 16:13:01</t>
  </si>
  <si>
    <t>GA3948333_2_20260909T161320Z.jpg</t>
  </si>
  <si>
    <t>9 Ангар рейсмус\GA3948333_2_20260909T161320Z.jpg</t>
  </si>
  <si>
    <t>ср 09.09.2026 — 16:13:20</t>
  </si>
  <si>
    <t>GA3948333_2_20260909T161336Z.jpg</t>
  </si>
  <si>
    <t>9 Ангар рейсмус\GA3948333_2_20260909T161336Z.jpg</t>
  </si>
  <si>
    <t>ср 09.09.2026 — 16:13:36</t>
  </si>
  <si>
    <t>GA3948333_2_20260909T161407Z.jpg</t>
  </si>
  <si>
    <t>9 Ангар рейсмус\GA3948333_2_20260909T161407Z.jpg</t>
  </si>
  <si>
    <t>ср 09.09.2026 — 16:14:07</t>
  </si>
  <si>
    <t>GA3948333_2_20260909T161411Z.jpg</t>
  </si>
  <si>
    <t>9 Ангар рейсмус\GA3948333_2_20260909T161411Z.jpg</t>
  </si>
  <si>
    <t>ср 09.09.2026 — 16:14:11</t>
  </si>
  <si>
    <t>GA3948333_2_20260909T161457Z.jpg</t>
  </si>
  <si>
    <t>9 Ангар рейсмус\GA3948333_2_20260909T161457Z.jpg</t>
  </si>
  <si>
    <t>ср 09.09.2026 — 16:14:57</t>
  </si>
  <si>
    <t>GA3948333_2_20260909T161524Z.jpg</t>
  </si>
  <si>
    <t>9 Ангар рейсмус\GA3948333_2_20260909T161524Z.jpg</t>
  </si>
  <si>
    <t>ср 09.09.2026 — 16:15:24</t>
  </si>
  <si>
    <t>GA3948333_2_20260909T163727Z.jpg</t>
  </si>
  <si>
    <t>9 Ангар рейсмус\GA3948333_2_20260909T163727Z.jpg</t>
  </si>
  <si>
    <t>ср 09.09.2026 — 16:37:27</t>
  </si>
  <si>
    <t>GA3948333_2_20260910T071220Z.jpg</t>
  </si>
  <si>
    <t>9 Ангар рейсмус\GA3948333_2_20260910T071220Z.jpg</t>
  </si>
  <si>
    <t>чт 10.09.2026 — 07:12:20</t>
  </si>
  <si>
    <t>GA3948333_2_20260910T153610Z.jpg</t>
  </si>
  <si>
    <t>9 Ангар рейсмус\GA3948333_2_20260910T153610Z.jpg</t>
  </si>
  <si>
    <t>чт 10.09.2026 — 15:36:10</t>
  </si>
  <si>
    <t>GA3948333_2_20260910T203752Z.jpg</t>
  </si>
  <si>
    <t>9 Ангар рейсмус\GA3948333_2_20260910T203752Z.jpg</t>
  </si>
  <si>
    <t>чт 10.09.2026 — 20:37:52</t>
  </si>
  <si>
    <t>GA3948333_2_20260911T060048Z.jpg</t>
  </si>
  <si>
    <t>9 Ангар рейсмус\GA3948333_2_20260911T060048Z.jpg</t>
  </si>
  <si>
    <t>пт 11.09.2026 — 06:00:48</t>
  </si>
  <si>
    <t>GA3948333_2_20260911T164621Z.jpg</t>
  </si>
  <si>
    <t>9 Ангар рейсмус\GA3948333_2_20260911T164621Z.jpg</t>
  </si>
  <si>
    <t>пт 11.09.2026 — 16:46:21</t>
  </si>
  <si>
    <t>GA3948333_2_20260912T093715Z.jpg</t>
  </si>
  <si>
    <t>9 Ангар рейсмус\GA3948333_2_20260912T093715Z.jpg</t>
  </si>
  <si>
    <t>сб 12.09.2026 — 09:37:15</t>
  </si>
  <si>
    <t>GA3948333_2_20260912T140852Z.jpg</t>
  </si>
  <si>
    <t>9 Ангар рейсмус\GA3948333_2_20260912T140852Z.jpg</t>
  </si>
  <si>
    <t>сб 12.09.2026 — 14:08:52</t>
  </si>
  <si>
    <t>GA3948333_2_20260913T174216Z.jpg</t>
  </si>
  <si>
    <t>9 Ангар рейсмус\GA3948333_2_20260913T174216Z.jpg</t>
  </si>
  <si>
    <t>вс 13.09.2026 — 17:42:16</t>
  </si>
  <si>
    <t>GA3948333_1_20260907T060625Z.jpg</t>
  </si>
  <si>
    <t>8 Ангар вход\GA3948333_1_20260907T060625Z.jpg</t>
  </si>
  <si>
    <t>пн 07.09.2026 — 06:06:25</t>
  </si>
  <si>
    <t>GA3948333_1_20260907T070544Z.jpg</t>
  </si>
  <si>
    <t>8 Ангар вход\GA3948333_1_20260907T070544Z.jpg</t>
  </si>
  <si>
    <t>пн 07.09.2026 — 07:05:44</t>
  </si>
  <si>
    <t>GA3948333_1_20260907T123851Z.jpg</t>
  </si>
  <si>
    <t>8 Ангар вход\GA3948333_1_20260907T123851Z.jpg</t>
  </si>
  <si>
    <t>пн 07.09.2026 — 12:38:51</t>
  </si>
  <si>
    <t>GA3948333_1_20260907T155446Z.jpg</t>
  </si>
  <si>
    <t>8 Ангар вход\GA3948333_1_20260907T155446Z.jpg</t>
  </si>
  <si>
    <t>пн 07.09.2026 — 15:54:46</t>
  </si>
  <si>
    <t>GA3948333_1_20260907T162328Z.jpg</t>
  </si>
  <si>
    <t>8 Ангар вход\GA3948333_1_20260907T162328Z.jpg</t>
  </si>
  <si>
    <t>пн 07.09.2026 — 16:23:28</t>
  </si>
  <si>
    <t>GA3948333_1_20260907T193124Z.jpg</t>
  </si>
  <si>
    <t>8 Ангар вход\GA3948333_1_20260907T193124Z.jpg</t>
  </si>
  <si>
    <t>пн 07.09.2026 — 19:31:24</t>
  </si>
  <si>
    <t>GA3948333_1_20260908T082900Z.jpg</t>
  </si>
  <si>
    <t>8 Ангар вход\GA3948333_1_20260908T082900Z.jpg</t>
  </si>
  <si>
    <t>вт 08.09.2026 — 08:29:00</t>
  </si>
  <si>
    <t>GA3948333_1_20260908T095929Z.jpg</t>
  </si>
  <si>
    <t>8 Ангар вход\GA3948333_1_20260908T095929Z.jpg</t>
  </si>
  <si>
    <t>вт 08.09.2026 — 09:59:29</t>
  </si>
  <si>
    <t>GA3948333_1_20260908T102928Z.jpg</t>
  </si>
  <si>
    <t>8 Ангар вход\GA3948333_1_20260908T102928Z.jpg</t>
  </si>
  <si>
    <t>вт 08.09.2026 — 10:29:28</t>
  </si>
  <si>
    <t>GA3948333_1_20260908T170459Z.jpg</t>
  </si>
  <si>
    <t>8 Ангар вход\GA3948333_1_20260908T170459Z.jpg</t>
  </si>
  <si>
    <t>вт 08.09.2026 — 17:04:59</t>
  </si>
  <si>
    <t>GA3948333_1_20260908T195835Z.jpg</t>
  </si>
  <si>
    <t>8 Ангар вход\GA3948333_1_20260908T195835Z.jpg</t>
  </si>
  <si>
    <t>вт 08.09.2026 — 19:58:35</t>
  </si>
  <si>
    <t>GA3948333_1_20260908T205532Z.jpg</t>
  </si>
  <si>
    <t>8 Ангар вход\GA3948333_1_20260908T205532Z.jpg</t>
  </si>
  <si>
    <t>вт 08.09.2026 — 20:55:32</t>
  </si>
  <si>
    <t>GA3948333_1_20260909T135549Z.jpg</t>
  </si>
  <si>
    <t>8 Ангар вход\GA3948333_1_20260909T135549Z.jpg</t>
  </si>
  <si>
    <t>ср 09.09.2026 — 13:55:49</t>
  </si>
  <si>
    <t>GA3948333_1_20260909T153210Z.jpg</t>
  </si>
  <si>
    <t>8 Ангар вход\GA3948333_1_20260909T153210Z.jpg</t>
  </si>
  <si>
    <t>ср 09.09.2026 — 15:32:10</t>
  </si>
  <si>
    <t>GA3948333_1_20260909T161118Z.jpg</t>
  </si>
  <si>
    <t>8 Ангар вход\GA3948333_1_20260909T161118Z.jpg</t>
  </si>
  <si>
    <t>ср 09.09.2026 — 16:11:18</t>
  </si>
  <si>
    <t>GA3948333_1_20260909T172128Z.jpg</t>
  </si>
  <si>
    <t>8 Ангар вход\GA3948333_1_20260909T172128Z.jpg</t>
  </si>
  <si>
    <t>ср 09.09.2026 — 17:21:28</t>
  </si>
  <si>
    <t>GA3948333_1_20260909T202357Z.jpg</t>
  </si>
  <si>
    <t>8 Ангар вход\GA3948333_1_20260909T202357Z.jpg</t>
  </si>
  <si>
    <t>ср 09.09.2026 — 20:23:57</t>
  </si>
  <si>
    <t>GA3948333_1_20260910T075351Z.jpg</t>
  </si>
  <si>
    <t>8 Ангар вход\GA3948333_1_20260910T075351Z.jpg</t>
  </si>
  <si>
    <t>чт 10.09.2026 — 07:53:51</t>
  </si>
  <si>
    <t>GA3948333_1_20260910T083909Z.jpg</t>
  </si>
  <si>
    <t>8 Ангар вход\GA3948333_1_20260910T083909Z.jpg</t>
  </si>
  <si>
    <t>чт 10.09.2026 — 08:39:09</t>
  </si>
  <si>
    <t>GA3948333_1_20260910T092435Z.jpg</t>
  </si>
  <si>
    <t>8 Ангар вход\GA3948333_1_20260910T092435Z.jpg</t>
  </si>
  <si>
    <t>чт 10.09.2026 — 09:24:35</t>
  </si>
  <si>
    <t>GA3948333_1_20260910T102053Z.jpg</t>
  </si>
  <si>
    <t>8 Ангар вход\GA3948333_1_20260910T102053Z.jpg</t>
  </si>
  <si>
    <t>чт 10.09.2026 — 10:20:53</t>
  </si>
  <si>
    <t>GA3948333_1_20260910T214030Z.jpg</t>
  </si>
  <si>
    <t>8 Ангар вход\GA3948333_1_20260910T214030Z.jpg</t>
  </si>
  <si>
    <t>чт 10.09.2026 — 21:40:30</t>
  </si>
  <si>
    <t>GA3948333_1_20260911T160120Z.jpg</t>
  </si>
  <si>
    <t>8 Ангар вход\GA3948333_1_20260911T160120Z.jpg</t>
  </si>
  <si>
    <t>пт 11.09.2026 — 16:01:20</t>
  </si>
  <si>
    <t>GA3948333_1_20260911T193335Z.jpg</t>
  </si>
  <si>
    <t>8 Ангар вход\GA3948333_1_20260911T193335Z.jpg</t>
  </si>
  <si>
    <t>пт 11.09.2026 — 19:33:35</t>
  </si>
  <si>
    <t>GA3948333_1_20260911T203302Z.jpg</t>
  </si>
  <si>
    <t>8 Ангар вход\GA3948333_1_20260911T203302Z.jpg</t>
  </si>
  <si>
    <t>пт 11.09.2026 — 20:33:02</t>
  </si>
  <si>
    <t>GA3948333_1_20260912T085329Z.jpg</t>
  </si>
  <si>
    <t>8 Ангар вход\GA3948333_1_20260912T085329Z.jpg</t>
  </si>
  <si>
    <t>сб 12.09.2026 — 08:53:29</t>
  </si>
  <si>
    <t>GA3948333_1_20260912T202754Z.jpg</t>
  </si>
  <si>
    <t>8 Ангар вход\GA3948333_1_20260912T202754Z.jpg</t>
  </si>
  <si>
    <t>сб 12.09.2026 — 20:27:54</t>
  </si>
  <si>
    <t>GA3948333_1_20260912T222513Z.jpg</t>
  </si>
  <si>
    <t>8 Ангар вход\GA3948333_1_20260912T222513Z.jpg</t>
  </si>
  <si>
    <t>сб 12.09.2026 — 22:25:13</t>
  </si>
  <si>
    <t>GA3948333_1_20260913T174747Z.jpg</t>
  </si>
  <si>
    <t>8 Ангар вход\GA3948333_1_20260913T174747Z.jpg</t>
  </si>
  <si>
    <t>вс 13.09.2026 — 17:47:47</t>
  </si>
  <si>
    <t>GA3948333_1_20260913T210938Z.jpg</t>
  </si>
  <si>
    <t>8 Ангар вход\GA3948333_1_20260913T210938Z.jpg</t>
  </si>
  <si>
    <t>вс 13.09.2026 — 21:09:38</t>
  </si>
  <si>
    <t>GA3948333_1_20260913T212521Z.jpg</t>
  </si>
  <si>
    <t>8 Ангар вход\GA3948333_1_20260913T212521Z.jpg</t>
  </si>
  <si>
    <t>вс 13.09.2026 — 21:25:21</t>
  </si>
  <si>
    <t>GA3948333_6_20260907T155437Z.jpg</t>
  </si>
  <si>
    <t>10 Въезд ангар\GA3948333_6_20260907T155437Z.jpg</t>
  </si>
  <si>
    <t>пн 07.09.2026 — 15:54:37</t>
  </si>
  <si>
    <t>GA3948333_6_20260907T190651Z.jpg</t>
  </si>
  <si>
    <t>10 Въезд ангар\GA3948333_6_20260907T190651Z.jpg</t>
  </si>
  <si>
    <t>пн 07.09.2026 — 19:06:51</t>
  </si>
  <si>
    <t>GA3948333_6_20260908T062005Z.jpg</t>
  </si>
  <si>
    <t>10 Въезд ангар\GA3948333_6_20260908T062005Z.jpg</t>
  </si>
  <si>
    <t>вт 08.09.2026 — 06:20:05</t>
  </si>
  <si>
    <t>GA3948333_6_20260908T075202Z.jpg</t>
  </si>
  <si>
    <t>10 Въезд ангар\GA3948333_6_20260908T075202Z.jpg</t>
  </si>
  <si>
    <t>вт 08.09.2026 — 07:52:02</t>
  </si>
  <si>
    <t>GA3948333_6_20260908T100123Z.jpg</t>
  </si>
  <si>
    <t>10 Въезд ангар\GA3948333_6_20260908T100123Z.jpg</t>
  </si>
  <si>
    <t>вт 08.09.2026 — 10:01:23</t>
  </si>
  <si>
    <t>GA3948333_6_20260908T100427Z.jpg</t>
  </si>
  <si>
    <t>10 Въезд ангар\GA3948333_6_20260908T100427Z.jpg</t>
  </si>
  <si>
    <t>вт 08.09.2026 — 10:04:27</t>
  </si>
  <si>
    <t>GA3948333_6_20260908T100820Z.jpg</t>
  </si>
  <si>
    <t>10 Въезд ангар\GA3948333_6_20260908T100820Z.jpg</t>
  </si>
  <si>
    <t>вт 08.09.2026 — 10:08:20</t>
  </si>
  <si>
    <t>GA3948333_6_20260908T100903Z.jpg</t>
  </si>
  <si>
    <t>10 Въезд ангар\GA3948333_6_20260908T100903Z.jpg</t>
  </si>
  <si>
    <t>вт 08.09.2026 — 10:09:03</t>
  </si>
  <si>
    <t>GA3948333_6_20260908T102144Z.jpg</t>
  </si>
  <si>
    <t>10 Въезд ангар\GA3948333_6_20260908T102144Z.jpg</t>
  </si>
  <si>
    <t>вт 08.09.2026 — 10:21:44</t>
  </si>
  <si>
    <t>GA3948333_6_20260908T102734Z.jpg</t>
  </si>
  <si>
    <t>10 Въезд ангар\GA3948333_6_20260908T102734Z.jpg</t>
  </si>
  <si>
    <t>вт 08.09.2026 — 10:27:34</t>
  </si>
  <si>
    <t>GA3948333_6_20260908T102917Z.jpg</t>
  </si>
  <si>
    <t>10 Въезд ангар\GA3948333_6_20260908T102917Z.jpg</t>
  </si>
  <si>
    <t>вт 08.09.2026 — 10:29:17</t>
  </si>
  <si>
    <t>GA3948333_6_20260908T113502Z.jpg</t>
  </si>
  <si>
    <t>10 Въезд ангар\GA3948333_6_20260908T113502Z.jpg</t>
  </si>
  <si>
    <t>вт 08.09.2026 — 11:35:02</t>
  </si>
  <si>
    <t>GA3948333_6_20260908T122719Z.jpg</t>
  </si>
  <si>
    <t>10 Въезд ангар\GA3948333_6_20260908T122719Z.jpg</t>
  </si>
  <si>
    <t>вт 08.09.2026 — 12:27:19</t>
  </si>
  <si>
    <t>GA3948333_6_20260909T085935Z.jpg</t>
  </si>
  <si>
    <t>10 Въезд ангар\GA3948333_6_20260909T085935Z.jpg</t>
  </si>
  <si>
    <t>ср 09.09.2026 — 08:59:35</t>
  </si>
  <si>
    <t>GA3948333_6_20260909T094857Z.jpg</t>
  </si>
  <si>
    <t>10 Въезд ангар\GA3948333_6_20260909T094857Z.jpg</t>
  </si>
  <si>
    <t>ср 09.09.2026 — 09:48:57</t>
  </si>
  <si>
    <t>GA3948333_6_20260909T153705Z.jpg</t>
  </si>
  <si>
    <t>10 Въезд ангар\GA3948333_6_20260909T153705Z.jpg</t>
  </si>
  <si>
    <t>ср 09.09.2026 — 15:37:05</t>
  </si>
  <si>
    <t>GA3948333_6_20260909T160831Z.jpg</t>
  </si>
  <si>
    <t>10 Въезд ангар\GA3948333_6_20260909T160831Z.jpg</t>
  </si>
  <si>
    <t>ср 09.09.2026 — 16:08:31</t>
  </si>
  <si>
    <t>GA3948333_6_20260910T094537Z.jpg</t>
  </si>
  <si>
    <t>10 Въезд ангар\GA3948333_6_20260910T094537Z.jpg</t>
  </si>
  <si>
    <t>чт 10.09.2026 — 09:45:37</t>
  </si>
  <si>
    <t>GA3948333_6_20260910T144301Z.jpg</t>
  </si>
  <si>
    <t>10 Въезд ангар\GA3948333_6_20260910T144301Z.jpg</t>
  </si>
  <si>
    <t>чт 10.09.2026 — 14:43:01</t>
  </si>
  <si>
    <t>GA3948333_6_20260910T191632Z.jpg</t>
  </si>
  <si>
    <t>10 Въезд ангар\GA3948333_6_20260910T191632Z.jpg</t>
  </si>
  <si>
    <t>чт 10.09.2026 — 19:16:32</t>
  </si>
  <si>
    <t>GA3948333_6_20260910T191732Z.jpg</t>
  </si>
  <si>
    <t>10 Въезд ангар\GA3948333_6_20260910T191732Z.jpg</t>
  </si>
  <si>
    <t>чт 10.09.2026 — 19:17:32</t>
  </si>
  <si>
    <t>GA3948333_6_20260910T191736Z.jpg</t>
  </si>
  <si>
    <t>10 Въезд ангар\GA3948333_6_20260910T191736Z.jpg</t>
  </si>
  <si>
    <t>чт 10.09.2026 — 19:17:36</t>
  </si>
  <si>
    <t>GA3948333_6_20260911T150230Z.jpg</t>
  </si>
  <si>
    <t>10 Въезд ангар\GA3948333_6_20260911T150230Z.jpg</t>
  </si>
  <si>
    <t>пт 11.09.2026 — 15:02:30</t>
  </si>
  <si>
    <t>GA3948333_6_20260912T132641Z.jpg</t>
  </si>
  <si>
    <t>10 Въезд ангар\GA3948333_6_20260912T132641Z.jpg</t>
  </si>
  <si>
    <t>сб 12.09.2026 — 13:26:41</t>
  </si>
  <si>
    <t>GA3948333_6_20260912T140816Z.jpg</t>
  </si>
  <si>
    <t>10 Въезд ангар\GA3948333_6_20260912T140816Z.jpg</t>
  </si>
  <si>
    <t>сб 12.09.2026 — 14:08:16</t>
  </si>
  <si>
    <t>GA3948333_6_20260912T143654Z.jpg</t>
  </si>
  <si>
    <t>10 Въезд ангар\GA3948333_6_20260912T143654Z.jpg</t>
  </si>
  <si>
    <t>сб 12.09.2026 — 14:36:54</t>
  </si>
  <si>
    <t>GA3948333_6_20260913T181827Z.jpg</t>
  </si>
  <si>
    <t>10 Въезд ангар\GA3948333_6_20260913T181827Z.jpg</t>
  </si>
  <si>
    <t>вс 13.09.2026 — 18:18:27</t>
  </si>
  <si>
    <t>GA3948333_5_20260907T151739Z.jpg</t>
  </si>
  <si>
    <t>11 Навес пилмат\GA3948333_5_20260907T151739Z.jpg</t>
  </si>
  <si>
    <t>пн 07.09.2026 — 15:17:39</t>
  </si>
  <si>
    <t>GA3948333_5_20260907T151818Z.jpg</t>
  </si>
  <si>
    <t>11 Навес пилмат\GA3948333_5_20260907T151818Z.jpg</t>
  </si>
  <si>
    <t>пн 07.09.2026 — 15:18:18</t>
  </si>
  <si>
    <t>GA3948333_5_20260907T151903Z.jpg</t>
  </si>
  <si>
    <t>11 Навес пилмат\GA3948333_5_20260907T151903Z.jpg</t>
  </si>
  <si>
    <t>пн 07.09.2026 — 15:19:03</t>
  </si>
  <si>
    <t>GA3948333_5_20260907T151917Z.jpg</t>
  </si>
  <si>
    <t>11 Навес пилмат\GA3948333_5_20260907T151917Z.jpg</t>
  </si>
  <si>
    <t>пн 07.09.2026 — 15:19:17</t>
  </si>
  <si>
    <t>GA3948333_5_20260907T151924Z.jpg</t>
  </si>
  <si>
    <t>11 Навес пилмат\GA3948333_5_20260907T151924Z.jpg</t>
  </si>
  <si>
    <t>пн 07.09.2026 — 15:19:24</t>
  </si>
  <si>
    <t>GA3948333_5_20260907T152028Z.jpg</t>
  </si>
  <si>
    <t>11 Навес пилмат\GA3948333_5_20260907T152028Z.jpg</t>
  </si>
  <si>
    <t>пн 07.09.2026 — 15:20:28</t>
  </si>
  <si>
    <t>GA3948333_5_20260907T201230Z.jpg</t>
  </si>
  <si>
    <t>11 Навес пилмат\GA3948333_5_20260907T201230Z.jpg</t>
  </si>
  <si>
    <t>пн 07.09.2026 — 20:12:30</t>
  </si>
  <si>
    <t>GA3948333_5_20260908T190318Z.jpg</t>
  </si>
  <si>
    <t>11 Навес пилмат\GA3948333_5_20260908T190318Z.jpg</t>
  </si>
  <si>
    <t>вт 08.09.2026 — 19:03:18</t>
  </si>
  <si>
    <t>GA3948333_5_20260909T165218Z.jpg</t>
  </si>
  <si>
    <t>11 Навес пилмат\GA3948333_5_20260909T165218Z.jpg</t>
  </si>
  <si>
    <t>ср 09.09.2026 — 16:52:18</t>
  </si>
  <si>
    <t>GA3948333_5_20260909T165225Z.jpg</t>
  </si>
  <si>
    <t>11 Навес пилмат\GA3948333_5_20260909T165225Z.jpg</t>
  </si>
  <si>
    <t>ср 09.09.2026 — 16:52:25</t>
  </si>
  <si>
    <t>GA3948333_5_20260909T172831Z.jpg</t>
  </si>
  <si>
    <t>11 Навес пилмат\GA3948333_5_20260909T172831Z.jpg</t>
  </si>
  <si>
    <t>ср 09.09.2026 — 17:28:31</t>
  </si>
  <si>
    <t>GA3948333_5_20260909T173254Z.jpg</t>
  </si>
  <si>
    <t>11 Навес пилмат\GA3948333_5_20260909T173254Z.jpg</t>
  </si>
  <si>
    <t>ср 09.09.2026 — 17:32:54</t>
  </si>
  <si>
    <t>GA3948333_5_20260910T144211Z.jpg</t>
  </si>
  <si>
    <t>11 Навес пилмат\GA3948333_5_20260910T144211Z.jpg</t>
  </si>
  <si>
    <t>чт 10.09.2026 — 14:42:11</t>
  </si>
  <si>
    <t>GA3948333_5_20260910T144347Z.jpg</t>
  </si>
  <si>
    <t>11 Навес пилмат\GA3948333_5_20260910T144347Z.jpg</t>
  </si>
  <si>
    <t>чт 10.09.2026 — 14:43:47</t>
  </si>
  <si>
    <t>GA3948333_5_20260911T142748Z.jpg</t>
  </si>
  <si>
    <t>11 Навес пилмат\GA3948333_5_20260911T142748Z.jpg</t>
  </si>
  <si>
    <t>пт 11.09.2026 — 14:27:48</t>
  </si>
  <si>
    <t>GA3948333_5_20260911T195800Z.jpg</t>
  </si>
  <si>
    <t>11 Навес пилмат\GA3948333_5_20260911T195800Z.jpg</t>
  </si>
  <si>
    <t>пт 11.09.2026 — 19:58:00</t>
  </si>
  <si>
    <t>GA3948333_5_20260912T151535Z.jpg</t>
  </si>
  <si>
    <t>11 Навес пилмат\GA3948333_5_20260912T151535Z.jpg</t>
  </si>
  <si>
    <t>сб 12.09.2026 — 15:15:35</t>
  </si>
  <si>
    <t>GA3948333_5_20260913T191428Z.jpg</t>
  </si>
  <si>
    <t>11 Навес пилмат\GA3948333_5_20260913T191428Z.jpg</t>
  </si>
  <si>
    <t>вс 13.09.2026 — 19:14:28</t>
  </si>
  <si>
    <t>K07156189_23_20260907T200732Z.jpg</t>
  </si>
  <si>
    <t>13 Склад хол\K07156189_23_20260907T200732Z.jpg</t>
  </si>
  <si>
    <t>пн 07.09.2026 — 20:07:32</t>
  </si>
  <si>
    <t>K07156189_23_20260908T145835Z.jpg</t>
  </si>
  <si>
    <t>13 Склад хол\K07156189_23_20260908T145835Z.jpg</t>
  </si>
  <si>
    <t>вт 08.09.2026 — 14:58:35</t>
  </si>
  <si>
    <t>K07156189_23_20260909T195816Z.jpg</t>
  </si>
  <si>
    <t>13 Склад хол\K07156189_23_20260909T195816Z.jpg</t>
  </si>
  <si>
    <t>ср 09.09.2026 — 19:58:16</t>
  </si>
  <si>
    <t>K07156189_23_20260910T175931Z.jpg</t>
  </si>
  <si>
    <t>13 Склад хол\K07156189_23_20260910T175931Z.jpg</t>
  </si>
  <si>
    <t>чт 10.09.2026 — 17:59:31</t>
  </si>
  <si>
    <t>K07156189_23_20260911T131257Z.jpg</t>
  </si>
  <si>
    <t>13 Склад хол\K07156189_23_20260911T131257Z.jpg</t>
  </si>
  <si>
    <t>пт 11.09.2026 — 13:12:57</t>
  </si>
  <si>
    <t>K07156189_23_20260912T174326Z.jpg</t>
  </si>
  <si>
    <t>13 Склад хол\K07156189_23_20260912T174326Z.jpg</t>
  </si>
  <si>
    <t>сб 12.09.2026 — 17:43:26</t>
  </si>
  <si>
    <t>K07156189_23_20260913T175650Z.jpg</t>
  </si>
  <si>
    <t>13 Склад хол\K07156189_23_20260913T175650Z.jpg</t>
  </si>
  <si>
    <t>вс 13.09.2026 — 17:56:50</t>
  </si>
  <si>
    <t>K07156189_21_20260907T094846Z.jpg</t>
  </si>
  <si>
    <t>4 Крыльцо офиса\K07156189_21_20260907T094846Z.jpg</t>
  </si>
  <si>
    <t>пн 07.09.2026 — 09:48:46</t>
  </si>
  <si>
    <t>K07156189_21_20260907T181654Z.jpg</t>
  </si>
  <si>
    <t>4 Крыльцо офиса\K07156189_21_20260907T181654Z.jpg</t>
  </si>
  <si>
    <t>пн 07.09.2026 — 18:16:54</t>
  </si>
  <si>
    <t>K07156189_21_20260907T181729Z.jpg</t>
  </si>
  <si>
    <t>4 Крыльцо офиса\K07156189_21_20260907T181729Z.jpg</t>
  </si>
  <si>
    <t>пн 07.09.2026 — 18:17:29</t>
  </si>
  <si>
    <t>K07156189_21_20260907T181752Z.jpg</t>
  </si>
  <si>
    <t>4 Крыльцо офиса\K07156189_21_20260907T181752Z.jpg</t>
  </si>
  <si>
    <t>пн 07.09.2026 — 18:17:52</t>
  </si>
  <si>
    <t>K07156189_21_20260908T121315Z.jpg</t>
  </si>
  <si>
    <t>4 Крыльцо офиса\K07156189_21_20260908T121315Z.jpg</t>
  </si>
  <si>
    <t>вт 08.09.2026 — 12:13:15</t>
  </si>
  <si>
    <t>K07156189_21_20260908T144941Z.jpg</t>
  </si>
  <si>
    <t>4 Крыльцо офиса\K07156189_21_20260908T144941Z.jpg</t>
  </si>
  <si>
    <t>вт 08.09.2026 — 14:49:41</t>
  </si>
  <si>
    <t>K07156189_21_20260909T125653Z.jpg</t>
  </si>
  <si>
    <t>4 Крыльцо офиса\K07156189_21_20260909T125653Z.jpg</t>
  </si>
  <si>
    <t>ср 09.09.2026 — 12:56:53</t>
  </si>
  <si>
    <t>K07156189_21_20260909T140755Z.jpg</t>
  </si>
  <si>
    <t>4 Крыльцо офиса\K07156189_21_20260909T140755Z.jpg</t>
  </si>
  <si>
    <t>ср 09.09.2026 — 14:07:55</t>
  </si>
  <si>
    <t>K07156189_21_20260910T130819Z.jpg</t>
  </si>
  <si>
    <t>4 Крыльцо офиса\K07156189_21_20260910T130819Z.jpg</t>
  </si>
  <si>
    <t>чт 10.09.2026 — 13:08:19</t>
  </si>
  <si>
    <t>K07156189_21_20260911T160243Z.jpg</t>
  </si>
  <si>
    <t>4 Крыльцо офиса\K07156189_21_20260911T160243Z.jpg</t>
  </si>
  <si>
    <t>пт 11.09.2026 — 16:02:43</t>
  </si>
  <si>
    <t>K07156189_21_20260912T184107Z.jpg</t>
  </si>
  <si>
    <t>4 Крыльцо офиса\K07156189_21_20260912T184107Z.jpg</t>
  </si>
  <si>
    <t>сб 12.09.2026 — 18:41:07</t>
  </si>
  <si>
    <t>K07156189_21_20260913T170819Z.jpg</t>
  </si>
  <si>
    <t>4 Крыльцо офиса\K07156189_21_20260913T170819Z.jpg</t>
  </si>
  <si>
    <t>вс 13.09.2026 — 17:08:19</t>
  </si>
  <si>
    <t>K07156189_22_20260907T144941Z.jpg</t>
  </si>
  <si>
    <t>5 Крыльцо общага\K07156189_22_20260907T144941Z.jpg</t>
  </si>
  <si>
    <t>пн 07.09.2026 — 14:49:41</t>
  </si>
  <si>
    <t>K07156189_22_20260908T145712Z.jpg</t>
  </si>
  <si>
    <t>5 Крыльцо общага\K07156189_22_20260908T145712Z.jpg</t>
  </si>
  <si>
    <t>вт 08.09.2026 — 14:57:12</t>
  </si>
  <si>
    <t>K07156189_22_20260908T195250Z.jpg</t>
  </si>
  <si>
    <t>5 Крыльцо общага\K07156189_22_20260908T195250Z.jpg</t>
  </si>
  <si>
    <t>вт 08.09.2026 — 19:52:50</t>
  </si>
  <si>
    <t>K07156189_22_20260909T112703Z.jpg</t>
  </si>
  <si>
    <t>5 Крыльцо общага\K07156189_22_20260909T112703Z.jpg</t>
  </si>
  <si>
    <t>ср 09.09.2026 — 11:27:03</t>
  </si>
  <si>
    <t>K07156189_22_20260910T073849Z.jpg</t>
  </si>
  <si>
    <t>5 Крыльцо общага\K07156189_22_20260910T073849Z.jpg</t>
  </si>
  <si>
    <t>чт 10.09.2026 — 07:38:49</t>
  </si>
  <si>
    <t>K07156189_22_20260910T073917Z.jpg</t>
  </si>
  <si>
    <t>5 Крыльцо общага\K07156189_22_20260910T073917Z.jpg</t>
  </si>
  <si>
    <t>чт 10.09.2026 — 07:39:17</t>
  </si>
  <si>
    <t>K07156189_22_20260911T130155Z.jpg</t>
  </si>
  <si>
    <t>5 Крыльцо общага\K07156189_22_20260911T130155Z.jpg</t>
  </si>
  <si>
    <t>пт 11.09.2026 — 13:01:55</t>
  </si>
  <si>
    <t>K07156189_22_20260912T195307Z.jpg</t>
  </si>
  <si>
    <t>5 Крыльцо общага\K07156189_22_20260912T195307Z.jpg</t>
  </si>
  <si>
    <t>сб 12.09.2026 — 19:53:07</t>
  </si>
  <si>
    <t>K07156189_22_20260913T172431Z.jpg</t>
  </si>
  <si>
    <t>5 Крыльцо общага\K07156189_22_20260913T172431Z.jpg</t>
  </si>
  <si>
    <t>вс 13.09.2026 — 17:24:31</t>
  </si>
  <si>
    <t>826398429_1_20260907T194908Z.jpg</t>
  </si>
  <si>
    <t>6 Площадка 1 общага\826398429_1_20260907T194908Z.jpg</t>
  </si>
  <si>
    <t>пн 07.09.2026 — 19:49:08</t>
  </si>
  <si>
    <t>826398429_1_20260908T191659Z.jpg</t>
  </si>
  <si>
    <t>6 Площадка 1 общага\826398429_1_20260908T191659Z.jpg</t>
  </si>
  <si>
    <t>вт 08.09.2026 — 19:16:59</t>
  </si>
  <si>
    <t>826398429_1_20260909T084059Z.jpg</t>
  </si>
  <si>
    <t>6 Площадка 1 общага\826398429_1_20260909T084059Z.jpg</t>
  </si>
  <si>
    <t>ср 09.09.2026 — 08:40:59</t>
  </si>
  <si>
    <t>826398429_1_20260909T183714Z.jpg</t>
  </si>
  <si>
    <t>6 Площадка 1 общага\826398429_1_20260909T183714Z.jpg</t>
  </si>
  <si>
    <t>ср 09.09.2026 — 18:37:14</t>
  </si>
  <si>
    <t>826398429_1_20260910T200022Z.jpg</t>
  </si>
  <si>
    <t>6 Площадка 1 общага\826398429_1_20260910T200022Z.jpg</t>
  </si>
  <si>
    <t>чт 10.09.2026 — 20:00:22</t>
  </si>
  <si>
    <t>826398429_1_20260911T191348Z.jpg</t>
  </si>
  <si>
    <t>6 Площадка 1 общага\826398429_1_20260911T191348Z.jpg</t>
  </si>
  <si>
    <t>пт 11.09.2026 — 19:13:48</t>
  </si>
  <si>
    <t>826398429_1_20260912T145519Z.jpg</t>
  </si>
  <si>
    <t>6 Площадка 1 общага\826398429_1_20260912T145519Z.jpg</t>
  </si>
  <si>
    <t>сб 12.09.2026 — 14:55:19</t>
  </si>
  <si>
    <t>826398429_1_20260912T145701Z.jpg</t>
  </si>
  <si>
    <t>6 Площадка 1 общага\826398429_1_20260912T145701Z.jpg</t>
  </si>
  <si>
    <t>сб 12.09.2026 — 14:57:01</t>
  </si>
  <si>
    <t>826398429_1_20260913T195044Z.jpg</t>
  </si>
  <si>
    <t>6 Площадка 1 общага\826398429_1_20260913T195044Z.jpg</t>
  </si>
  <si>
    <t>вс 13.09.2026 — 19:50:44</t>
  </si>
  <si>
    <t>134160575_1_20260907T162842Z.jpg</t>
  </si>
  <si>
    <t>7 Площадка 2 бетонщики\134160575_1_20260907T162842Z.jpg</t>
  </si>
  <si>
    <t>пн 07.09.2026 — 16:28:42</t>
  </si>
  <si>
    <t>134160575_1_20260907T201125Z.jpg</t>
  </si>
  <si>
    <t>7 Площадка 2 бетонщики\134160575_1_20260907T201125Z.jpg</t>
  </si>
  <si>
    <t>пн 07.09.2026 — 20:11:25</t>
  </si>
  <si>
    <t>134160575_1_20260908T195213Z.jpg</t>
  </si>
  <si>
    <t>7 Площадка 2 бетонщики\134160575_1_20260908T195213Z.jpg</t>
  </si>
  <si>
    <t>вт 08.09.2026 — 19:52:13</t>
  </si>
  <si>
    <t>134160575_1_20260909T173841Z.jpg</t>
  </si>
  <si>
    <t>7 Площадка 2 бетонщики\134160575_1_20260909T173841Z.jpg</t>
  </si>
  <si>
    <t>ср 09.09.2026 — 17:38:41</t>
  </si>
  <si>
    <t>134160575_1_20260910T165238Z.jpg</t>
  </si>
  <si>
    <t>7 Площадка 2 бетонщики\134160575_1_20260910T165238Z.jpg</t>
  </si>
  <si>
    <t>чт 10.09.2026 — 16:52:38</t>
  </si>
  <si>
    <t>134160575_1_20260910T192556Z.jpg</t>
  </si>
  <si>
    <t>7 Площадка 2 бетонщики\134160575_1_20260910T192556Z.jpg</t>
  </si>
  <si>
    <t>чт 10.09.2026 — 19:25:56</t>
  </si>
  <si>
    <t>134160575_1_20260910T194403Z.jpg</t>
  </si>
  <si>
    <t>7 Площадка 2 бетонщики\134160575_1_20260910T194403Z.jpg</t>
  </si>
  <si>
    <t>чт 10.09.2026 — 19:44:03</t>
  </si>
  <si>
    <t>134160575_1_20260910T213346Z.jpg</t>
  </si>
  <si>
    <t>7 Площадка 2 бетонщики\134160575_1_20260910T213346Z.jpg</t>
  </si>
  <si>
    <t>чт 10.09.2026 — 21:33:46</t>
  </si>
  <si>
    <t>134160575_1_20260911T085520Z.jpg</t>
  </si>
  <si>
    <t>7 Площадка 2 бетонщики\134160575_1_20260911T085520Z.jpg</t>
  </si>
  <si>
    <t>пт 11.09.2026 — 08:55:20</t>
  </si>
  <si>
    <t>134160575_1_20260911T201115Z.jpg</t>
  </si>
  <si>
    <t>7 Площадка 2 бетонщики\134160575_1_20260911T201115Z.jpg</t>
  </si>
  <si>
    <t>пт 11.09.2026 — 20:11:15</t>
  </si>
  <si>
    <t>134160575_1_20260912T081323Z.jpg</t>
  </si>
  <si>
    <t>7 Площадка 2 бетонщики\134160575_1_20260912T081323Z.jpg</t>
  </si>
  <si>
    <t>сб 12.09.2026 — 08:13:23</t>
  </si>
  <si>
    <t>134160575_1_20260912T195821Z.jpg</t>
  </si>
  <si>
    <t>7 Площадка 2 бетонщики\134160575_1_20260912T195821Z.jpg</t>
  </si>
  <si>
    <t>сб 12.09.2026 — 19:58:21</t>
  </si>
  <si>
    <t>134160575_1_20260913T190450Z.jpg</t>
  </si>
  <si>
    <t>7 Площадка 2 бетонщики\134160575_1_20260913T190450Z.jpg</t>
  </si>
  <si>
    <t>вс 13.09.2026 — 19:04:50</t>
  </si>
  <si>
    <t>K07156189_20_20260907T133056Z.jpg</t>
  </si>
  <si>
    <t>12 Площадка 3 кран\K07156189_20_20260907T133056Z.jpg</t>
  </si>
  <si>
    <t>пн 07.09.2026 — 13:30:56</t>
  </si>
  <si>
    <t>K07156189_20_20260907T182246Z.jpg</t>
  </si>
  <si>
    <t>12 Площадка 3 кран\K07156189_20_20260907T182246Z.jpg</t>
  </si>
  <si>
    <t>пн 07.09.2026 — 18:22:46</t>
  </si>
  <si>
    <t>K07156189_20_20260907T203230Z.jpg</t>
  </si>
  <si>
    <t>12 Площадка 3 кран\K07156189_20_20260907T203230Z.jpg</t>
  </si>
  <si>
    <t>пн 07.09.2026 — 20:32:30</t>
  </si>
  <si>
    <t>K07156189_20_20260908T143907Z.jpg</t>
  </si>
  <si>
    <t>12 Площадка 3 кран\K07156189_20_20260908T143907Z.jpg</t>
  </si>
  <si>
    <t>вт 08.09.2026 — 14:39:07</t>
  </si>
  <si>
    <t>K07156189_20_20260908T191954Z.jpg</t>
  </si>
  <si>
    <t>12 Площадка 3 кран\K07156189_20_20260908T191954Z.jpg</t>
  </si>
  <si>
    <t>вт 08.09.2026 — 19:19:54</t>
  </si>
  <si>
    <t>K07156189_20_20260909T082745Z.jpg</t>
  </si>
  <si>
    <t>12 Площадка 3 кран\K07156189_20_20260909T082745Z.jpg</t>
  </si>
  <si>
    <t>ср 09.09.2026 — 08:27:45</t>
  </si>
  <si>
    <t>K07156189_20_20260909T102241Z.jpg</t>
  </si>
  <si>
    <t>12 Площадка 3 кран\K07156189_20_20260909T102241Z.jpg</t>
  </si>
  <si>
    <t>ср 09.09.2026 — 10:22:41</t>
  </si>
  <si>
    <t>K07156189_20_20260909T102246Z.jpg</t>
  </si>
  <si>
    <t>12 Площадка 3 кран\K07156189_20_20260909T102246Z.jpg</t>
  </si>
  <si>
    <t>ср 09.09.2026 — 10:22:46</t>
  </si>
  <si>
    <t>K07156189_20_20260909T121340Z.jpg</t>
  </si>
  <si>
    <t>12 Площадка 3 кран\K07156189_20_20260909T121340Z.jpg</t>
  </si>
  <si>
    <t>ср 09.09.2026 — 12:13:40</t>
  </si>
  <si>
    <t>K07156189_20_20260910T144609Z.jpg</t>
  </si>
  <si>
    <t>12 Площадка 3 кран\K07156189_20_20260910T144609Z.jpg</t>
  </si>
  <si>
    <t>чт 10.09.2026 — 14:46:09</t>
  </si>
  <si>
    <t>K07156189_20_20260910T180837Z.jpg</t>
  </si>
  <si>
    <t>12 Площадка 3 кран\K07156189_20_20260910T180837Z.jpg</t>
  </si>
  <si>
    <t>чт 10.09.2026 — 18:08:37</t>
  </si>
  <si>
    <t>K07156189_20_20260910T180857Z.jpg</t>
  </si>
  <si>
    <t>12 Площадка 3 кран\K07156189_20_20260910T180857Z.jpg</t>
  </si>
  <si>
    <t>чт 10.09.2026 — 18:08:57</t>
  </si>
  <si>
    <t>K07156189_20_20260910T200635Z.jpg</t>
  </si>
  <si>
    <t>12 Площадка 3 кран\K07156189_20_20260910T200635Z.jpg</t>
  </si>
  <si>
    <t>чт 10.09.2026 — 20:06:35</t>
  </si>
  <si>
    <t>K07156189_20_20260911T094316Z.jpg</t>
  </si>
  <si>
    <t>12 Площадка 3 кран\K07156189_20_20260911T094316Z.jpg</t>
  </si>
  <si>
    <t>пт 11.09.2026 — 09:43:16</t>
  </si>
  <si>
    <t>K07156189_20_20260911T173859Z.jpg</t>
  </si>
  <si>
    <t>12 Площадка 3 кран\K07156189_20_20260911T173859Z.jpg</t>
  </si>
  <si>
    <t>пт 11.09.2026 — 17:38:59</t>
  </si>
  <si>
    <t>K07156189_20_20260911T200807Z.jpg</t>
  </si>
  <si>
    <t>12 Площадка 3 кран\K07156189_20_20260911T200807Z.jpg</t>
  </si>
  <si>
    <t>пт 11.09.2026 — 20:08:07</t>
  </si>
  <si>
    <t>K07156189_20_20260912T102545Z.jpg</t>
  </si>
  <si>
    <t>12 Площадка 3 кран\K07156189_20_20260912T102545Z.jpg</t>
  </si>
  <si>
    <t>сб 12.09.2026 — 10:25:45</t>
  </si>
  <si>
    <t>K07156189_20_20260912T184632Z.jpg</t>
  </si>
  <si>
    <t>12 Площадка 3 кран\K07156189_20_20260912T184632Z.jpg</t>
  </si>
  <si>
    <t>сб 12.09.2026 — 18:46:32</t>
  </si>
  <si>
    <t>K07156189_20_20260912T185856Z.jpg</t>
  </si>
  <si>
    <t>12 Площадка 3 кран\K07156189_20_20260912T185856Z.jpg</t>
  </si>
  <si>
    <t>сб 12.09.2026 — 18:58:56</t>
  </si>
  <si>
    <t>K07156189_20_20260913T083926Z.jpg</t>
  </si>
  <si>
    <t>12 Площадка 3 кран\K07156189_20_20260913T083926Z.jpg</t>
  </si>
  <si>
    <t>вс 13.09.2026 — 08:39:26</t>
  </si>
  <si>
    <t>K07156189_20_20260913T181315Z.jpg</t>
  </si>
  <si>
    <t>12 Площадка 3 кран\K07156189_20_20260913T181315Z.jpg</t>
  </si>
  <si>
    <t>вс 13.09.2026 — 18:13:15</t>
  </si>
  <si>
    <t>GD7678666_1_20260907T193450Z.jpg</t>
  </si>
  <si>
    <t>14 На гаражи\GD7678666_1_20260907T193450Z.jpg</t>
  </si>
  <si>
    <t>пн 07.09.2026 — 19:34:50</t>
  </si>
  <si>
    <t>GD7678666_1_20260908T102234Z.jpg</t>
  </si>
  <si>
    <t>14 На гаражи\GD7678666_1_20260908T102234Z.jpg</t>
  </si>
  <si>
    <t>вт 08.09.2026 — 10:22:34</t>
  </si>
  <si>
    <t>GD7678666_1_20260908T102241Z.jpg</t>
  </si>
  <si>
    <t>14 На гаражи\GD7678666_1_20260908T102241Z.jpg</t>
  </si>
  <si>
    <t>вт 08.09.2026 — 10:22:41</t>
  </si>
  <si>
    <t>GD7678666_1_20260908T102355Z.jpg</t>
  </si>
  <si>
    <t>14 На гаражи\GD7678666_1_20260908T102355Z.jpg</t>
  </si>
  <si>
    <t>вт 08.09.2026 — 10:23:55</t>
  </si>
  <si>
    <t>GD7678666_1_20260909T102256Z.jpg</t>
  </si>
  <si>
    <t>14 На гаражи\GD7678666_1_20260909T102256Z.jpg</t>
  </si>
  <si>
    <t>ср 09.09.2026 — 10:22:56</t>
  </si>
  <si>
    <t>GD7678666_1_20260910T120707Z.jpg</t>
  </si>
  <si>
    <t>14 На гаражи\GD7678666_1_20260910T120707Z.jpg</t>
  </si>
  <si>
    <t>чт 10.09.2026 — 12:07:07</t>
  </si>
  <si>
    <t>GD7678666_1_20260910T144505Z.jpg</t>
  </si>
  <si>
    <t>14 На гаражи\GD7678666_1_20260910T144505Z.jpg</t>
  </si>
  <si>
    <t>чт 10.09.2026 — 14:45:05</t>
  </si>
  <si>
    <t>GD7678666_1_20260910T192139Z.jpg</t>
  </si>
  <si>
    <t>14 На гаражи\GD7678666_1_20260910T192139Z.jpg</t>
  </si>
  <si>
    <t>чт 10.09.2026 — 19:21:39</t>
  </si>
  <si>
    <t>GD7678666_1_20260911T114924Z.jpg</t>
  </si>
  <si>
    <t>14 На гаражи\GD7678666_1_20260911T114924Z.jpg</t>
  </si>
  <si>
    <t>пт 11.09.2026 — 11:49:24</t>
  </si>
  <si>
    <t>GD7678666_1_20260912T191543Z.jpg</t>
  </si>
  <si>
    <t>14 На гаражи\GD7678666_1_20260912T191543Z.jpg</t>
  </si>
  <si>
    <t>сб 12.09.2026 — 19:15:43</t>
  </si>
  <si>
    <t>GD7678666_1_20260913T195629Z.jpg</t>
  </si>
  <si>
    <t>14 На гаражи\GD7678666_1_20260913T195629Z.jpg</t>
  </si>
  <si>
    <t>вс 13.09.2026 — 19:56:29</t>
  </si>
  <si>
    <t>GA3948333_9_20260830T142533Z.jpg</t>
  </si>
  <si>
    <t>15 Вход столярка\GA3948333_9_20260830T142533Z.jpg</t>
  </si>
  <si>
    <t>вс 30.08.2026 — 14:25:33</t>
  </si>
  <si>
    <t>GA3948333_9_20260907T201501Z.jpg</t>
  </si>
  <si>
    <t>15 Вход столярка\GA3948333_9_20260907T201501Z.jpg</t>
  </si>
  <si>
    <t>пн 07.09.2026 — 20:15:01</t>
  </si>
  <si>
    <t>GA3948333_9_20260908T100837Z.jpg</t>
  </si>
  <si>
    <t>15 Вход столярка\GA3948333_9_20260908T100837Z.jpg</t>
  </si>
  <si>
    <t>вт 08.09.2026 — 10:08:37</t>
  </si>
  <si>
    <t>GA3948333_9_20260908T100911Z.jpg</t>
  </si>
  <si>
    <t>15 Вход столярка\GA3948333_9_20260908T100911Z.jpg</t>
  </si>
  <si>
    <t>вт 08.09.2026 — 10:09:11</t>
  </si>
  <si>
    <t>GA3948333_9_20260908T101140Z.jpg</t>
  </si>
  <si>
    <t>15 Вход столярка\GA3948333_9_20260908T101140Z.jpg</t>
  </si>
  <si>
    <t>вт 08.09.2026 — 10:11:40</t>
  </si>
  <si>
    <t>GA3948333_9_20260908T101315Z.jpg</t>
  </si>
  <si>
    <t>15 Вход столярка\GA3948333_9_20260908T101315Z.jpg</t>
  </si>
  <si>
    <t>вт 08.09.2026 — 10:13:15</t>
  </si>
  <si>
    <t>GA3948333_9_20260908T101336Z.jpg</t>
  </si>
  <si>
    <t>15 Вход столярка\GA3948333_9_20260908T101336Z.jpg</t>
  </si>
  <si>
    <t>вт 08.09.2026 — 10:13:36</t>
  </si>
  <si>
    <t>GA3948333_9_20260908T142901Z.jpg</t>
  </si>
  <si>
    <t>15 Вход столярка\GA3948333_9_20260908T142901Z.jpg</t>
  </si>
  <si>
    <t>вт 08.09.2026 — 14:29:01</t>
  </si>
  <si>
    <t>GA3948333_9_20260909T165229Z.jpg</t>
  </si>
  <si>
    <t>15 Вход столярка\GA3948333_9_20260909T165229Z.jpg</t>
  </si>
  <si>
    <t>ср 09.09.2026 — 16:52:29</t>
  </si>
  <si>
    <t>GA3948333_9_20260910T130850Z.jpg</t>
  </si>
  <si>
    <t>15 Вход столярка\GA3948333_9_20260910T130850Z.jpg</t>
  </si>
  <si>
    <t>чт 10.09.2026 — 13:08:50</t>
  </si>
  <si>
    <t>GA3948333_9_20260911T155851Z.jpg</t>
  </si>
  <si>
    <t>15 Вход столярка\GA3948333_9_20260911T155851Z.jpg</t>
  </si>
  <si>
    <t>пт 11.09.2026 — 15:58:51</t>
  </si>
  <si>
    <t>GA3948333_9_20260911T175926Z.jpg</t>
  </si>
  <si>
    <t>15 Вход столярка\GA3948333_9_20260911T175926Z.jpg</t>
  </si>
  <si>
    <t>пт 11.09.2026 — 17:59:26</t>
  </si>
  <si>
    <t>GA3948333_9_20260912T181952Z.jpg</t>
  </si>
  <si>
    <t>15 Вход столярка\GA3948333_9_20260912T181952Z.jpg</t>
  </si>
  <si>
    <t>сб 12.09.2026 — 18:19:52</t>
  </si>
  <si>
    <t>GA3948333_9_20260912T195600Z.jpg</t>
  </si>
  <si>
    <t>15 Вход столярка\GA3948333_9_20260912T195600Z.jpg</t>
  </si>
  <si>
    <t>сб 12.09.2026 — 19:56:00</t>
  </si>
  <si>
    <t>GA3948333_9_20260913T180147Z.jpg</t>
  </si>
  <si>
    <t>15 Вход столярка\GA3948333_9_20260913T180147Z.jpg</t>
  </si>
  <si>
    <t>вс 13.09.2026 — 18:01:47</t>
  </si>
  <si>
    <t>GA3948333_11_20260907T092053Z.jpg</t>
  </si>
  <si>
    <t>16 Столярка\GA3948333_11_20260907T092053Z.jpg</t>
  </si>
  <si>
    <t>пн 07.09.2026 — 09:20:53</t>
  </si>
  <si>
    <t>GA3948333_11_20260907T101853Z.jpg</t>
  </si>
  <si>
    <t>16 Столярка\GA3948333_11_20260907T101853Z.jpg</t>
  </si>
  <si>
    <t>пн 07.09.2026 — 10:18:53</t>
  </si>
  <si>
    <t>GA3948333_11_20260907T104205Z.jpg</t>
  </si>
  <si>
    <t>16 Столярка\GA3948333_11_20260907T104205Z.jpg</t>
  </si>
  <si>
    <t>пн 07.09.2026 — 10:42:05</t>
  </si>
  <si>
    <t>GA3948333_11_20260908T100432Z.jpg</t>
  </si>
  <si>
    <t>16 Столярка\GA3948333_11_20260908T100432Z.jpg</t>
  </si>
  <si>
    <t>вт 08.09.2026 — 10:04:32</t>
  </si>
  <si>
    <t>GA3948333_11_20260908T100953Z.jpg</t>
  </si>
  <si>
    <t>16 Столярка\GA3948333_11_20260908T100953Z.jpg</t>
  </si>
  <si>
    <t>вт 08.09.2026 — 10:09:53</t>
  </si>
  <si>
    <t>GA3948333_11_20260908T101004Z.jpg</t>
  </si>
  <si>
    <t>16 Столярка\GA3948333_11_20260908T101004Z.jpg</t>
  </si>
  <si>
    <t>вт 08.09.2026 — 10:10:04</t>
  </si>
  <si>
    <t>GA3948333_11_20260908T102907Z.jpg</t>
  </si>
  <si>
    <t>16 Столярка\GA3948333_11_20260908T102907Z.jpg</t>
  </si>
  <si>
    <t>вт 08.09.2026 — 10:29:07</t>
  </si>
  <si>
    <t>GA3948333_11_20260908T221315Z.jpg</t>
  </si>
  <si>
    <t>16 Столярка\GA3948333_11_20260908T221315Z.jpg</t>
  </si>
  <si>
    <t>вт 08.09.2026 — 22:13:15</t>
  </si>
  <si>
    <t>GA3948333_11_20260909T084452Z.jpg</t>
  </si>
  <si>
    <t>16 Столярка\GA3948333_11_20260909T084452Z.jpg</t>
  </si>
  <si>
    <t>ср 09.09.2026 — 08:44:52</t>
  </si>
  <si>
    <t>GA3948333_11_20260909T191639Z.jpg</t>
  </si>
  <si>
    <t>16 Столярка\GA3948333_11_20260909T191639Z.jpg</t>
  </si>
  <si>
    <t>ср 09.09.2026 — 19:16:39</t>
  </si>
  <si>
    <t>GA3948333_11_20260910T120654Z.jpg</t>
  </si>
  <si>
    <t>16 Столярка\GA3948333_11_20260910T120654Z.jpg</t>
  </si>
  <si>
    <t>чт 10.09.2026 — 12:06:54</t>
  </si>
  <si>
    <t>GA3948333_11_20260910T163108Z.jpg</t>
  </si>
  <si>
    <t>16 Столярка\GA3948333_11_20260910T163108Z.jpg</t>
  </si>
  <si>
    <t>чт 10.09.2026 — 16:31:08</t>
  </si>
  <si>
    <t>GA3948333_11_20260910T171023Z.jpg</t>
  </si>
  <si>
    <t>16 Столярка\GA3948333_11_20260910T171023Z.jpg</t>
  </si>
  <si>
    <t>чт 10.09.2026 — 17:10:23</t>
  </si>
  <si>
    <t>GA3948333_11_20260910T191833Z.jpg</t>
  </si>
  <si>
    <t>16 Столярка\GA3948333_11_20260910T191833Z.jpg</t>
  </si>
  <si>
    <t>чт 10.09.2026 — 19:18:33</t>
  </si>
  <si>
    <t>GA3948333_11_20260910T202611Z.jpg</t>
  </si>
  <si>
    <t>16 Столярка\GA3948333_11_20260910T202611Z.jpg</t>
  </si>
  <si>
    <t>чт 10.09.2026 — 20:26:11</t>
  </si>
  <si>
    <t>GA3948333_11_20260911T081417Z.jpg</t>
  </si>
  <si>
    <t>16 Столярка\GA3948333_11_20260911T081417Z.jpg</t>
  </si>
  <si>
    <t>пт 11.09.2026 — 08:14:17</t>
  </si>
  <si>
    <t>GA3948333_11_20260911T161549Z.jpg</t>
  </si>
  <si>
    <t>16 Столярка\GA3948333_11_20260911T161549Z.jpg</t>
  </si>
  <si>
    <t>пт 11.09.2026 — 16:15:49</t>
  </si>
  <si>
    <t>GA3948333_11_20260911T182406Z.jpg</t>
  </si>
  <si>
    <t>16 Столярка\GA3948333_11_20260911T182406Z.jpg</t>
  </si>
  <si>
    <t>пт 11.09.2026 — 18:24:06</t>
  </si>
  <si>
    <t>GA3948333_11_20260912T173426Z.jpg</t>
  </si>
  <si>
    <t>16 Столярка\GA3948333_11_20260912T173426Z.jpg</t>
  </si>
  <si>
    <t>сб 12.09.2026 — 17:34:26</t>
  </si>
  <si>
    <t>GA3948333_11_20260912T174006Z.jpg</t>
  </si>
  <si>
    <t>16 Столярка\GA3948333_11_20260912T174006Z.jpg</t>
  </si>
  <si>
    <t>сб 12.09.2026 — 17:40:06</t>
  </si>
  <si>
    <t>GA3948333_11_20260913T193113Z.jpg</t>
  </si>
  <si>
    <t>16 Столярка\GA3948333_11_20260913T193113Z.jpg</t>
  </si>
  <si>
    <t>вс 13.09.2026 — 19:31:13</t>
  </si>
  <si>
    <t>GA3948333_11_20260913T205824Z.jpg</t>
  </si>
  <si>
    <t>16 Столярка\GA3948333_11_20260913T205824Z.jpg</t>
  </si>
  <si>
    <t>вс 13.09.2026 — 20:58:24</t>
  </si>
  <si>
    <t>GA3948333_10_20260907T144138Z.jpg</t>
  </si>
  <si>
    <t>17 Площадка с навесом\GA3948333_10_20260907T144138Z.jpg</t>
  </si>
  <si>
    <t>пн 07.09.2026 — 14:41:38</t>
  </si>
  <si>
    <t>GA3948333_10_20260907T145917Z.jpg</t>
  </si>
  <si>
    <t>17 Площадка с навесом\GA3948333_10_20260907T145917Z.jpg</t>
  </si>
  <si>
    <t>пн 07.09.2026 — 14:59:17</t>
  </si>
  <si>
    <t>GA3948333_10_20260907T150014Z.jpg</t>
  </si>
  <si>
    <t>17 Площадка с навесом\GA3948333_10_20260907T150014Z.jpg</t>
  </si>
  <si>
    <t>пн 07.09.2026 — 15:00:14</t>
  </si>
  <si>
    <t>GA3948333_10_20260907T150157Z.jpg</t>
  </si>
  <si>
    <t>17 Площадка с навесом\GA3948333_10_20260907T150157Z.jpg</t>
  </si>
  <si>
    <t>пн 07.09.2026 — 15:01:57</t>
  </si>
  <si>
    <t>GA3948333_10_20260907T150232Z.jpg</t>
  </si>
  <si>
    <t>17 Площадка с навесом\GA3948333_10_20260907T150232Z.jpg</t>
  </si>
  <si>
    <t>пн 07.09.2026 — 15:02:32</t>
  </si>
  <si>
    <t>GA3948333_10_20260907T150253Z.jpg</t>
  </si>
  <si>
    <t>17 Площадка с навесом\GA3948333_10_20260907T150253Z.jpg</t>
  </si>
  <si>
    <t>пн 07.09.2026 — 15:02:53</t>
  </si>
  <si>
    <t>GA3948333_10_20260907T150555Z.jpg</t>
  </si>
  <si>
    <t>17 Площадка с навесом\GA3948333_10_20260907T150555Z.jpg</t>
  </si>
  <si>
    <t>пн 07.09.2026 — 15:05:55</t>
  </si>
  <si>
    <t>GA3948333_10_20260907T150952Z.jpg</t>
  </si>
  <si>
    <t>17 Площадка с навесом\GA3948333_10_20260907T150952Z.jpg</t>
  </si>
  <si>
    <t>пн 07.09.2026 — 15:09:52</t>
  </si>
  <si>
    <t>GA3948333_10_20260907T150955Z.jpg</t>
  </si>
  <si>
    <t>17 Площадка с навесом\GA3948333_10_20260907T150955Z.jpg</t>
  </si>
  <si>
    <t>пн 07.09.2026 — 15:09:55</t>
  </si>
  <si>
    <t>GA3948333_10_20260907T151009Z.jpg</t>
  </si>
  <si>
    <t>17 Площадка с навесом\GA3948333_10_20260907T151009Z.jpg</t>
  </si>
  <si>
    <t>пн 07.09.2026 — 15:10:09</t>
  </si>
  <si>
    <t>GA3948333_10_20260907T151024Z.jpg</t>
  </si>
  <si>
    <t>17 Площадка с навесом\GA3948333_10_20260907T151024Z.jpg</t>
  </si>
  <si>
    <t>пн 07.09.2026 — 15:10:24</t>
  </si>
  <si>
    <t>GA3948333_10_20260907T151040Z.jpg</t>
  </si>
  <si>
    <t>17 Площадка с навесом\GA3948333_10_20260907T151040Z.jpg</t>
  </si>
  <si>
    <t>пн 07.09.2026 — 15:10:40</t>
  </si>
  <si>
    <t>GA3948333_10_20260907T151219Z.jpg</t>
  </si>
  <si>
    <t>17 Площадка с навесом\GA3948333_10_20260907T151219Z.jpg</t>
  </si>
  <si>
    <t>пн 07.09.2026 — 15:12:19</t>
  </si>
  <si>
    <t>GA3948333_10_20260907T151406Z.jpg</t>
  </si>
  <si>
    <t>17 Площадка с навесом\GA3948333_10_20260907T151406Z.jpg</t>
  </si>
  <si>
    <t>пн 07.09.2026 — 15:14:06</t>
  </si>
  <si>
    <t>GA3948333_10_20260907T151418Z.jpg</t>
  </si>
  <si>
    <t>17 Площадка с навесом\GA3948333_10_20260907T151418Z.jpg</t>
  </si>
  <si>
    <t>пн 07.09.2026 — 15:14:18</t>
  </si>
  <si>
    <t>GA3948333_10_20260907T151459Z.jpg</t>
  </si>
  <si>
    <t>17 Площадка с навесом\GA3948333_10_20260907T151459Z.jpg</t>
  </si>
  <si>
    <t>пн 07.09.2026 — 15:14:59</t>
  </si>
  <si>
    <t>GA3948333_10_20260907T151509Z.jpg</t>
  </si>
  <si>
    <t>17 Площадка с навесом\GA3948333_10_20260907T151509Z.jpg</t>
  </si>
  <si>
    <t>пн 07.09.2026 — 15:15:09</t>
  </si>
  <si>
    <t>GA3948333_10_20260907T151922Z.jpg</t>
  </si>
  <si>
    <t>17 Площадка с навесом\GA3948333_10_20260907T151922Z.jpg</t>
  </si>
  <si>
    <t>пн 07.09.2026 — 15:19:22</t>
  </si>
  <si>
    <t>GA3948333_10_20260908T102153Z.jpg</t>
  </si>
  <si>
    <t>17 Площадка с навесом\GA3948333_10_20260908T102153Z.jpg</t>
  </si>
  <si>
    <t>вт 08.09.2026 — 10:21:53</t>
  </si>
  <si>
    <t>GA3948333_10_20260908T142758Z.jpg</t>
  </si>
  <si>
    <t>17 Площадка с навесом\GA3948333_10_20260908T142758Z.jpg</t>
  </si>
  <si>
    <t>вт 08.09.2026 — 14:27:58</t>
  </si>
  <si>
    <t>GA3948333_10_20260908T142917Z.jpg</t>
  </si>
  <si>
    <t>17 Площадка с навесом\GA3948333_10_20260908T142917Z.jpg</t>
  </si>
  <si>
    <t>вт 08.09.2026 — 14:29:17</t>
  </si>
  <si>
    <t>GA3948333_10_20260908T143056Z.jpg</t>
  </si>
  <si>
    <t>17 Площадка с навесом\GA3948333_10_20260908T143056Z.jpg</t>
  </si>
  <si>
    <t>вт 08.09.2026 — 14:30:56</t>
  </si>
  <si>
    <t>GA3948333_10_20260908T143338Z.jpg</t>
  </si>
  <si>
    <t>17 Площадка с навесом\GA3948333_10_20260908T143338Z.jpg</t>
  </si>
  <si>
    <t>вт 08.09.2026 — 14:33:38</t>
  </si>
  <si>
    <t>GA3948333_10_20260908T145839Z.jpg</t>
  </si>
  <si>
    <t>17 Площадка с навесом\GA3948333_10_20260908T145839Z.jpg</t>
  </si>
  <si>
    <t>вт 08.09.2026 — 14:58:39</t>
  </si>
  <si>
    <t>GA3948333_10_20260908T150253Z.jpg</t>
  </si>
  <si>
    <t>17 Площадка с навесом\GA3948333_10_20260908T150253Z.jpg</t>
  </si>
  <si>
    <t>вт 08.09.2026 — 15:02:53</t>
  </si>
  <si>
    <t>GA3948333_10_20260908T150338Z.jpg</t>
  </si>
  <si>
    <t>17 Площадка с навесом\GA3948333_10_20260908T150338Z.jpg</t>
  </si>
  <si>
    <t>вт 08.09.2026 — 15:03:38</t>
  </si>
  <si>
    <t>GA3948333_10_20260908T150405Z.jpg</t>
  </si>
  <si>
    <t>17 Площадка с навесом\GA3948333_10_20260908T150405Z.jpg</t>
  </si>
  <si>
    <t>вт 08.09.2026 — 15:04:05</t>
  </si>
  <si>
    <t>GA3948333_10_20260908T150831Z.jpg</t>
  </si>
  <si>
    <t>17 Площадка с навесом\GA3948333_10_20260908T150831Z.jpg</t>
  </si>
  <si>
    <t>вт 08.09.2026 — 15:08:31</t>
  </si>
  <si>
    <t>GA3948333_10_20260908T150914Z.jpg</t>
  </si>
  <si>
    <t>17 Площадка с навесом\GA3948333_10_20260908T150914Z.jpg</t>
  </si>
  <si>
    <t>вт 08.09.2026 — 15:09:14</t>
  </si>
  <si>
    <t>GA3948333_10_20260908T150918Z.jpg</t>
  </si>
  <si>
    <t>17 Площадка с навесом\GA3948333_10_20260908T150918Z.jpg</t>
  </si>
  <si>
    <t>вт 08.09.2026 — 15:09:18</t>
  </si>
  <si>
    <t>GA3948333_10_20260908T150930Z.jpg</t>
  </si>
  <si>
    <t>17 Площадка с навесом\GA3948333_10_20260908T150930Z.jpg</t>
  </si>
  <si>
    <t>вт 08.09.2026 — 15:09:30</t>
  </si>
  <si>
    <t>GA3948333_10_20260908T150937Z.jpg</t>
  </si>
  <si>
    <t>17 Площадка с навесом\GA3948333_10_20260908T150937Z.jpg</t>
  </si>
  <si>
    <t>вт 08.09.2026 — 15:09:37</t>
  </si>
  <si>
    <t>GA3948333_10_20260908T150952Z.jpg</t>
  </si>
  <si>
    <t>17 Площадка с навесом\GA3948333_10_20260908T150952Z.jpg</t>
  </si>
  <si>
    <t>вт 08.09.2026 — 15:09:52</t>
  </si>
  <si>
    <t>GA3948333_10_20260908T151003Z.jpg</t>
  </si>
  <si>
    <t>17 Площадка с навесом\GA3948333_10_20260908T151003Z.jpg</t>
  </si>
  <si>
    <t>вт 08.09.2026 — 15:10:03</t>
  </si>
  <si>
    <t>GA3948333_10_20260909T195028Z.jpg</t>
  </si>
  <si>
    <t>17 Площадка с навесом\GA3948333_10_20260909T195028Z.jpg</t>
  </si>
  <si>
    <t>ср 09.09.2026 — 19:50:28</t>
  </si>
  <si>
    <t>GA3948333_10_20260910T200558Z.jpg</t>
  </si>
  <si>
    <t>17 Площадка с навесом\GA3948333_10_20260910T200558Z.jpg</t>
  </si>
  <si>
    <t>чт 10.09.2026 — 20:05:58</t>
  </si>
  <si>
    <t>GA3948333_10_20260911T131346Z.jpg</t>
  </si>
  <si>
    <t>17 Площадка с навесом\GA3948333_10_20260911T131346Z.jpg</t>
  </si>
  <si>
    <t>пт 11.09.2026 — 13:13:46</t>
  </si>
  <si>
    <t>GA3948333_10_20260912T132142Z.jpg</t>
  </si>
  <si>
    <t>17 Площадка с навесом\GA3948333_10_20260912T132142Z.jpg</t>
  </si>
  <si>
    <t>сб 12.09.2026 — 13:21:42</t>
  </si>
  <si>
    <t>GA3948333_10_20260913T195013Z.jpg</t>
  </si>
  <si>
    <t>17 Площадка с навесом\GA3948333_10_20260913T195013Z.jpg</t>
  </si>
  <si>
    <t>вс 13.09.2026 — 19:50:13</t>
  </si>
  <si>
    <t>УАЗ-452</t>
  </si>
  <si>
    <t>Toyota Land Cruiser, темная, с прицепом-фургон</t>
  </si>
  <si>
    <t>Сотрудники с пустыми канистрами</t>
  </si>
  <si>
    <t>Вынос с територрии</t>
  </si>
  <si>
    <t>Сотрудники с полными канистрами</t>
  </si>
  <si>
    <t>минивэн Kia Carnival, белый</t>
  </si>
  <si>
    <t>камера не записывала с 06-55 до 16-53</t>
  </si>
  <si>
    <t>Вывоз опилков на тележке</t>
  </si>
  <si>
    <t>Заливка земли бетоном</t>
  </si>
  <si>
    <t>Бетономешалка</t>
  </si>
  <si>
    <t>Выгрузка коробки</t>
  </si>
  <si>
    <t>Перемещение материала от крыльца</t>
  </si>
  <si>
    <t>одеяло</t>
  </si>
  <si>
    <t>большой мешок, земля</t>
  </si>
  <si>
    <t>Выгрузка инструментов</t>
  </si>
  <si>
    <t>Уборка мусора</t>
  </si>
  <si>
    <t>Доставка бревен в окне выдачи</t>
  </si>
  <si>
    <t>Перемещение дверного полотна для загрузки</t>
  </si>
  <si>
    <t>дверной короб</t>
  </si>
  <si>
    <t>Перемещение короба в столярку</t>
  </si>
  <si>
    <t>Перевозка дров в тележке</t>
  </si>
  <si>
    <t>Перемещение коробки с чем-то</t>
  </si>
  <si>
    <t>Обработка пня</t>
  </si>
  <si>
    <t>Обработка срезов</t>
  </si>
  <si>
    <t>Мешки с корой</t>
  </si>
  <si>
    <t>предположительно загрузка горбыля</t>
  </si>
  <si>
    <t>Распиловка досок на дрова</t>
  </si>
  <si>
    <t>Перемещение материалов от крыльца офиса</t>
  </si>
  <si>
    <t>Перемещение полной канистры</t>
  </si>
  <si>
    <t>Перемещение полной канистры и емкости</t>
  </si>
  <si>
    <t>Перевозка дров на тележке</t>
  </si>
  <si>
    <t>падение соломы</t>
  </si>
  <si>
    <t>дверное полотно</t>
  </si>
  <si>
    <t>деревянный короб</t>
  </si>
  <si>
    <t>укладка соломы</t>
  </si>
  <si>
    <t>Перемещение коробов для загрузки</t>
  </si>
  <si>
    <t>Перемещение пня и среза</t>
  </si>
  <si>
    <t>Наполнение мешков корой</t>
  </si>
  <si>
    <t>на дальнем плане у крыльца общаги</t>
  </si>
  <si>
    <t>мешок с корой</t>
  </si>
  <si>
    <t>минивэн Kia Carnival</t>
  </si>
  <si>
    <t>GA3948333_8_20260914T181709Z.jpg</t>
  </si>
  <si>
    <t>2 Поката пилорама\GA3948333_8_20260914T181709Z.jpg</t>
  </si>
  <si>
    <t>пн 14.09.2026 — 18:17:09</t>
  </si>
  <si>
    <t>GA3948333_8_20260915T184150Z.jpg</t>
  </si>
  <si>
    <t>2 Поката пилорама\GA3948333_8_20260915T184150Z.jpg</t>
  </si>
  <si>
    <t>вт 15.09.2026 — 18:41:50</t>
  </si>
  <si>
    <t>GA3948333_8_20260917T182728Z.jpg</t>
  </si>
  <si>
    <t>2 Поката пилорама\GA3948333_8_20260917T182728Z.jpg</t>
  </si>
  <si>
    <t>чт 17.09.2026 — 18:27:28</t>
  </si>
  <si>
    <t>GA3948333_8_20260918T192036Z.jpg</t>
  </si>
  <si>
    <t>2 Поката пилорама\GA3948333_8_20260918T192036Z.jpg</t>
  </si>
  <si>
    <t>пт 18.09.2026 — 19:20:36</t>
  </si>
  <si>
    <t>GA3948333_8_20260919T191249Z.jpg</t>
  </si>
  <si>
    <t>2 Поката пилорама\GA3948333_8_20260919T191249Z.jpg</t>
  </si>
  <si>
    <t>сб 19.09.2026 — 19:12:49</t>
  </si>
  <si>
    <t>GA3948333_8_20260920T183650Z.jpg</t>
  </si>
  <si>
    <t>2 Поката пилорама\GA3948333_8_20260920T183650Z.jpg</t>
  </si>
  <si>
    <t>вс 20.09.2026 — 18:36:50</t>
  </si>
  <si>
    <t>GA3948333_4_20260914T075315Z.jpg</t>
  </si>
  <si>
    <t>1 Въезд на базу\GA3948333_4_20260914T075315Z.jpg</t>
  </si>
  <si>
    <t>пн 14.09.2026 — 07:53:15</t>
  </si>
  <si>
    <t>GA3948333_4_20260914T141835Z.jpg</t>
  </si>
  <si>
    <t>1 Въезд на базу\GA3948333_4_20260914T141835Z.jpg</t>
  </si>
  <si>
    <t>пн 14.09.2026 — 14:18:35</t>
  </si>
  <si>
    <t>GA3948333_4_20260914T143726Z.jpg</t>
  </si>
  <si>
    <t>1 Въезд на базу\GA3948333_4_20260914T143726Z.jpg</t>
  </si>
  <si>
    <t>пн 14.09.2026 — 14:37:26</t>
  </si>
  <si>
    <t>GA3948333_4_20260914T205821Z.jpg</t>
  </si>
  <si>
    <t>1 Въезд на базу\GA3948333_4_20260914T205821Z.jpg</t>
  </si>
  <si>
    <t>пн 14.09.2026 — 20:58:21</t>
  </si>
  <si>
    <t>GA3948333_4_20260914T211312Z.jpg</t>
  </si>
  <si>
    <t>1 Въезд на базу\GA3948333_4_20260914T211312Z.jpg</t>
  </si>
  <si>
    <t>пн 14.09.2026 — 21:13:12</t>
  </si>
  <si>
    <t>GA3948333_4_20260915T182634Z.jpg</t>
  </si>
  <si>
    <t>1 Въезд на базу\GA3948333_4_20260915T182634Z.jpg</t>
  </si>
  <si>
    <t>вт 15.09.2026 — 18:26:34</t>
  </si>
  <si>
    <t>GA3948333_4_20260916T173439Z.jpg</t>
  </si>
  <si>
    <t>1 Въезд на базу\GA3948333_4_20260916T173439Z.jpg</t>
  </si>
  <si>
    <t>ср 16.09.2026 — 17:34:39</t>
  </si>
  <si>
    <t>GA3948333_4_20260917T164144Z.jpg</t>
  </si>
  <si>
    <t>1 Въезд на базу\GA3948333_4_20260917T164144Z.jpg</t>
  </si>
  <si>
    <t>чт 17.09.2026 — 16:41:44</t>
  </si>
  <si>
    <t>GA3948333_4_20260918T174841Z.jpg</t>
  </si>
  <si>
    <t>1 Въезд на базу\GA3948333_4_20260918T174841Z.jpg</t>
  </si>
  <si>
    <t>пт 18.09.2026 — 17:48:41</t>
  </si>
  <si>
    <t>GA3948333_4_20260919T095443Z.jpg</t>
  </si>
  <si>
    <t>1 Въезд на базу\GA3948333_4_20260919T095443Z.jpg</t>
  </si>
  <si>
    <t>сб 19.09.2026 — 09:54:43</t>
  </si>
  <si>
    <t>GA3948333_4_20260919T095912Z.jpg</t>
  </si>
  <si>
    <t>1 Въезд на базу\GA3948333_4_20260919T095912Z.jpg</t>
  </si>
  <si>
    <t>сб 19.09.2026 — 09:59:12</t>
  </si>
  <si>
    <t>GA3948333_4_20260919T124435Z.jpg</t>
  </si>
  <si>
    <t>1 Въезд на базу\GA3948333_4_20260919T124435Z.jpg</t>
  </si>
  <si>
    <t>сб 19.09.2026 — 12:44:35</t>
  </si>
  <si>
    <t>GA3948333_4_20260919T133023Z.jpg</t>
  </si>
  <si>
    <t>1 Въезд на базу\GA3948333_4_20260919T133023Z.jpg</t>
  </si>
  <si>
    <t>сб 19.09.2026 — 13:30:23</t>
  </si>
  <si>
    <t>GA3948333_4_20260919T143619Z.jpg</t>
  </si>
  <si>
    <t>1 Въезд на базу\GA3948333_4_20260919T143619Z.jpg</t>
  </si>
  <si>
    <t>сб 19.09.2026 — 14:36:19</t>
  </si>
  <si>
    <t>GA3948333_4_20260919T152228Z.jpg</t>
  </si>
  <si>
    <t>1 Въезд на базу\GA3948333_4_20260919T152228Z.jpg</t>
  </si>
  <si>
    <t>сб 19.09.2026 — 15:22:28</t>
  </si>
  <si>
    <t>GA3948333_4_20260920T124408Z.jpg</t>
  </si>
  <si>
    <t>1 Въезд на базу\GA3948333_4_20260920T124408Z.jpg</t>
  </si>
  <si>
    <t>вс 20.09.2026 — 12:44:08</t>
  </si>
  <si>
    <t>GA3948333_4_20260920T125932Z.jpg</t>
  </si>
  <si>
    <t>1 Въезд на базу\GA3948333_4_20260920T125932Z.jpg</t>
  </si>
  <si>
    <t>вс 20.09.2026 — 12:59:32</t>
  </si>
  <si>
    <t>GA3948333_3_20260914T075334Z.jpg</t>
  </si>
  <si>
    <t>3 Парковка офиса\GA3948333_3_20260914T075334Z.jpg</t>
  </si>
  <si>
    <t>пн 14.09.2026 — 07:53:34</t>
  </si>
  <si>
    <t>GA3948333_3_20260914T090808Z.jpg</t>
  </si>
  <si>
    <t>3 Парковка офиса\GA3948333_3_20260914T090808Z.jpg</t>
  </si>
  <si>
    <t>пн 14.09.2026 — 09:08:08</t>
  </si>
  <si>
    <t>GA3948333_3_20260914T100411Z.jpg</t>
  </si>
  <si>
    <t>3 Парковка офиса\GA3948333_3_20260914T100411Z.jpg</t>
  </si>
  <si>
    <t>пн 14.09.2026 — 10:04:11</t>
  </si>
  <si>
    <t>GA3948333_3_20260914T124813Z.jpg</t>
  </si>
  <si>
    <t>3 Парковка офиса\GA3948333_3_20260914T124813Z.jpg</t>
  </si>
  <si>
    <t>пн 14.09.2026 — 12:48:13</t>
  </si>
  <si>
    <t>GA3948333_3_20260914T205921Z.jpg</t>
  </si>
  <si>
    <t>3 Парковка офиса\GA3948333_3_20260914T205921Z.jpg</t>
  </si>
  <si>
    <t>пн 14.09.2026 — 20:59:21</t>
  </si>
  <si>
    <t>GA3948333_3_20260915T095657Z.jpg</t>
  </si>
  <si>
    <t>3 Парковка офиса\GA3948333_3_20260915T095657Z.jpg</t>
  </si>
  <si>
    <t>вт 15.09.2026 — 09:56:57</t>
  </si>
  <si>
    <t>GA3948333_3_20260915T110414Z.jpg</t>
  </si>
  <si>
    <t>3 Парковка офиса\GA3948333_3_20260915T110414Z.jpg</t>
  </si>
  <si>
    <t>вт 15.09.2026 — 11:04:14</t>
  </si>
  <si>
    <t>GA3948333_3_20260916T090842Z.jpg</t>
  </si>
  <si>
    <t>3 Парковка офиса\GA3948333_3_20260916T090842Z.jpg</t>
  </si>
  <si>
    <t>ср 16.09.2026 — 09:08:42</t>
  </si>
  <si>
    <t>GA3948333_3_20260916T102711Z.jpg</t>
  </si>
  <si>
    <t>3 Парковка офиса\GA3948333_3_20260916T102711Z.jpg</t>
  </si>
  <si>
    <t>ср 16.09.2026 — 10:27:11</t>
  </si>
  <si>
    <t>GA3948333_3_20260916T111252Z.jpg</t>
  </si>
  <si>
    <t>3 Парковка офиса\GA3948333_3_20260916T111252Z.jpg</t>
  </si>
  <si>
    <t>ср 16.09.2026 — 11:12:52</t>
  </si>
  <si>
    <t>GA3948333_3_20260916T132200Z.jpg</t>
  </si>
  <si>
    <t>3 Парковка офиса\GA3948333_3_20260916T132200Z.jpg</t>
  </si>
  <si>
    <t>ср 16.09.2026 — 13:22:00</t>
  </si>
  <si>
    <t>GA3948333_3_20260916T174729Z.jpg</t>
  </si>
  <si>
    <t>3 Парковка офиса\GA3948333_3_20260916T174729Z.jpg</t>
  </si>
  <si>
    <t>ср 16.09.2026 — 17:47:29</t>
  </si>
  <si>
    <t>GA3948333_3_20260917T100852Z.jpg</t>
  </si>
  <si>
    <t>3 Парковка офиса\GA3948333_3_20260917T100852Z.jpg</t>
  </si>
  <si>
    <t>чт 17.09.2026 — 10:08:52</t>
  </si>
  <si>
    <t>GA3948333_3_20260917T121520Z.jpg</t>
  </si>
  <si>
    <t>3 Парковка офиса\GA3948333_3_20260917T121520Z.jpg</t>
  </si>
  <si>
    <t>чт 17.09.2026 — 12:15:20</t>
  </si>
  <si>
    <t>GA3948333_3_20260917T170746Z.jpg</t>
  </si>
  <si>
    <t>3 Парковка офиса\GA3948333_3_20260917T170746Z.jpg</t>
  </si>
  <si>
    <t>чт 17.09.2026 — 17:07:46</t>
  </si>
  <si>
    <t>GA3948333_3_20260917T194328Z.jpg</t>
  </si>
  <si>
    <t>3 Парковка офиса\GA3948333_3_20260917T194328Z.jpg</t>
  </si>
  <si>
    <t>чт 17.09.2026 — 19:43:28</t>
  </si>
  <si>
    <t>GA3948333_3_20260918T113427Z.jpg</t>
  </si>
  <si>
    <t>3 Парковка офиса\GA3948333_3_20260918T113427Z.jpg</t>
  </si>
  <si>
    <t>пт 18.09.2026 — 11:34:27</t>
  </si>
  <si>
    <t>GA3948333_3_20260918T142157Z.jpg</t>
  </si>
  <si>
    <t>3 Парковка офиса\GA3948333_3_20260918T142157Z.jpg</t>
  </si>
  <si>
    <t>пт 18.09.2026 — 14:21:57</t>
  </si>
  <si>
    <t>GA3948333_3_20260919T095509Z.jpg</t>
  </si>
  <si>
    <t>3 Парковка офиса\GA3948333_3_20260919T095509Z.jpg</t>
  </si>
  <si>
    <t>сб 19.09.2026 — 09:55:09</t>
  </si>
  <si>
    <t>GA3948333_3_20260919T125056Z.jpg</t>
  </si>
  <si>
    <t>3 Парковка офиса\GA3948333_3_20260919T125056Z.jpg</t>
  </si>
  <si>
    <t>сб 19.09.2026 — 12:50:56</t>
  </si>
  <si>
    <t>GA3948333_3_20260919T143643Z.jpg</t>
  </si>
  <si>
    <t>3 Парковка офиса\GA3948333_3_20260919T143643Z.jpg</t>
  </si>
  <si>
    <t>сб 19.09.2026 — 14:36:43</t>
  </si>
  <si>
    <t>GA3948333_3_20260920T124431Z.jpg</t>
  </si>
  <si>
    <t>3 Парковка офиса\GA3948333_3_20260920T124431Z.jpg</t>
  </si>
  <si>
    <t>вс 20.09.2026 — 12:44:31</t>
  </si>
  <si>
    <t>GA3948333_1_20260914T092844Z.jpg</t>
  </si>
  <si>
    <t>8 Ангар вход\GA3948333_1_20260914T092844Z.jpg</t>
  </si>
  <si>
    <t>пн 14.09.2026 — 09:28:44</t>
  </si>
  <si>
    <t>GA3948333_1_20260914T105044Z.jpg</t>
  </si>
  <si>
    <t>8 Ангар вход\GA3948333_1_20260914T105044Z.jpg</t>
  </si>
  <si>
    <t>пн 14.09.2026 — 10:50:44</t>
  </si>
  <si>
    <t>GA3948333_1_20260914T141448Z.jpg</t>
  </si>
  <si>
    <t>8 Ангар вход\GA3948333_1_20260914T141448Z.jpg</t>
  </si>
  <si>
    <t>пн 14.09.2026 — 14:14:48</t>
  </si>
  <si>
    <t>GA3948333_1_20260914T152115Z.jpg</t>
  </si>
  <si>
    <t>8 Ангар вход\GA3948333_1_20260914T152115Z.jpg</t>
  </si>
  <si>
    <t>пн 14.09.2026 — 15:21:15</t>
  </si>
  <si>
    <t>GA3948333_1_20260914T173047Z.jpg</t>
  </si>
  <si>
    <t>8 Ангар вход\GA3948333_1_20260914T173047Z.jpg</t>
  </si>
  <si>
    <t>пн 14.09.2026 — 17:30:47</t>
  </si>
  <si>
    <t>GA3948333_1_20260914T184941Z.jpg</t>
  </si>
  <si>
    <t>8 Ангар вход\GA3948333_1_20260914T184941Z.jpg</t>
  </si>
  <si>
    <t>пн 14.09.2026 — 18:49:41</t>
  </si>
  <si>
    <t>GA3948333_1_20260914T220434Z.jpg</t>
  </si>
  <si>
    <t>8 Ангар вход\GA3948333_1_20260914T220434Z.jpg</t>
  </si>
  <si>
    <t>пн 14.09.2026 — 22:04:34</t>
  </si>
  <si>
    <t>GA3948333_1_20260915T063158Z.jpg</t>
  </si>
  <si>
    <t>8 Ангар вход\GA3948333_1_20260915T063158Z.jpg</t>
  </si>
  <si>
    <t>вт 15.09.2026 — 06:31:58</t>
  </si>
  <si>
    <t>GA3948333_1_20260915T070803Z.jpg</t>
  </si>
  <si>
    <t>8 Ангар вход\GA3948333_1_20260915T070803Z.jpg</t>
  </si>
  <si>
    <t>вт 15.09.2026 — 07:08:03</t>
  </si>
  <si>
    <t>GA3948333_1_20260915T084645Z.jpg</t>
  </si>
  <si>
    <t>8 Ангар вход\GA3948333_1_20260915T084645Z.jpg</t>
  </si>
  <si>
    <t>вт 15.09.2026 — 08:46:45</t>
  </si>
  <si>
    <t>GA3948333_1_20260915T193705Z.jpg</t>
  </si>
  <si>
    <t>8 Ангар вход\GA3948333_1_20260915T193705Z.jpg</t>
  </si>
  <si>
    <t>вт 15.09.2026 — 19:37:05</t>
  </si>
  <si>
    <t>GA3948333_1_20260916T104749Z.jpg</t>
  </si>
  <si>
    <t>8 Ангар вход\GA3948333_1_20260916T104749Z.jpg</t>
  </si>
  <si>
    <t>ср 16.09.2026 — 10:47:49</t>
  </si>
  <si>
    <t>GA3948333_1_20260916T185422Z.jpg</t>
  </si>
  <si>
    <t>8 Ангар вход\GA3948333_1_20260916T185422Z.jpg</t>
  </si>
  <si>
    <t>ср 16.09.2026 — 18:54:22</t>
  </si>
  <si>
    <t>GA3948333_1_20260917T073434Z.jpg</t>
  </si>
  <si>
    <t>8 Ангар вход\GA3948333_1_20260917T073434Z.jpg</t>
  </si>
  <si>
    <t>чт 17.09.2026 — 07:34:34</t>
  </si>
  <si>
    <t>GA3948333_1_20260917T094959Z.jpg</t>
  </si>
  <si>
    <t>8 Ангар вход\GA3948333_1_20260917T094959Z.jpg</t>
  </si>
  <si>
    <t>чт 17.09.2026 — 09:49:59</t>
  </si>
  <si>
    <t>GA3948333_1_20260917T100102Z.jpg</t>
  </si>
  <si>
    <t>8 Ангар вход\GA3948333_1_20260917T100102Z.jpg</t>
  </si>
  <si>
    <t>чт 17.09.2026 — 10:01:02</t>
  </si>
  <si>
    <t>GA3948333_1_20260917T134805Z.jpg</t>
  </si>
  <si>
    <t>8 Ангар вход\GA3948333_1_20260917T134805Z.jpg</t>
  </si>
  <si>
    <t>чт 17.09.2026 — 13:48:05</t>
  </si>
  <si>
    <t>GA3948333_1_20260918T085131Z.jpg</t>
  </si>
  <si>
    <t>8 Ангар вход\GA3948333_1_20260918T085131Z.jpg</t>
  </si>
  <si>
    <t>пт 18.09.2026 — 08:51:31</t>
  </si>
  <si>
    <t>GA3948333_1_20260918T152140Z.jpg</t>
  </si>
  <si>
    <t>8 Ангар вход\GA3948333_1_20260918T152140Z.jpg</t>
  </si>
  <si>
    <t>пт 18.09.2026 — 15:21:40</t>
  </si>
  <si>
    <t>GA3948333_1_20260918T173124Z.jpg</t>
  </si>
  <si>
    <t>8 Ангар вход\GA3948333_1_20260918T173124Z.jpg</t>
  </si>
  <si>
    <t>пт 18.09.2026 — 17:31:24</t>
  </si>
  <si>
    <t>GA3948333_1_20260918T191853Z.jpg</t>
  </si>
  <si>
    <t>8 Ангар вход\GA3948333_1_20260918T191853Z.jpg</t>
  </si>
  <si>
    <t>пт 18.09.2026 — 19:18:53</t>
  </si>
  <si>
    <t>GA3948333_1_20260919T130519Z.jpg</t>
  </si>
  <si>
    <t>8 Ангар вход\GA3948333_1_20260919T130519Z.jpg</t>
  </si>
  <si>
    <t>сб 19.09.2026 — 13:05:19</t>
  </si>
  <si>
    <t>GA3948333_1_20260919T131339Z.jpg</t>
  </si>
  <si>
    <t>8 Ангар вход\GA3948333_1_20260919T131339Z.jpg</t>
  </si>
  <si>
    <t>сб 19.09.2026 — 13:13:39</t>
  </si>
  <si>
    <t>GA3948333_1_20260919T190315Z.jpg</t>
  </si>
  <si>
    <t>8 Ангар вход\GA3948333_1_20260919T190315Z.jpg</t>
  </si>
  <si>
    <t>сб 19.09.2026 — 19:03:15</t>
  </si>
  <si>
    <t>GA3948333_1_20260920T165503Z.jpg</t>
  </si>
  <si>
    <t>8 Ангар вход\GA3948333_1_20260920T165503Z.jpg</t>
  </si>
  <si>
    <t>вс 20.09.2026 — 16:55:03</t>
  </si>
  <si>
    <t>GA3948333_2_20260914T111246Z.jpg</t>
  </si>
  <si>
    <t>9 Ангар рейсмус\GA3948333_2_20260914T111246Z.jpg</t>
  </si>
  <si>
    <t>пн 14.09.2026 — 11:12:46</t>
  </si>
  <si>
    <t>GA3948333_2_20260914T133605Z.jpg</t>
  </si>
  <si>
    <t>9 Ангар рейсмус\GA3948333_2_20260914T133605Z.jpg</t>
  </si>
  <si>
    <t>пн 14.09.2026 — 13:36:05</t>
  </si>
  <si>
    <t>GA3948333_2_20260915T091453Z.jpg</t>
  </si>
  <si>
    <t>9 Ангар рейсмус\GA3948333_2_20260915T091453Z.jpg</t>
  </si>
  <si>
    <t>вт 15.09.2026 — 09:14:53</t>
  </si>
  <si>
    <t>GA3948333_2_20260915T093728Z.jpg</t>
  </si>
  <si>
    <t>9 Ангар рейсмус\GA3948333_2_20260915T093728Z.jpg</t>
  </si>
  <si>
    <t>вт 15.09.2026 — 09:37:28</t>
  </si>
  <si>
    <t>GA3948333_2_20260915T112209Z.jpg</t>
  </si>
  <si>
    <t>9 Ангар рейсмус\GA3948333_2_20260915T112209Z.jpg</t>
  </si>
  <si>
    <t>вт 15.09.2026 — 11:22:09</t>
  </si>
  <si>
    <t>GA3948333_2_20260915T185839Z.jpg</t>
  </si>
  <si>
    <t>9 Ангар рейсмус\GA3948333_2_20260915T185839Z.jpg</t>
  </si>
  <si>
    <t>вт 15.09.2026 — 18:58:39</t>
  </si>
  <si>
    <t>GA3948333_2_20260915T201950Z.jpg</t>
  </si>
  <si>
    <t>9 Ангар рейсмус\GA3948333_2_20260915T201950Z.jpg</t>
  </si>
  <si>
    <t>вт 15.09.2026 — 20:19:50</t>
  </si>
  <si>
    <t>GA3948333_2_20260915T221500Z.jpg</t>
  </si>
  <si>
    <t>9 Ангар рейсмус\GA3948333_2_20260915T221500Z.jpg</t>
  </si>
  <si>
    <t>вт 15.09.2026 — 22:15:00</t>
  </si>
  <si>
    <t>GA3948333_2_20260915T232318Z.jpg</t>
  </si>
  <si>
    <t>9 Ангар рейсмус\GA3948333_2_20260915T232318Z.jpg</t>
  </si>
  <si>
    <t>вт 15.09.2026 — 23:23:18</t>
  </si>
  <si>
    <t>GA3948333_2_20260916T104359Z.jpg</t>
  </si>
  <si>
    <t>9 Ангар рейсмус\GA3948333_2_20260916T104359Z.jpg</t>
  </si>
  <si>
    <t>ср 16.09.2026 — 10:43:59</t>
  </si>
  <si>
    <t>GA3948333_2_20260916T123126Z.jpg</t>
  </si>
  <si>
    <t>9 Ангар рейсмус\GA3948333_2_20260916T123126Z.jpg</t>
  </si>
  <si>
    <t>ср 16.09.2026 — 12:31:26</t>
  </si>
  <si>
    <t>GA3948333_2_20260916T150811Z.jpg</t>
  </si>
  <si>
    <t>9 Ангар рейсмус\GA3948333_2_20260916T150811Z.jpg</t>
  </si>
  <si>
    <t>ср 16.09.2026 — 15:08:11</t>
  </si>
  <si>
    <t>GA3948333_2_20260916T190259Z.jpg</t>
  </si>
  <si>
    <t>9 Ангар рейсмус\GA3948333_2_20260916T190259Z.jpg</t>
  </si>
  <si>
    <t>ср 16.09.2026 — 19:02:59</t>
  </si>
  <si>
    <t>GA3948333_2_20260916T211347Z.jpg</t>
  </si>
  <si>
    <t>9 Ангар рейсмус\GA3948333_2_20260916T211347Z.jpg</t>
  </si>
  <si>
    <t>ср 16.09.2026 — 21:13:47</t>
  </si>
  <si>
    <t>GA3948333_2_20260917T100244Z.jpg</t>
  </si>
  <si>
    <t>9 Ангар рейсмус\GA3948333_2_20260917T100244Z.jpg</t>
  </si>
  <si>
    <t>чт 17.09.2026 — 10:02:44</t>
  </si>
  <si>
    <t>GA3948333_2_20260917T113500Z.jpg</t>
  </si>
  <si>
    <t>9 Ангар рейсмус\GA3948333_2_20260917T113500Z.jpg</t>
  </si>
  <si>
    <t>чт 17.09.2026 — 11:35:00</t>
  </si>
  <si>
    <t>GA3948333_2_20260917T164117Z.jpg</t>
  </si>
  <si>
    <t>9 Ангар рейсмус\GA3948333_2_20260917T164117Z.jpg</t>
  </si>
  <si>
    <t>чт 17.09.2026 — 16:41:17</t>
  </si>
  <si>
    <t>GA3948333_2_20260917T184802Z.jpg</t>
  </si>
  <si>
    <t>9 Ангар рейсмус\GA3948333_2_20260917T184802Z.jpg</t>
  </si>
  <si>
    <t>чт 17.09.2026 — 18:48:02</t>
  </si>
  <si>
    <t>GA3948333_2_20260917T204413Z.jpg</t>
  </si>
  <si>
    <t>9 Ангар рейсмус\GA3948333_2_20260917T204413Z.jpg</t>
  </si>
  <si>
    <t>чт 17.09.2026 — 20:44:13</t>
  </si>
  <si>
    <t>GA3948333_2_20260917T210205Z.jpg</t>
  </si>
  <si>
    <t>9 Ангар рейсмус\GA3948333_2_20260917T210205Z.jpg</t>
  </si>
  <si>
    <t>чт 17.09.2026 — 21:02:05</t>
  </si>
  <si>
    <t>GA3948333_2_20260918T112023Z.jpg</t>
  </si>
  <si>
    <t>9 Ангар рейсмус\GA3948333_2_20260918T112023Z.jpg</t>
  </si>
  <si>
    <t>пт 18.09.2026 — 11:20:23</t>
  </si>
  <si>
    <t>GA3948333_2_20260918T115403Z.jpg</t>
  </si>
  <si>
    <t>9 Ангар рейсмус\GA3948333_2_20260918T115403Z.jpg</t>
  </si>
  <si>
    <t>пт 18.09.2026 — 11:54:03</t>
  </si>
  <si>
    <t>GA3948333_2_20260919T131850Z.jpg</t>
  </si>
  <si>
    <t>9 Ангар рейсмус\GA3948333_2_20260919T131850Z.jpg</t>
  </si>
  <si>
    <t>сб 19.09.2026 — 13:18:50</t>
  </si>
  <si>
    <t>GA3948333_2_20260920T145040Z.jpg</t>
  </si>
  <si>
    <t>9 Ангар рейсмус\GA3948333_2_20260920T145040Z.jpg</t>
  </si>
  <si>
    <t>вс 20.09.2026 — 14:50:40</t>
  </si>
  <si>
    <t>GA3948333_2_20260920T205938Z.jpg</t>
  </si>
  <si>
    <t>9 Ангар рейсмус\GA3948333_2_20260920T205938Z.jpg</t>
  </si>
  <si>
    <t>вс 20.09.2026 — 20:59:38</t>
  </si>
  <si>
    <t>GA3948333_6_20260914T143152Z.jpg</t>
  </si>
  <si>
    <t>10 Въезд ангар\GA3948333_6_20260914T143152Z.jpg</t>
  </si>
  <si>
    <t>пн 14.09.2026 — 14:31:52</t>
  </si>
  <si>
    <t>GA3948333_6_20260914T163732Z.jpg</t>
  </si>
  <si>
    <t>10 Въезд ангар\GA3948333_6_20260914T163732Z.jpg</t>
  </si>
  <si>
    <t>пн 14.09.2026 — 16:37:32</t>
  </si>
  <si>
    <t>GA3948333_6_20260914T192501Z.jpg</t>
  </si>
  <si>
    <t>10 Въезд ангар\GA3948333_6_20260914T192501Z.jpg</t>
  </si>
  <si>
    <t>пн 14.09.2026 — 19:25:01</t>
  </si>
  <si>
    <t>GA3948333_6_20260915T080039Z.jpg</t>
  </si>
  <si>
    <t>10 Въезд ангар\GA3948333_6_20260915T080039Z.jpg</t>
  </si>
  <si>
    <t>вт 15.09.2026 — 08:00:39</t>
  </si>
  <si>
    <t>GA3948333_6_20260915T083238Z.jpg</t>
  </si>
  <si>
    <t>10 Въезд ангар\GA3948333_6_20260915T083238Z.jpg</t>
  </si>
  <si>
    <t>вт 15.09.2026 — 08:32:38</t>
  </si>
  <si>
    <t>GA3948333_6_20260915T084845Z.jpg</t>
  </si>
  <si>
    <t>10 Въезд ангар\GA3948333_6_20260915T084845Z.jpg</t>
  </si>
  <si>
    <t>вт 15.09.2026 — 08:48:45</t>
  </si>
  <si>
    <t>GA3948333_6_20260915T194641Z.jpg</t>
  </si>
  <si>
    <t>10 Въезд ангар\GA3948333_6_20260915T194641Z.jpg</t>
  </si>
  <si>
    <t>вт 15.09.2026 — 19:46:41</t>
  </si>
  <si>
    <t>GA3948333_6_20260916T120839Z.jpg</t>
  </si>
  <si>
    <t>10 Въезд ангар\GA3948333_6_20260916T120839Z.jpg</t>
  </si>
  <si>
    <t>ср 16.09.2026 — 12:08:39</t>
  </si>
  <si>
    <t>GA3948333_6_20260917T091859Z.jpg</t>
  </si>
  <si>
    <t>10 Въезд ангар\GA3948333_6_20260917T091859Z.jpg</t>
  </si>
  <si>
    <t>чт 17.09.2026 — 09:18:59</t>
  </si>
  <si>
    <t>GA3948333_6_20260917T093717Z.jpg</t>
  </si>
  <si>
    <t>10 Въезд ангар\GA3948333_6_20260917T093717Z.jpg</t>
  </si>
  <si>
    <t>чт 17.09.2026 — 09:37:17</t>
  </si>
  <si>
    <t>GA3948333_6_20260917T122119Z.jpg</t>
  </si>
  <si>
    <t>10 Въезд ангар\GA3948333_6_20260917T122119Z.jpg</t>
  </si>
  <si>
    <t>чт 17.09.2026 — 12:21:19</t>
  </si>
  <si>
    <t>GA3948333_6_20260917T153855Z.jpg</t>
  </si>
  <si>
    <t>10 Въезд ангар\GA3948333_6_20260917T153855Z.jpg</t>
  </si>
  <si>
    <t>чт 17.09.2026 — 15:38:55</t>
  </si>
  <si>
    <t>GA3948333_6_20260917T194138Z.jpg</t>
  </si>
  <si>
    <t>10 Въезд ангар\GA3948333_6_20260917T194138Z.jpg</t>
  </si>
  <si>
    <t>чт 17.09.2026 — 19:41:38</t>
  </si>
  <si>
    <t>GA3948333_6_20260918T102319Z.jpg</t>
  </si>
  <si>
    <t>10 Въезд ангар\GA3948333_6_20260918T102319Z.jpg</t>
  </si>
  <si>
    <t>пт 18.09.2026 — 10:23:19</t>
  </si>
  <si>
    <t>GA3948333_6_20260918T163130Z.jpg</t>
  </si>
  <si>
    <t>10 Въезд ангар\GA3948333_6_20260918T163130Z.jpg</t>
  </si>
  <si>
    <t>пт 18.09.2026 — 16:31:30</t>
  </si>
  <si>
    <t>GA3948333_6_20260919T130354Z.jpg</t>
  </si>
  <si>
    <t>10 Въезд ангар\GA3948333_6_20260919T130354Z.jpg</t>
  </si>
  <si>
    <t>сб 19.09.2026 — 13:03:54</t>
  </si>
  <si>
    <t>GA3948333_6_20260919T130800Z.jpg</t>
  </si>
  <si>
    <t>10 Въезд ангар\GA3948333_6_20260919T130800Z.jpg</t>
  </si>
  <si>
    <t>сб 19.09.2026 — 13:08:00</t>
  </si>
  <si>
    <t>GA3948333_6_20260919T131413Z.jpg</t>
  </si>
  <si>
    <t>10 Въезд ангар\GA3948333_6_20260919T131413Z.jpg</t>
  </si>
  <si>
    <t>сб 19.09.2026 — 13:14:13</t>
  </si>
  <si>
    <t>GA3948333_6_20260919T131642Z.jpg</t>
  </si>
  <si>
    <t>10 Въезд ангар\GA3948333_6_20260919T131642Z.jpg</t>
  </si>
  <si>
    <t>сб 19.09.2026 — 13:16:42</t>
  </si>
  <si>
    <t>GA3948333_6_20260919T132007Z.jpg</t>
  </si>
  <si>
    <t>10 Въезд ангар\GA3948333_6_20260919T132007Z.jpg</t>
  </si>
  <si>
    <t>сб 19.09.2026 — 13:20:07</t>
  </si>
  <si>
    <t>GA3948333_6_20260919T132221Z.jpg</t>
  </si>
  <si>
    <t>10 Въезд ангар\GA3948333_6_20260919T132221Z.jpg</t>
  </si>
  <si>
    <t>сб 19.09.2026 — 13:22:21</t>
  </si>
  <si>
    <t>GA3948333_6_20260919T132457Z.jpg</t>
  </si>
  <si>
    <t>10 Въезд ангар\GA3948333_6_20260919T132457Z.jpg</t>
  </si>
  <si>
    <t>сб 19.09.2026 — 13:24:57</t>
  </si>
  <si>
    <t>GA3948333_6_20260919T132923Z.jpg</t>
  </si>
  <si>
    <t>10 Въезд ангар\GA3948333_6_20260919T132923Z.jpg</t>
  </si>
  <si>
    <t>сб 19.09.2026 — 13:29:23</t>
  </si>
  <si>
    <t>GA3948333_6_20260920T120501Z.jpg</t>
  </si>
  <si>
    <t>10 Въезд ангар\GA3948333_6_20260920T120501Z.jpg</t>
  </si>
  <si>
    <t>вс 20.09.2026 — 12:05:01</t>
  </si>
  <si>
    <t>GA3948333_6_20260920T170046Z.jpg</t>
  </si>
  <si>
    <t>10 Въезд ангар\GA3948333_6_20260920T170046Z.jpg</t>
  </si>
  <si>
    <t>вс 20.09.2026 — 17:00:46</t>
  </si>
  <si>
    <t>GA3948333_6_20260920T191102Z.jpg</t>
  </si>
  <si>
    <t>10 Въезд ангар\GA3948333_6_20260920T191102Z.jpg</t>
  </si>
  <si>
    <t>вс 20.09.2026 — 19:11:02</t>
  </si>
  <si>
    <t>K07156189_21_20260914T134156Z.jpg</t>
  </si>
  <si>
    <t>4 Крыльцо офиса\K07156189_21_20260914T134156Z.jpg</t>
  </si>
  <si>
    <t>пн 14.09.2026 — 13:41:56</t>
  </si>
  <si>
    <t>K07156189_21_20260915T121513Z.jpg</t>
  </si>
  <si>
    <t>4 Крыльцо офиса\K07156189_21_20260915T121513Z.jpg</t>
  </si>
  <si>
    <t>вт 15.09.2026 — 12:15:13</t>
  </si>
  <si>
    <t>K07156189_21_20260916T135042Z.jpg</t>
  </si>
  <si>
    <t>4 Крыльцо офиса\K07156189_21_20260916T135042Z.jpg</t>
  </si>
  <si>
    <t>ср 16.09.2026 — 13:50:42</t>
  </si>
  <si>
    <t>K07156189_21_20260917T102150Z.jpg</t>
  </si>
  <si>
    <t>4 Крыльцо офиса\K07156189_21_20260917T102150Z.jpg</t>
  </si>
  <si>
    <t>чт 17.09.2026 — 10:21:50</t>
  </si>
  <si>
    <t>K07156189_21_20260917T184150Z.jpg</t>
  </si>
  <si>
    <t>4 Крыльцо офиса\K07156189_21_20260917T184150Z.jpg</t>
  </si>
  <si>
    <t>чт 17.09.2026 — 18:41:50</t>
  </si>
  <si>
    <t>K07156189_21_20260918T143325Z.jpg</t>
  </si>
  <si>
    <t>4 Крыльцо офиса\K07156189_21_20260918T143325Z.jpg</t>
  </si>
  <si>
    <t>пт 18.09.2026 — 14:33:25</t>
  </si>
  <si>
    <t>K07156189_21_20260919T095512Z.jpg</t>
  </si>
  <si>
    <t>4 Крыльцо офиса\K07156189_21_20260919T095512Z.jpg</t>
  </si>
  <si>
    <t>сб 19.09.2026 — 09:55:12</t>
  </si>
  <si>
    <t>K07156189_21_20260920T180130Z.jpg</t>
  </si>
  <si>
    <t>4 Крыльцо офиса\K07156189_21_20260920T180130Z.jpg</t>
  </si>
  <si>
    <t>вс 20.09.2026 — 18:01:30</t>
  </si>
  <si>
    <t>K07156189_22_20260914T132614Z.jpg</t>
  </si>
  <si>
    <t>5 Крыльцо общага\K07156189_22_20260914T132614Z.jpg</t>
  </si>
  <si>
    <t>пн 14.09.2026 — 13:26:14</t>
  </si>
  <si>
    <t>K07156189_22_20260915T075933Z.jpg</t>
  </si>
  <si>
    <t>5 Крыльцо общага\K07156189_22_20260915T075933Z.jpg</t>
  </si>
  <si>
    <t>вт 15.09.2026 — 07:59:33</t>
  </si>
  <si>
    <t>K07156189_22_20260915T094800Z.jpg</t>
  </si>
  <si>
    <t>5 Крыльцо общага\K07156189_22_20260915T094800Z.jpg</t>
  </si>
  <si>
    <t>вт 15.09.2026 — 09:48:00</t>
  </si>
  <si>
    <t>K07156189_22_20260916T125231Z.jpg</t>
  </si>
  <si>
    <t>5 Крыльцо общага\K07156189_22_20260916T125231Z.jpg</t>
  </si>
  <si>
    <t>ср 16.09.2026 — 12:52:31</t>
  </si>
  <si>
    <t>K07156189_22_20260917T162120Z.jpg</t>
  </si>
  <si>
    <t>5 Крыльцо общага\K07156189_22_20260917T162120Z.jpg</t>
  </si>
  <si>
    <t>чт 17.09.2026 — 16:21:20</t>
  </si>
  <si>
    <t>K07156189_22_20260918T180034Z.jpg</t>
  </si>
  <si>
    <t>5 Крыльцо общага\K07156189_22_20260918T180034Z.jpg</t>
  </si>
  <si>
    <t>пт 18.09.2026 — 18:00:34</t>
  </si>
  <si>
    <t>K07156189_22_20260919T174639Z.jpg</t>
  </si>
  <si>
    <t>5 Крыльцо общага\K07156189_22_20260919T174639Z.jpg</t>
  </si>
  <si>
    <t>сб 19.09.2026 — 17:46:39</t>
  </si>
  <si>
    <t>K07156189_22_20260920T180421Z.jpg</t>
  </si>
  <si>
    <t>5 Крыльцо общага\K07156189_22_20260920T180421Z.jpg</t>
  </si>
  <si>
    <t>вс 20.09.2026 — 18:04:21</t>
  </si>
  <si>
    <t>826398429_1_20260914T143353Z.jpg</t>
  </si>
  <si>
    <t>6 Площадка 1 общага\826398429_1_20260914T143353Z.jpg</t>
  </si>
  <si>
    <t>пн 14.09.2026 — 14:33:53</t>
  </si>
  <si>
    <t>826398429_1_20260914T171409Z.jpg</t>
  </si>
  <si>
    <t>6 Площадка 1 общага\826398429_1_20260914T171409Z.jpg</t>
  </si>
  <si>
    <t>пн 14.09.2026 — 17:14:09</t>
  </si>
  <si>
    <t>826398429_1_20260914T172506Z.jpg</t>
  </si>
  <si>
    <t>6 Площадка 1 общага\826398429_1_20260914T172506Z.jpg</t>
  </si>
  <si>
    <t>пн 14.09.2026 — 17:25:06</t>
  </si>
  <si>
    <t>826398429_1_20260915T183122Z.jpg</t>
  </si>
  <si>
    <t>6 Площадка 1 общага\826398429_1_20260915T183122Z.jpg</t>
  </si>
  <si>
    <t>вт 15.09.2026 — 18:31:22</t>
  </si>
  <si>
    <t>826398429_1_20260916T100319Z.jpg</t>
  </si>
  <si>
    <t>6 Площадка 1 общага\826398429_1_20260916T100319Z.jpg</t>
  </si>
  <si>
    <t>ср 16.09.2026 — 10:03:19</t>
  </si>
  <si>
    <t>826398429_1_20260916T125531Z.jpg</t>
  </si>
  <si>
    <t>6 Площадка 1 общага\826398429_1_20260916T125531Z.jpg</t>
  </si>
  <si>
    <t>ср 16.09.2026 — 12:55:31</t>
  </si>
  <si>
    <t>826398429_1_20260918T183439Z.jpg</t>
  </si>
  <si>
    <t>6 Площадка 1 общага\826398429_1_20260918T183439Z.jpg</t>
  </si>
  <si>
    <t>пт 18.09.2026 — 18:34:39</t>
  </si>
  <si>
    <t>826398429_1_20260919T184558Z.jpg</t>
  </si>
  <si>
    <t>6 Площадка 1 общага\826398429_1_20260919T184558Z.jpg</t>
  </si>
  <si>
    <t>сб 19.09.2026 — 18:45:58</t>
  </si>
  <si>
    <t>826398429_1_20260920T183330Z.jpg</t>
  </si>
  <si>
    <t>6 Площадка 1 общага\826398429_1_20260920T183330Z.jpg</t>
  </si>
  <si>
    <t>вс 20.09.2026 — 18:33:30</t>
  </si>
  <si>
    <t>134160575_1_20260914T150928Z.jpg</t>
  </si>
  <si>
    <t>7 Площадка 2 бетонщики\134160575_1_20260914T150928Z.jpg</t>
  </si>
  <si>
    <t>пн 14.09.2026 — 15:09:28</t>
  </si>
  <si>
    <t>134160575_1_20260914T204152Z.jpg</t>
  </si>
  <si>
    <t>7 Площадка 2 бетонщики\134160575_1_20260914T204152Z.jpg</t>
  </si>
  <si>
    <t>пн 14.09.2026 — 20:41:52</t>
  </si>
  <si>
    <t>134160575_1_20260915T102909Z.jpg</t>
  </si>
  <si>
    <t>7 Площадка 2 бетонщики\134160575_1_20260915T102909Z.jpg</t>
  </si>
  <si>
    <t>вт 15.09.2026 — 10:29:09</t>
  </si>
  <si>
    <t>134160575_1_20260915T180439Z.jpg</t>
  </si>
  <si>
    <t>7 Площадка 2 бетонщики\134160575_1_20260915T180439Z.jpg</t>
  </si>
  <si>
    <t>вт 15.09.2026 — 18:04:39</t>
  </si>
  <si>
    <t>134160575_1_20260916T122137Z.jpg</t>
  </si>
  <si>
    <t>7 Площадка 2 бетонщики\134160575_1_20260916T122137Z.jpg</t>
  </si>
  <si>
    <t>ср 16.09.2026 — 12:21:37</t>
  </si>
  <si>
    <t>134160575_1_20260916T191500Z.jpg</t>
  </si>
  <si>
    <t>7 Площадка 2 бетонщики\134160575_1_20260916T191500Z.jpg</t>
  </si>
  <si>
    <t>ср 16.09.2026 — 19:15:00</t>
  </si>
  <si>
    <t>134160575_1_20260917T185949Z.jpg</t>
  </si>
  <si>
    <t>7 Площадка 2 бетонщики\134160575_1_20260917T185949Z.jpg</t>
  </si>
  <si>
    <t>чт 17.09.2026 — 18:59:49</t>
  </si>
  <si>
    <t>134160575_1_20260918T111821Z.jpg</t>
  </si>
  <si>
    <t>7 Площадка 2 бетонщики\134160575_1_20260918T111821Z.jpg</t>
  </si>
  <si>
    <t>пт 18.09.2026 — 11:18:21</t>
  </si>
  <si>
    <t>134160575_1_20260918T143111Z.jpg</t>
  </si>
  <si>
    <t>7 Площадка 2 бетонщики\134160575_1_20260918T143111Z.jpg</t>
  </si>
  <si>
    <t>пт 18.09.2026 — 14:31:11</t>
  </si>
  <si>
    <t>134160575_1_20260918T193652Z.jpg</t>
  </si>
  <si>
    <t>7 Площадка 2 бетонщики\134160575_1_20260918T193652Z.jpg</t>
  </si>
  <si>
    <t>пт 18.09.2026 — 19:36:52</t>
  </si>
  <si>
    <t>134160575_1_20260919T195553Z.jpg</t>
  </si>
  <si>
    <t>7 Площадка 2 бетонщики\134160575_1_20260919T195553Z.jpg</t>
  </si>
  <si>
    <t>сб 19.09.2026 — 19:55:53</t>
  </si>
  <si>
    <t>134160575_1_20260920T182621Z.jpg</t>
  </si>
  <si>
    <t>7 Площадка 2 бетонщики\134160575_1_20260920T182621Z.jpg</t>
  </si>
  <si>
    <t>вс 20.09.2026 — 18:26:21</t>
  </si>
  <si>
    <t>GA3948333_5_20260914T112630Z.jpg</t>
  </si>
  <si>
    <t>11 Навес пилмат\GA3948333_5_20260914T112630Z.jpg</t>
  </si>
  <si>
    <t>пн 14.09.2026 — 11:26:30</t>
  </si>
  <si>
    <t>GA3948333_5_20260914T144643Z.jpg</t>
  </si>
  <si>
    <t>11 Навес пилмат\GA3948333_5_20260914T144643Z.jpg</t>
  </si>
  <si>
    <t>пн 14.09.2026 — 14:46:43</t>
  </si>
  <si>
    <t>GA3948333_5_20260914T194839Z.jpg</t>
  </si>
  <si>
    <t>11 Навес пилмат\GA3948333_5_20260914T194839Z.jpg</t>
  </si>
  <si>
    <t>пн 14.09.2026 — 19:48:39</t>
  </si>
  <si>
    <t>GA3948333_5_20260915T181329Z.jpg</t>
  </si>
  <si>
    <t>11 Навес пилмат\GA3948333_5_20260915T181329Z.jpg</t>
  </si>
  <si>
    <t>вт 15.09.2026 — 18:13:29</t>
  </si>
  <si>
    <t>GA3948333_5_20260916T144020Z.jpg</t>
  </si>
  <si>
    <t>11 Навес пилмат\GA3948333_5_20260916T144020Z.jpg</t>
  </si>
  <si>
    <t>ср 16.09.2026 — 14:40:20</t>
  </si>
  <si>
    <t>GA3948333_5_20260916T144542Z.jpg</t>
  </si>
  <si>
    <t>11 Навес пилмат\GA3948333_5_20260916T144542Z.jpg</t>
  </si>
  <si>
    <t>ср 16.09.2026 — 14:45:42</t>
  </si>
  <si>
    <t>GA3948333_5_20260916T171040Z.jpg</t>
  </si>
  <si>
    <t>11 Навес пилмат\GA3948333_5_20260916T171040Z.jpg</t>
  </si>
  <si>
    <t>ср 16.09.2026 — 17:10:40</t>
  </si>
  <si>
    <t>GA3948333_5_20260917T184743Z.jpg</t>
  </si>
  <si>
    <t>11 Навес пилмат\GA3948333_5_20260917T184743Z.jpg</t>
  </si>
  <si>
    <t>чт 17.09.2026 — 18:47:43</t>
  </si>
  <si>
    <t>GA3948333_5_20260918T191058Z.jpg</t>
  </si>
  <si>
    <t>11 Навес пилмат\GA3948333_5_20260918T191058Z.jpg</t>
  </si>
  <si>
    <t>пт 18.09.2026 — 19:10:58</t>
  </si>
  <si>
    <t>GA3948333_5_20260919T145204Z.jpg</t>
  </si>
  <si>
    <t>11 Навес пилмат\GA3948333_5_20260919T145204Z.jpg</t>
  </si>
  <si>
    <t>сб 19.09.2026 — 14:52:04</t>
  </si>
  <si>
    <t>GA3948333_5_20260919T145254Z.jpg</t>
  </si>
  <si>
    <t>11 Навес пилмат\GA3948333_5_20260919T145254Z.jpg</t>
  </si>
  <si>
    <t>сб 19.09.2026 — 14:52:54</t>
  </si>
  <si>
    <t>GA3948333_5_20260919T151856Z.jpg</t>
  </si>
  <si>
    <t>11 Навес пилмат\GA3948333_5_20260919T151856Z.jpg</t>
  </si>
  <si>
    <t>сб 19.09.2026 — 15:18:56</t>
  </si>
  <si>
    <t>GA3948333_5_20260920T124751Z.jpg</t>
  </si>
  <si>
    <t>11 Навес пилмат\GA3948333_5_20260920T124751Z.jpg</t>
  </si>
  <si>
    <t>вс 20.09.2026 — 12:47:51</t>
  </si>
  <si>
    <t>K07156189_20_20260914T141441Z.jpg</t>
  </si>
  <si>
    <t>12 Площадка 3 кран\K07156189_20_20260914T141441Z.jpg</t>
  </si>
  <si>
    <t>пн 14.09.2026 — 14:14:41</t>
  </si>
  <si>
    <t>K07156189_20_20260914T170541Z.jpg</t>
  </si>
  <si>
    <t>12 Площадка 3 кран\K07156189_20_20260914T170541Z.jpg</t>
  </si>
  <si>
    <t>пн 14.09.2026 — 17:05:41</t>
  </si>
  <si>
    <t>K07156189_20_20260914T170619Z.jpg</t>
  </si>
  <si>
    <t>12 Площадка 3 кран\K07156189_20_20260914T170619Z.jpg</t>
  </si>
  <si>
    <t>пн 14.09.2026 — 17:06:19</t>
  </si>
  <si>
    <t>K07156189_20_20260914T171443Z.jpg</t>
  </si>
  <si>
    <t>12 Площадка 3 кран\K07156189_20_20260914T171443Z.jpg</t>
  </si>
  <si>
    <t>пн 14.09.2026 — 17:14:43</t>
  </si>
  <si>
    <t>K07156189_20_20260914T172459Z.jpg</t>
  </si>
  <si>
    <t>12 Площадка 3 кран\K07156189_20_20260914T172459Z.jpg</t>
  </si>
  <si>
    <t>пн 14.09.2026 — 17:24:59</t>
  </si>
  <si>
    <t>K07156189_20_20260915T192449Z.jpg</t>
  </si>
  <si>
    <t>12 Площадка 3 кран\K07156189_20_20260915T192449Z.jpg</t>
  </si>
  <si>
    <t>вт 15.09.2026 — 19:24:49</t>
  </si>
  <si>
    <t>K07156189_20_20260916T122006Z.jpg</t>
  </si>
  <si>
    <t>12 Площадка 3 кран\K07156189_20_20260916T122006Z.jpg</t>
  </si>
  <si>
    <t>ср 16.09.2026 — 12:20:06</t>
  </si>
  <si>
    <t>K07156189_20_20260916T173638Z.jpg</t>
  </si>
  <si>
    <t>12 Площадка 3 кран\K07156189_20_20260916T173638Z.jpg</t>
  </si>
  <si>
    <t>ср 16.09.2026 — 17:36:38</t>
  </si>
  <si>
    <t>K07156189_20_20260917T114136Z.jpg</t>
  </si>
  <si>
    <t>12 Площадка 3 кран\K07156189_20_20260917T114136Z.jpg</t>
  </si>
  <si>
    <t>чт 17.09.2026 — 11:41:36</t>
  </si>
  <si>
    <t>K07156189_20_20260918T174552Z.jpg</t>
  </si>
  <si>
    <t>12 Площадка 3 кран\K07156189_20_20260918T174552Z.jpg</t>
  </si>
  <si>
    <t>пт 18.09.2026 — 17:45:52</t>
  </si>
  <si>
    <t>K07156189_20_20260919T144729Z.jpg</t>
  </si>
  <si>
    <t>12 Площадка 3 кран\K07156189_20_20260919T144729Z.jpg</t>
  </si>
  <si>
    <t>сб 19.09.2026 — 14:47:29</t>
  </si>
  <si>
    <t>K07156189_20_20260920T152707Z.jpg</t>
  </si>
  <si>
    <t>12 Площадка 3 кран\K07156189_20_20260920T152707Z.jpg</t>
  </si>
  <si>
    <t>вс 20.09.2026 — 15:27:07</t>
  </si>
  <si>
    <t>K07156189_23_20260914T175248Z.jpg</t>
  </si>
  <si>
    <t>13 Склад хол\K07156189_23_20260914T175248Z.jpg</t>
  </si>
  <si>
    <t>пн 14.09.2026 — 17:52:48</t>
  </si>
  <si>
    <t>K07156189_23_20260915T174710Z.jpg</t>
  </si>
  <si>
    <t>13 Склад хол\K07156189_23_20260915T174710Z.jpg</t>
  </si>
  <si>
    <t>вт 15.09.2026 — 17:47:10</t>
  </si>
  <si>
    <t>K07156189_23_20260916T163435Z.jpg</t>
  </si>
  <si>
    <t>13 Склад хол\K07156189_23_20260916T163435Z.jpg</t>
  </si>
  <si>
    <t>ср 16.09.2026 — 16:34:35</t>
  </si>
  <si>
    <t>K07156189_23_20260917T185320Z.jpg</t>
  </si>
  <si>
    <t>13 Склад хол\K07156189_23_20260917T185320Z.jpg</t>
  </si>
  <si>
    <t>чт 17.09.2026 — 18:53:20</t>
  </si>
  <si>
    <t>K07156189_23_20260918T190832Z.jpg</t>
  </si>
  <si>
    <t>13 Склад хол\K07156189_23_20260918T190832Z.jpg</t>
  </si>
  <si>
    <t>пт 18.09.2026 — 19:08:32</t>
  </si>
  <si>
    <t>K07156189_23_20260919T191054Z.jpg</t>
  </si>
  <si>
    <t>13 Склад хол\K07156189_23_20260919T191054Z.jpg</t>
  </si>
  <si>
    <t>сб 19.09.2026 — 19:10:54</t>
  </si>
  <si>
    <t>K07156189_23_20260920T190242Z.jpg</t>
  </si>
  <si>
    <t>13 Склад хол\K07156189_23_20260920T190242Z.jpg</t>
  </si>
  <si>
    <t>вс 20.09.2026 — 19:02:42</t>
  </si>
  <si>
    <t>GD7678666_1_20260914T094705Z.jpg</t>
  </si>
  <si>
    <t>14 На гаражи\GD7678666_1_20260914T094705Z.jpg</t>
  </si>
  <si>
    <t>пн 14.09.2026 — 09:47:05</t>
  </si>
  <si>
    <t>GD7678666_1_20260914T152352Z.jpg</t>
  </si>
  <si>
    <t>14 На гаражи\GD7678666_1_20260914T152352Z.jpg</t>
  </si>
  <si>
    <t>пн 14.09.2026 — 15:23:52</t>
  </si>
  <si>
    <t>GD7678666_1_20260914T170629Z.jpg</t>
  </si>
  <si>
    <t>14 На гаражи\GD7678666_1_20260914T170629Z.jpg</t>
  </si>
  <si>
    <t>пн 14.09.2026 — 17:06:29</t>
  </si>
  <si>
    <t>GD7678666_1_20260915T194752Z.jpg</t>
  </si>
  <si>
    <t>14 На гаражи\GD7678666_1_20260915T194752Z.jpg</t>
  </si>
  <si>
    <t>вт 15.09.2026 — 19:47:52</t>
  </si>
  <si>
    <t>GD7678666_1_20260916T111619Z.jpg</t>
  </si>
  <si>
    <t>14 На гаражи\GD7678666_1_20260916T111619Z.jpg</t>
  </si>
  <si>
    <t>ср 16.09.2026 — 11:16:19</t>
  </si>
  <si>
    <t>GD7678666_1_20260916T193050Z.jpg</t>
  </si>
  <si>
    <t>14 На гаражи\GD7678666_1_20260916T193050Z.jpg</t>
  </si>
  <si>
    <t>ср 16.09.2026 — 19:30:50</t>
  </si>
  <si>
    <t>GD7678666_1_20260917T175032Z.jpg</t>
  </si>
  <si>
    <t>14 На гаражи\GD7678666_1_20260917T175032Z.jpg</t>
  </si>
  <si>
    <t>чт 17.09.2026 — 17:50:32</t>
  </si>
  <si>
    <t>GD7678666_1_20260918T191742Z.jpg</t>
  </si>
  <si>
    <t>14 На гаражи\GD7678666_1_20260918T191742Z.jpg</t>
  </si>
  <si>
    <t>пт 18.09.2026 — 19:17:42</t>
  </si>
  <si>
    <t>GD7678666_1_20260919T192044Z.jpg</t>
  </si>
  <si>
    <t>14 На гаражи\GD7678666_1_20260919T192044Z.jpg</t>
  </si>
  <si>
    <t>сб 19.09.2026 — 19:20:44</t>
  </si>
  <si>
    <t>GD7678666_1_20260920T184511Z.jpg</t>
  </si>
  <si>
    <t>14 На гаражи\GD7678666_1_20260920T184511Z.jpg</t>
  </si>
  <si>
    <t>вс 20.09.2026 — 18:45:11</t>
  </si>
  <si>
    <t>GA3948333_9_20260914T174337Z.jpg</t>
  </si>
  <si>
    <t>15 Вход столярка\GA3948333_9_20260914T174337Z.jpg</t>
  </si>
  <si>
    <t>пн 14.09.2026 — 17:43:37</t>
  </si>
  <si>
    <t>GA3948333_9_20260916T113419Z.jpg</t>
  </si>
  <si>
    <t>15 Вход столярка\GA3948333_9_20260916T113419Z.jpg</t>
  </si>
  <si>
    <t>ср 16.09.2026 — 11:34:19</t>
  </si>
  <si>
    <t>GA3948333_9_20260917T181422Z.jpg</t>
  </si>
  <si>
    <t>15 Вход столярка\GA3948333_9_20260917T181422Z.jpg</t>
  </si>
  <si>
    <t>чт 17.09.2026 — 18:14:22</t>
  </si>
  <si>
    <t>GA3948333_9_20260918T163710Z.jpg</t>
  </si>
  <si>
    <t>15 Вход столярка\GA3948333_9_20260918T163710Z.jpg</t>
  </si>
  <si>
    <t>пт 18.09.2026 — 16:37:10</t>
  </si>
  <si>
    <t>GA3948333_9_20260919T145728Z.jpg</t>
  </si>
  <si>
    <t>15 Вход столярка\GA3948333_9_20260919T145728Z.jpg</t>
  </si>
  <si>
    <t>сб 19.09.2026 — 14:57:28</t>
  </si>
  <si>
    <t>GA3948333_9_20260920T120753Z.jpg</t>
  </si>
  <si>
    <t>15 Вход столярка\GA3948333_9_20260920T120753Z.jpg</t>
  </si>
  <si>
    <t>вс 20.09.2026 — 12:07:53</t>
  </si>
  <si>
    <t>GA3948333_9_20260920T124937Z.jpg</t>
  </si>
  <si>
    <t>15 Вход столярка\GA3948333_9_20260920T124937Z.jpg</t>
  </si>
  <si>
    <t>вс 20.09.2026 — 12:49:37</t>
  </si>
  <si>
    <t>GA3948333_11_20260914T101343Z.jpg</t>
  </si>
  <si>
    <t>16 Столярка\GA3948333_11_20260914T101343Z.jpg</t>
  </si>
  <si>
    <t>пн 14.09.2026 — 10:13:43</t>
  </si>
  <si>
    <t>GA3948333_11_20260914T210612Z.jpg</t>
  </si>
  <si>
    <t>16 Столярка\GA3948333_11_20260914T210612Z.jpg</t>
  </si>
  <si>
    <t>пн 14.09.2026 — 21:06:12</t>
  </si>
  <si>
    <t>GA3948333_11_20260916T183751Z.jpg</t>
  </si>
  <si>
    <t>16 Столярка\GA3948333_11_20260916T183751Z.jpg</t>
  </si>
  <si>
    <t>ср 16.09.2026 — 18:37:51</t>
  </si>
  <si>
    <t>GA3948333_11_20260917T102903Z.jpg</t>
  </si>
  <si>
    <t>16 Столярка\GA3948333_11_20260917T102903Z.jpg</t>
  </si>
  <si>
    <t>чт 17.09.2026 — 10:29:03</t>
  </si>
  <si>
    <t>GA3948333_11_20260917T195242Z.jpg</t>
  </si>
  <si>
    <t>16 Столярка\GA3948333_11_20260917T195242Z.jpg</t>
  </si>
  <si>
    <t>чт 17.09.2026 — 19:52:42</t>
  </si>
  <si>
    <t>GA3948333_11_20260918T192534Z.jpg</t>
  </si>
  <si>
    <t>16 Столярка\GA3948333_11_20260918T192534Z.jpg</t>
  </si>
  <si>
    <t>пт 18.09.2026 — 19:25:34</t>
  </si>
  <si>
    <t>GA3948333_11_20260919T192004Z.jpg</t>
  </si>
  <si>
    <t>16 Столярка\GA3948333_11_20260919T192004Z.jpg</t>
  </si>
  <si>
    <t>сб 19.09.2026 — 19:20:04</t>
  </si>
  <si>
    <t>GA3948333_11_20260920T160505Z.jpg</t>
  </si>
  <si>
    <t>16 Столярка\GA3948333_11_20260920T160505Z.jpg</t>
  </si>
  <si>
    <t>вс 20.09.2026 — 16:05:05</t>
  </si>
  <si>
    <t>GA3948333_10_20260914T075402Z.jpg</t>
  </si>
  <si>
    <t>17 Площадка с навесом\GA3948333_10_20260914T075402Z.jpg</t>
  </si>
  <si>
    <t>пн 14.09.2026 — 07:54:02</t>
  </si>
  <si>
    <t>GA3948333_10_20260914T165651Z.jpg</t>
  </si>
  <si>
    <t>17 Площадка с навесом\GA3948333_10_20260914T165651Z.jpg</t>
  </si>
  <si>
    <t>пн 14.09.2026 — 16:56:51</t>
  </si>
  <si>
    <t>GA3948333_10_20260914T173508Z.jpg</t>
  </si>
  <si>
    <t>17 Площадка с навесом\GA3948333_10_20260914T173508Z.jpg</t>
  </si>
  <si>
    <t>пн 14.09.2026 — 17:35:08</t>
  </si>
  <si>
    <t>GA3948333_10_20260915T191505Z.jpg</t>
  </si>
  <si>
    <t>17 Площадка с навесом\GA3948333_10_20260915T191505Z.jpg</t>
  </si>
  <si>
    <t>вт 15.09.2026 — 19:15:05</t>
  </si>
  <si>
    <t>GA3948333_10_20260915T194805Z.jpg</t>
  </si>
  <si>
    <t>17 Площадка с навесом\GA3948333_10_20260915T194805Z.jpg</t>
  </si>
  <si>
    <t>вт 15.09.2026 — 19:48:05</t>
  </si>
  <si>
    <t>GA3948333_10_20260916T185905Z.jpg</t>
  </si>
  <si>
    <t>17 Площадка с навесом\GA3948333_10_20260916T185905Z.jpg</t>
  </si>
  <si>
    <t>ср 16.09.2026 — 18:59:05</t>
  </si>
  <si>
    <t>GA3948333_10_20260917T190819Z.jpg</t>
  </si>
  <si>
    <t>17 Площадка с навесом\GA3948333_10_20260917T190819Z.jpg</t>
  </si>
  <si>
    <t>чт 17.09.2026 — 19:08:19</t>
  </si>
  <si>
    <t>GA3948333_10_20260918T163158Z.jpg</t>
  </si>
  <si>
    <t>17 Площадка с навесом\GA3948333_10_20260918T163158Z.jpg</t>
  </si>
  <si>
    <t>пт 18.09.2026 — 16:31:58</t>
  </si>
  <si>
    <t>GA3948333_10_20260919T125701Z.jpg</t>
  </si>
  <si>
    <t>17 Площадка с навесом\GA3948333_10_20260919T125701Z.jpg</t>
  </si>
  <si>
    <t>сб 19.09.2026 — 12:57:01</t>
  </si>
  <si>
    <t>GA3948333_10_20260919T144732Z.jpg</t>
  </si>
  <si>
    <t>17 Площадка с навесом\GA3948333_10_20260919T144732Z.jpg</t>
  </si>
  <si>
    <t>сб 19.09.2026 — 14:47:32</t>
  </si>
  <si>
    <t>GA3948333_10_20260920T124747Z.jpg</t>
  </si>
  <si>
    <t>17 Площадка с навесом\GA3948333_10_20260920T124747Z.jpg</t>
  </si>
  <si>
    <t>вс 20.09.2026 — 12:47:47</t>
  </si>
  <si>
    <t>Рено логан белый</t>
  </si>
  <si>
    <t>Легковая с клиентом</t>
  </si>
  <si>
    <t>Daewoo Matiz синий</t>
  </si>
  <si>
    <t>Škoda Yeti белый</t>
  </si>
  <si>
    <t>предположительно старые доски</t>
  </si>
  <si>
    <t>пилили за навесом, момент загрузки виден плохо</t>
  </si>
  <si>
    <t>стоял за навесом, момент загрузки виден плохо</t>
  </si>
  <si>
    <t>GA3948333_8_20260916T192743Z.jpg</t>
  </si>
  <si>
    <t>2 Поката пилорама\GA3948333_8_20260916T192743Z.jpg</t>
  </si>
  <si>
    <t>ср 16.09.2026 — 19:27:43</t>
  </si>
  <si>
    <t>Легковая клиента</t>
  </si>
  <si>
    <t>Загрузка инструмента</t>
  </si>
  <si>
    <t>Сотрудник/клиенты</t>
  </si>
  <si>
    <t>Перемещение деталей сруба</t>
  </si>
  <si>
    <t>Распиловка старых досок</t>
  </si>
  <si>
    <t>14.сен</t>
  </si>
  <si>
    <t>GA3948333_5_20260920T124908Z.jpg</t>
  </si>
  <si>
    <t>11 Навес пилмат\GA3948333_5_20260920T124908Z.jpg</t>
  </si>
  <si>
    <t>вс 20.09.2026 — 12:49:08</t>
  </si>
  <si>
    <t>19.сен</t>
  </si>
  <si>
    <t>20.сен</t>
  </si>
  <si>
    <t>GA3948333_9_20260915T172753Z.jpg</t>
  </si>
  <si>
    <t>15 Вход столярка\GA3948333_9_20260915T172753Z.jpg</t>
  </si>
  <si>
    <t>вт 15.09.2026 — 17:27:53</t>
  </si>
  <si>
    <t>Сотрудник/клиент</t>
  </si>
  <si>
    <t>17.сен</t>
  </si>
  <si>
    <t>За навесом</t>
  </si>
  <si>
    <t>загрузка далеко, не видно хорошо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</si>
</sst>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0" borderId="1" xfId="0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4" fontId="1" fillId="0" borderId="1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5" fillId="0" borderId="0" xfId="0" applyNumberFormat="1" applyFont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14" fontId="2" fillId="0" borderId="1" xfId="0" applyNumberFormat="1" applyFont="1" applyBorder="1" applyAlignment="1">
      <alignment vertical="center"/>
    </xf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254793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85.951381250001" createdVersion="7" refreshedVersion="7" minRefreshableVersion="3" recordCount="1569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9-21T00:00:00" count="133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4T00:00:00"/>
        <d v="2026-09-17T00:00:00"/>
        <d v="2026-09-19T00:00:00"/>
        <d v="2026-09-20T00:00:00"/>
      </sharedItems>
      <fieldGroup par="14" base="1">
        <rangePr groupBy="days" startDate="2026-03-02T00:00:00" endDate="2026-09-21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21.09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569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  <d v="1899-12-30T07:55:32"/>
        <d v="1899-12-30T07:57:54"/>
        <d v="1899-12-30T13:46:05"/>
        <d v="1899-12-30T13:46:12"/>
        <d v="1899-12-30T13:21:02"/>
        <d v="1899-12-30T13:49:17"/>
        <d v="1899-12-30T18:17:18"/>
        <d v="1899-12-30T18:17:25"/>
        <d v="1899-12-30T09:34:40"/>
        <d v="1899-12-30T09:35:27"/>
        <d v="1899-12-30T09:36:23"/>
        <d v="1899-12-30T09:37:39"/>
        <d v="1899-12-30T09:41:18"/>
        <d v="1899-12-30T09:41:39"/>
        <d v="1899-12-30T09:41:59"/>
        <d v="1899-12-30T09:44:49"/>
        <d v="1899-12-30T11:02:11"/>
        <d v="1899-12-30T11:06:10"/>
        <d v="1899-12-30T11:20:39"/>
        <d v="1899-12-30T11:21:28"/>
        <d v="1899-12-30T11:24:45"/>
        <d v="1899-12-30T11:37:04"/>
        <d v="1899-12-30T11:41:26"/>
        <d v="1899-12-30T12:13:54"/>
        <d v="1899-12-30T16:09:00"/>
        <d v="1899-12-30T16:10:49"/>
        <d v="1899-12-30T16:19:14"/>
        <d v="1899-12-30T16:22:42"/>
        <d v="1899-12-30T16:22:58"/>
        <d v="1899-12-30T11:55:37"/>
        <d v="1899-12-30T11:56:25"/>
        <d v="1899-12-30T12:02:21"/>
        <d v="1899-12-30T15:14:46"/>
        <d v="1899-12-30T15:15:33"/>
        <d v="1899-12-30T15:25:04"/>
        <d v="1899-12-30T15:25:40"/>
        <d v="1899-12-30T09:14:27"/>
        <d v="1899-12-30T09:29:06"/>
        <d v="1899-12-30T09:33:31"/>
        <d v="1899-12-30T09:34:14"/>
        <d v="1899-12-30T09:39:13"/>
        <d v="1899-12-30T09:41:13"/>
        <d v="1899-12-30T17:15:53"/>
        <d v="1899-12-30T17:18:57"/>
        <d v="1899-12-30T17:22:34"/>
        <d v="1899-12-30T17:23:04"/>
        <d v="1899-12-30T17:24:42"/>
        <d v="1899-12-30T17:24:53"/>
        <d v="1899-12-30T17:28:18"/>
        <d v="1899-12-30T17:31:27"/>
        <d v="1899-12-30T17:32:38"/>
        <d v="1899-12-30T17:35:46"/>
        <d v="1899-12-30T17:45:27"/>
        <d v="1899-12-30T17:53:43"/>
        <d v="1899-12-30T06:40:46"/>
        <d v="1899-12-30T14:21:14"/>
        <d v="1899-12-30T16:19:09"/>
        <d v="1899-12-30T16:22:07"/>
        <d v="1899-12-30T16:30:22"/>
        <d v="1899-12-30T17:23:38"/>
        <d v="1899-12-30T17:23:48"/>
        <d v="1899-12-30T17:24:21"/>
        <d v="1899-12-30T17:35:03"/>
        <d v="1899-12-30T17:38:36"/>
        <d v="1899-12-30T17:38:42"/>
        <d v="1899-12-30T15:09:55"/>
        <d v="1899-12-30T15:10:09"/>
        <d v="1899-12-30T15:10:40"/>
        <d v="1899-12-30T15:14:06"/>
        <d v="1899-12-30T15:14:18"/>
        <d v="1899-12-30T15:15:09"/>
        <d v="1899-12-30T15:17:39"/>
        <d v="1899-12-30T15:18:18"/>
        <d v="1899-12-30T15:19:03"/>
        <d v="1899-12-30T15:19:17"/>
        <d v="1899-12-30T15:19:24"/>
        <d v="1899-12-30T15:20:28"/>
        <d v="1899-12-30T15:23:58"/>
        <d v="1899-12-30T20:15:01"/>
        <d v="1899-12-30T10:04:27"/>
        <d v="1899-12-30T10:08:37"/>
        <d v="1899-12-30T10:09:11"/>
        <d v="1899-12-30T10:13:15"/>
        <d v="1899-12-30T10:13:36"/>
        <d v="1899-12-30T10:21:44"/>
        <d v="1899-12-30T10:22:34"/>
        <d v="1899-12-30T10:23:55"/>
        <d v="1899-12-30T14:58:39"/>
        <d v="1899-12-30T15:03:38"/>
        <d v="1899-12-30T15:04:05"/>
        <d v="1899-12-30T15:08:31"/>
        <d v="1899-12-30T15:09:14"/>
        <d v="1899-12-30T15:09:18"/>
        <d v="1899-12-30T15:09:30"/>
        <d v="1899-12-30T15:09:37"/>
        <d v="1899-12-30T15:13:07"/>
        <d v="1899-12-30T16:08:31"/>
        <d v="1899-12-30T16:09:28"/>
        <d v="1899-12-30T16:09:50"/>
        <d v="1899-12-30T16:10:09"/>
        <d v="1899-12-30T16:11:18"/>
        <d v="1899-12-30T16:11:32"/>
        <d v="1899-12-30T16:11:44"/>
        <d v="1899-12-30T16:12:08"/>
        <d v="1899-12-30T16:12:30"/>
        <d v="1899-12-30T16:12:40"/>
        <d v="1899-12-30T16:13:01"/>
        <d v="1899-12-30T16:13:20"/>
        <d v="1899-12-30T16:13:36"/>
        <d v="1899-12-30T16:14:07"/>
        <d v="1899-12-30T16:14:11"/>
        <d v="1899-12-30T16:14:57"/>
        <d v="1899-12-30T16:15:24"/>
        <d v="1899-12-30T17:33:52"/>
        <d v="1899-12-30T16:03:52"/>
        <d v="1899-12-30T16:04:04"/>
        <d v="1899-12-30T16:04:40"/>
        <d v="1899-12-30T16:05:22"/>
        <d v="1899-12-30T16:05:55"/>
        <d v="1899-12-30T09:48:46"/>
        <d v="1899-12-30T14:37:26"/>
        <d v="1899-12-30T17:06:19"/>
        <d v="1899-12-30T17:06:29"/>
        <d v="1899-12-30T17:14:09"/>
        <d v="1899-12-30T17:14:43"/>
        <d v="1899-12-30T17:24:59"/>
        <d v="1899-12-30T17:25:06"/>
        <d v="1899-12-30T17:35:08"/>
        <d v="1899-12-30T16:41:44"/>
        <d v="1899-12-30T13:03:54"/>
        <d v="1899-12-30T13:08:00"/>
        <d v="1899-12-30T13:14:13"/>
        <d v="1899-12-30T13:20:07"/>
        <d v="1899-12-30T13:22:21"/>
        <d v="1899-12-30T13:24:57"/>
        <d v="1899-12-30T13:29:23"/>
        <d v="1899-12-30T13:30:23"/>
        <d v="1899-12-30T14:52:04"/>
        <d v="1899-12-30T14:52:54"/>
        <d v="1899-12-30T14:57:28"/>
        <d v="1899-12-30T15:18:56"/>
        <d v="1899-12-30T15:22:28"/>
        <d v="1899-12-30T12:47:51"/>
        <d v="1899-12-30T12:49:08"/>
        <d v="1899-12-30T12:59:32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7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  <s v="Работа на площадке"/>
      </sharedItems>
    </cacheField>
    <cacheField name="Объект" numFmtId="0">
      <sharedItems containsBlank="1" count="111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  <s v="Chevrolet Niva"/>
        <s v="Volkswagen Tiguan"/>
        <s v="Камаз синий"/>
        <s v="Renault Sandero, темный"/>
        <s v="Renault Sandero, темный, с прицепом"/>
        <s v="Chery Tiggo, с закрытым прицепом"/>
        <s v="УАЗ-452"/>
        <s v="Toyota Land Cruiser, темная, с прицепом-фургон"/>
        <s v="Рено логан белый"/>
        <s v="Škoda Yeti белый"/>
      </sharedItems>
    </cacheField>
    <cacheField name="Груз" numFmtId="0">
      <sharedItems count="156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  <s v="шина, деревянные поддоны"/>
        <s v="деревянные поддоны"/>
        <s v="металлические трубки"/>
        <s v="большой мешок с опилками"/>
        <s v="больщой мешок, земля"/>
        <s v="Земля, белый мешок или материалы"/>
        <s v="аккумулятор"/>
        <s v="стиральная машина"/>
        <s v="мешок с корой"/>
        <s v="дверное полотно"/>
        <s v="деревянный короб"/>
        <s v="дверной короб"/>
        <s v="одеяло"/>
        <s v="пиломатериалы"/>
        <s v="предположительно старые доски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50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  <s v="загрузка была за пределами базы"/>
        <s v="Склад хол"/>
        <s v="Навес"/>
        <s v="На гаражи (с другого ракурса)"/>
        <s v="на дальнем плане у крыльца общаги"/>
        <s v="Ангар рейсмус"/>
        <s v="пилили за навесом, момент загрузки виден плохо"/>
        <s v="стоял за навесом, момент загрузки виден плохо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9-21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1.09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69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  <r>
    <s v="вт"/>
    <x v="114"/>
    <x v="1424"/>
    <x v="4"/>
    <x v="11"/>
    <x v="21"/>
    <x v="0"/>
    <x v="0"/>
    <s v="K07156189_21_20260825T075532Z.jpg"/>
    <s v="C:\ВИДЕОНАБЛЮДЕНИЕ\4 Крыльцо офиса\"/>
    <s v="4 Крыльцо офиса\K07156189_21_20260825T075532Z.jpg"/>
    <s v="вт 25.08.2026 — 07:55:32"/>
    <m/>
    <s v="4 Крыльцо офиса\K07156189_21_20260825T075532Z.jpg"/>
  </r>
  <r>
    <s v="вт"/>
    <x v="114"/>
    <x v="1425"/>
    <x v="1"/>
    <x v="11"/>
    <x v="141"/>
    <x v="0"/>
    <x v="0"/>
    <s v="GA3948333_4_20260825T075754Z.jpg"/>
    <s v="C:\ВИДЕОНАБЛЮДЕНИЕ\1 Въезд на базу\"/>
    <s v="1 Въезд на базу\GA3948333_4_20260825T075754Z.jpg"/>
    <s v="вт 25.08.2026 — 07:57:54"/>
    <m/>
    <s v="1 Въезд на базу\GA3948333_4_20260825T075754Z.jpg"/>
  </r>
  <r>
    <s v="вт"/>
    <x v="114"/>
    <x v="1426"/>
    <x v="0"/>
    <x v="11"/>
    <x v="142"/>
    <x v="0"/>
    <x v="0"/>
    <s v="GA3948333_4_20260825T134605Z.jpg"/>
    <s v="C:\ВИДЕОНАБЛЮДЕНИЕ\1 Въезд на базу\"/>
    <s v="1 Въезд на базу\GA3948333_4_20260825T134605Z.jpg"/>
    <s v="вт 25.08.2026 — 13:46:05"/>
    <m/>
    <s v="1 Въезд на базу\GA3948333_4_20260825T134605Z.jpg"/>
  </r>
  <r>
    <s v="вт"/>
    <x v="114"/>
    <x v="1427"/>
    <x v="0"/>
    <x v="11"/>
    <x v="142"/>
    <x v="0"/>
    <x v="1"/>
    <s v="GA3948333_4_20260825T134612Z.jpg"/>
    <s v="C:\ВИДЕОНАБЛЮДЕНИЕ\1 Въезд на базу\"/>
    <s v="1 Въезд на базу\GA3948333_4_20260825T134612Z.jpg"/>
    <s v="вт 25.08.2026 — 13:46:12"/>
    <m/>
    <s v="1 Въезд на базу\GA3948333_4_20260825T134612Z.jpg"/>
  </r>
  <r>
    <s v="ср"/>
    <x v="115"/>
    <x v="1428"/>
    <x v="0"/>
    <x v="101"/>
    <x v="143"/>
    <x v="0"/>
    <x v="10"/>
    <s v="GA3948333_4_20260826T132102Z.jpg"/>
    <s v="C:\ВИДЕОНАБЛЮДЕНИЕ\1 Въезд на базу\"/>
    <s v="1 Въезд на базу\GA3948333_4_20260826T132102Z.jpg"/>
    <s v="ср 26.08.2026 — 13:21:02"/>
    <m/>
    <s v="1 Въезд на базу\GA3948333_4_20260826T132102Z.jpg"/>
  </r>
  <r>
    <s v="ср"/>
    <x v="115"/>
    <x v="1429"/>
    <x v="1"/>
    <x v="101"/>
    <x v="143"/>
    <x v="0"/>
    <x v="0"/>
    <s v="GA3948333_4_20260826T134917Z.jpg"/>
    <s v="C:\ВИДЕОНАБЛЮДЕНИЕ\1 Въезд на базу\"/>
    <s v="1 Въезд на базу\GA3948333_4_20260826T134917Z.jpg"/>
    <s v="ср 26.08.2026 — 13:49:17"/>
    <m/>
    <s v="1 Въезд на базу\GA3948333_4_20260826T134917Z.jpg"/>
  </r>
  <r>
    <s v="чт"/>
    <x v="116"/>
    <x v="1430"/>
    <x v="4"/>
    <x v="55"/>
    <x v="2"/>
    <x v="6"/>
    <x v="0"/>
    <s v="K07156189_21_20260827T181718Z.jpg"/>
    <s v="C:\ВИДЕОНАБЛЮДЕНИЕ\4 Крыльцо офиса\"/>
    <s v="4 Крыльцо офиса\K07156189_21_20260827T181718Z.jpg"/>
    <s v="чт 27.08.2026 — 18:17:18"/>
    <m/>
    <s v="4 Крыльцо офиса\K07156189_21_20260827T181718Z.jpg"/>
  </r>
  <r>
    <s v="чт"/>
    <x v="116"/>
    <x v="1431"/>
    <x v="4"/>
    <x v="55"/>
    <x v="2"/>
    <x v="3"/>
    <x v="0"/>
    <s v="K07156189_21_20260827T181725Z.jpg"/>
    <s v="C:\ВИДЕОНАБЛЮДЕНИЕ\4 Крыльцо офиса\"/>
    <s v="4 Крыльцо офиса\K07156189_21_20260827T181725Z.jpg"/>
    <s v="чт 27.08.2026 — 18:17:25"/>
    <m/>
    <s v="4 Крыльцо офиса\K07156189_21_20260827T181725Z.jpg"/>
  </r>
  <r>
    <s v="пт"/>
    <x v="117"/>
    <x v="1432"/>
    <x v="4"/>
    <x v="102"/>
    <x v="144"/>
    <x v="3"/>
    <x v="0"/>
    <s v="GA3948333_6_20260828T093440Z.jpg"/>
    <s v="C:\ВИДЕОНАБЛЮДЕНИЕ\10 Въезд ангар\"/>
    <s v="10 Въезд ангар\GA3948333_6_20260828T093440Z.jpg"/>
    <s v="пт 28.08.2026 — 09:34:40"/>
    <m/>
    <s v="10 Въезд ангар\GA3948333_6_20260828T093440Z.jpg"/>
  </r>
  <r>
    <s v="пт"/>
    <x v="117"/>
    <x v="1433"/>
    <x v="4"/>
    <x v="102"/>
    <x v="144"/>
    <x v="3"/>
    <x v="0"/>
    <s v="GA3948333_6_20260828T093527Z.jpg"/>
    <s v="C:\ВИДЕОНАБЛЮДЕНИЕ\10 Въезд ангар\"/>
    <s v="10 Въезд ангар\GA3948333_6_20260828T093527Z.jpg"/>
    <s v="пт 28.08.2026 — 09:35:27"/>
    <m/>
    <s v="10 Въезд ангар\GA3948333_6_20260828T093527Z.jpg"/>
  </r>
  <r>
    <s v="пт"/>
    <x v="117"/>
    <x v="1434"/>
    <x v="4"/>
    <x v="102"/>
    <x v="144"/>
    <x v="3"/>
    <x v="0"/>
    <s v="GA3948333_6_20260828T093623Z.jpg"/>
    <s v="C:\ВИДЕОНАБЛЮДЕНИЕ\10 Въезд ангар\"/>
    <s v="10 Въезд ангар\GA3948333_6_20260828T093623Z.jpg"/>
    <s v="пт 28.08.2026 — 09:36:23"/>
    <m/>
    <s v="10 Въезд ангар\GA3948333_6_20260828T093623Z.jpg"/>
  </r>
  <r>
    <s v="пт"/>
    <x v="117"/>
    <x v="1435"/>
    <x v="4"/>
    <x v="102"/>
    <x v="144"/>
    <x v="3"/>
    <x v="0"/>
    <s v="GA3948333_6_20260828T093739Z.jpg"/>
    <s v="C:\ВИДЕОНАБЛЮДЕНИЕ\10 Въезд ангар\"/>
    <s v="10 Въезд ангар\GA3948333_6_20260828T093739Z.jpg"/>
    <s v="пт 28.08.2026 — 09:37:39"/>
    <m/>
    <s v="10 Въезд ангар\GA3948333_6_20260828T093739Z.jpg"/>
  </r>
  <r>
    <s v="пт"/>
    <x v="117"/>
    <x v="1436"/>
    <x v="4"/>
    <x v="102"/>
    <x v="48"/>
    <x v="3"/>
    <x v="0"/>
    <s v="GA3948333_6_20260828T094118Z.jpg"/>
    <s v="C:\ВИДЕОНАБЛЮДЕНИЕ\10 Въезд ангар\"/>
    <s v="10 Въезд ангар\GA3948333_6_20260828T094118Z.jpg"/>
    <s v="пт 28.08.2026 — 09:41:18"/>
    <m/>
    <s v="10 Въезд ангар\GA3948333_6_20260828T094118Z.jpg"/>
  </r>
  <r>
    <s v="пт"/>
    <x v="117"/>
    <x v="1437"/>
    <x v="4"/>
    <x v="102"/>
    <x v="48"/>
    <x v="3"/>
    <x v="0"/>
    <s v="GA3948333_6_20260828T094139Z.jpg"/>
    <s v="C:\ВИДЕОНАБЛЮДЕНИЕ\10 Въезд ангар\"/>
    <s v="10 Въезд ангар\GA3948333_6_20260828T094139Z.jpg"/>
    <s v="пт 28.08.2026 — 09:41:39"/>
    <m/>
    <s v="10 Въезд ангар\GA3948333_6_20260828T094139Z.jpg"/>
  </r>
  <r>
    <s v="пт"/>
    <x v="117"/>
    <x v="1438"/>
    <x v="4"/>
    <x v="102"/>
    <x v="48"/>
    <x v="3"/>
    <x v="0"/>
    <s v="GA3948333_6_20260828T094159Z.jpg"/>
    <s v="C:\ВИДЕОНАБЛЮДЕНИЕ\10 Въезд ангар\"/>
    <s v="10 Въезд ангар\GA3948333_6_20260828T094159Z.jpg"/>
    <s v="пт 28.08.2026 — 09:41:59"/>
    <m/>
    <s v="10 Въезд ангар\GA3948333_6_20260828T094159Z.jpg"/>
  </r>
  <r>
    <s v="пт"/>
    <x v="117"/>
    <x v="1439"/>
    <x v="4"/>
    <x v="102"/>
    <x v="48"/>
    <x v="6"/>
    <x v="0"/>
    <s v="GA3948333_6_20260828T094449Z.jpg"/>
    <s v="C:\ВИДЕОНАБЛЮДЕНИЕ\10 Въезд ангар\"/>
    <s v="10 Въезд ангар\GA3948333_6_20260828T094449Z.jpg"/>
    <s v="пт 28.08.2026 — 09:44:49"/>
    <m/>
    <s v="10 Въезд ангар\GA3948333_6_20260828T094449Z.jpg"/>
  </r>
  <r>
    <s v="сб"/>
    <x v="118"/>
    <x v="1440"/>
    <x v="16"/>
    <x v="103"/>
    <x v="10"/>
    <x v="0"/>
    <x v="0"/>
    <s v="GA3948333_10_20260829T110211Z.jpg"/>
    <s v="C:\ВИДЕОНАБЛЮДЕНИЕ\17 Площадка с навесом\"/>
    <s v="17 Площадка с навесом\GA3948333_10_20260829T110211Z.jpg"/>
    <s v="сб 29.08.2026 — 11:02:11"/>
    <m/>
    <s v="17 Площадка с навесом\GA3948333_10_20260829T110211Z.jpg"/>
  </r>
  <r>
    <s v="сб"/>
    <x v="118"/>
    <x v="1441"/>
    <x v="3"/>
    <x v="103"/>
    <x v="10"/>
    <x v="0"/>
    <x v="0"/>
    <s v="GD7678666_1_20260829T110610Z.jpg"/>
    <s v="C:\ВИДЕОНАБЛЮДЕНИЕ\14 На гаражи\"/>
    <s v="14 На гаражи\GD7678666_1_20260829T110610Z.jpg"/>
    <s v="сб 29.08.2026 — 11:06:10"/>
    <m/>
    <s v="14 На гаражи\GD7678666_1_20260829T110610Z.jpg"/>
  </r>
  <r>
    <s v="сб"/>
    <x v="118"/>
    <x v="1442"/>
    <x v="6"/>
    <x v="11"/>
    <x v="145"/>
    <x v="0"/>
    <x v="42"/>
    <s v="K07156189_21_20260829T112039Z.jpg"/>
    <s v="C:\ВИДЕОНАБЛЮДЕНИЕ\4 Крыльцо офиса\"/>
    <s v="4 Крыльцо офиса\K07156189_21_20260829T112039Z.jpg"/>
    <s v="сб 29.08.2026 — 11:20:39"/>
    <m/>
    <s v="4 Крыльцо офиса\K07156189_21_20260829T112039Z.jpg"/>
  </r>
  <r>
    <s v="сб"/>
    <x v="118"/>
    <x v="1443"/>
    <x v="3"/>
    <x v="103"/>
    <x v="10"/>
    <x v="0"/>
    <x v="0"/>
    <s v="GD7678666_1_20260829T112128Z.jpg"/>
    <s v="C:\ВИДЕОНАБЛЮДЕНИЕ\14 На гаражи\"/>
    <s v="14 На гаражи\GD7678666_1_20260829T112128Z.jpg"/>
    <s v="сб 29.08.2026 — 11:21:28"/>
    <m/>
    <s v="14 На гаражи\GD7678666_1_20260829T112128Z.jpg"/>
  </r>
  <r>
    <s v="сб"/>
    <x v="118"/>
    <x v="1444"/>
    <x v="3"/>
    <x v="103"/>
    <x v="10"/>
    <x v="0"/>
    <x v="0"/>
    <s v="GD7678666_1_20260829T112445Z.jpg"/>
    <s v="C:\ВИДЕОНАБЛЮДЕНИЕ\14 На гаражи\"/>
    <s v="14 На гаражи\GD7678666_1_20260829T112445Z.jpg"/>
    <s v="сб 29.08.2026 — 11:24:45"/>
    <m/>
    <s v="14 На гаражи\GD7678666_1_20260829T112445Z.jpg"/>
  </r>
  <r>
    <s v="сб"/>
    <x v="118"/>
    <x v="1445"/>
    <x v="3"/>
    <x v="103"/>
    <x v="10"/>
    <x v="0"/>
    <x v="0"/>
    <s v="GD7678666_1_20260829T113704Z.jpg"/>
    <s v="C:\ВИДЕОНАБЛЮДЕНИЕ\14 На гаражи\"/>
    <s v="14 На гаражи\GD7678666_1_20260829T113704Z.jpg"/>
    <s v="сб 29.08.2026 — 11:37:04"/>
    <m/>
    <s v="14 На гаражи\GD7678666_1_20260829T113704Z.jpg"/>
  </r>
  <r>
    <s v="сб"/>
    <x v="118"/>
    <x v="1446"/>
    <x v="3"/>
    <x v="103"/>
    <x v="10"/>
    <x v="0"/>
    <x v="0"/>
    <s v="GD7678666_1_20260829T114126Z.jpg"/>
    <s v="C:\ВИДЕОНАБЛЮДЕНИЕ\14 На гаражи\"/>
    <s v="14 На гаражи\GD7678666_1_20260829T114126Z.jpg"/>
    <s v="сб 29.08.2026 — 11:41:26"/>
    <m/>
    <s v="14 На гаражи\GD7678666_1_20260829T114126Z.jpg"/>
  </r>
  <r>
    <s v="сб"/>
    <x v="118"/>
    <x v="1447"/>
    <x v="1"/>
    <x v="11"/>
    <x v="146"/>
    <x v="0"/>
    <x v="0"/>
    <s v="GA3948333_4_20260829T121354Z.jpg"/>
    <s v="C:\ВИДЕОНАБЛЮДЕНИЕ\1 Въезд на базу\"/>
    <s v="1 Въезд на базу\GA3948333_4_20260829T121354Z.jpg"/>
    <s v="сб 29.08.2026 — 12:13:54"/>
    <m/>
    <s v="1 Въезд на базу\GA3948333_4_20260829T121354Z.jpg"/>
  </r>
  <r>
    <s v="пн"/>
    <x v="119"/>
    <x v="1448"/>
    <x v="4"/>
    <x v="104"/>
    <x v="72"/>
    <x v="0"/>
    <x v="30"/>
    <s v="K07156189_20_20260831T160900Z.jpg"/>
    <s v="C:\ВИДЕОНАБЛЮДЕНИЕ\12 Площадка 3 кран\"/>
    <s v="12 Площадка 3 кран\K07156189_20_20260831T160900Z.jpg"/>
    <s v="пн 31.08.2026 — 16:09:00"/>
    <m/>
    <s v="12 Площадка 3 кран\K07156189_20_20260831T160900Z.jpg"/>
  </r>
  <r>
    <s v="пн"/>
    <x v="119"/>
    <x v="1449"/>
    <x v="4"/>
    <x v="104"/>
    <x v="72"/>
    <x v="0"/>
    <x v="1"/>
    <s v="K07156189_20_20260831T161049Z.jpg"/>
    <s v="C:\ВИДЕОНАБЛЮДЕНИЕ\12 Площадка 3 кран\"/>
    <s v="12 Площадка 3 кран\K07156189_20_20260831T161049Z.jpg"/>
    <s v="пн 31.08.2026 — 16:10:49"/>
    <m/>
    <s v="12 Площадка 3 кран\K07156189_20_20260831T161049Z.jpg"/>
  </r>
  <r>
    <s v="пн"/>
    <x v="119"/>
    <x v="1450"/>
    <x v="4"/>
    <x v="104"/>
    <x v="72"/>
    <x v="0"/>
    <x v="1"/>
    <s v="K07156189_20_20260831T161914Z.jpg"/>
    <s v="C:\ВИДЕОНАБЛЮДЕНИЕ\12 Площадка 3 кран\"/>
    <s v="12 Площадка 3 кран\K07156189_20_20260831T161914Z.jpg"/>
    <s v="пн 31.08.2026 — 16:19:14"/>
    <m/>
    <s v="12 Площадка 3 кран\K07156189_20_20260831T161914Z.jpg"/>
  </r>
  <r>
    <s v="пн"/>
    <x v="119"/>
    <x v="1451"/>
    <x v="5"/>
    <x v="105"/>
    <x v="72"/>
    <x v="0"/>
    <x v="0"/>
    <s v="GD7678666_1_20260831T162242Z.jpg"/>
    <s v="C:\ВИДЕОНАБЛЮДЕНИЕ\14 На гаражи\"/>
    <s v="14 На гаражи\GD7678666_1_20260831T162242Z.jpg"/>
    <s v="пн 31.08.2026 — 16:22:42"/>
    <m/>
    <s v="14 На гаражи\GD7678666_1_20260831T162242Z.jpg"/>
  </r>
  <r>
    <s v="пн"/>
    <x v="119"/>
    <x v="1452"/>
    <x v="1"/>
    <x v="105"/>
    <x v="72"/>
    <x v="0"/>
    <x v="0"/>
    <s v="GD7678666_1_20260831T162258Z.jpg"/>
    <s v="C:\ВИДЕОНАБЛЮДЕНИЕ\14 На гаражи\"/>
    <s v="14 На гаражи\GD7678666_1_20260831T162258Z.jpg"/>
    <s v="пн 31.08.2026 — 16:22:58"/>
    <m/>
    <s v="14 На гаражи\GD7678666_1_20260831T162258Z.jpg"/>
  </r>
  <r>
    <s v="вт"/>
    <x v="120"/>
    <x v="1453"/>
    <x v="4"/>
    <x v="66"/>
    <x v="147"/>
    <x v="0"/>
    <x v="0"/>
    <s v="GA3948333_6_20260901T115537Z.jpg"/>
    <s v="C:\ВИДЕОНАБЛЮДЕНИЕ\10 Въезд ангар\"/>
    <s v="10 Въезд ангар\GA3948333_6_20260901T115537Z.jpg"/>
    <s v="вт 01.09.2026 — 11:55:37"/>
    <m/>
    <s v="10 Въезд ангар\GA3948333_6_20260901T115537Z.jpg"/>
  </r>
  <r>
    <s v="вт"/>
    <x v="120"/>
    <x v="1454"/>
    <x v="16"/>
    <x v="66"/>
    <x v="147"/>
    <x v="0"/>
    <x v="0"/>
    <s v="GA3948333_8_20260901T115625Z.jpg"/>
    <s v="C:\ВИДЕОНАБЛЮДЕНИЕ\2 Поката пилорама\"/>
    <s v="2 Поката пилорама\GA3948333_8_20260901T115625Z.jpg"/>
    <s v="вт 01.09.2026 — 11:56:25"/>
    <m/>
    <s v="2 Поката пилорама\GA3948333_8_20260901T115625Z.jpg"/>
  </r>
  <r>
    <s v="вт"/>
    <x v="120"/>
    <x v="1455"/>
    <x v="17"/>
    <x v="66"/>
    <x v="147"/>
    <x v="0"/>
    <x v="0"/>
    <s v="GA3948333_4_20260901T120221Z.jpg"/>
    <s v="C:\ВИДЕОНАБЛЮДЕНИЕ\1 Въезд на базу\"/>
    <s v="1 Въезд на базу\GA3948333_4_20260901T120221Z.jpg"/>
    <s v="вт 01.09.2026 — 12:02:21"/>
    <m/>
    <s v="1 Въезд на базу\GA3948333_4_20260901T120221Z.jpg"/>
  </r>
  <r>
    <s v="вт"/>
    <x v="120"/>
    <x v="1456"/>
    <x v="4"/>
    <x v="106"/>
    <x v="83"/>
    <x v="0"/>
    <x v="43"/>
    <s v="K07156189_23_20260901T151446Z.jpg"/>
    <s v="C:\ВИДЕОНАБЛЮДЕНИЕ\13 Склад хол\"/>
    <s v="13 Склад хол\K07156189_23_20260901T151446Z.jpg"/>
    <s v="вт 01.09.2026 — 15:14:46"/>
    <m/>
    <s v="13 Склад хол\K07156189_23_20260901T151446Z.jpg"/>
  </r>
  <r>
    <s v="вт"/>
    <x v="120"/>
    <x v="1457"/>
    <x v="4"/>
    <x v="106"/>
    <x v="83"/>
    <x v="0"/>
    <x v="1"/>
    <s v="K07156189_23_20260901T151533Z.jpg"/>
    <s v="C:\ВИДЕОНАБЛЮДЕНИЕ\13 Склад хол\"/>
    <s v="13 Склад хол\K07156189_23_20260901T151533Z.jpg"/>
    <s v="вт 01.09.2026 — 15:15:33"/>
    <m/>
    <s v="13 Склад хол\K07156189_23_20260901T151533Z.jpg"/>
  </r>
  <r>
    <s v="вт"/>
    <x v="120"/>
    <x v="1458"/>
    <x v="5"/>
    <x v="106"/>
    <x v="83"/>
    <x v="0"/>
    <x v="0"/>
    <s v="K07156189_23_20260901T152504Z.jpg"/>
    <s v="C:\ВИДЕОНАБЛЮДЕНИЕ\13 Склад хол\"/>
    <s v="13 Склад хол\K07156189_23_20260901T152504Z.jpg"/>
    <s v="вт 01.09.2026 — 15:25:04"/>
    <m/>
    <s v="13 Склад хол\K07156189_23_20260901T152504Z.jpg"/>
  </r>
  <r>
    <s v="вт"/>
    <x v="120"/>
    <x v="1459"/>
    <x v="1"/>
    <x v="106"/>
    <x v="83"/>
    <x v="0"/>
    <x v="0"/>
    <s v="GA3948333_4_20260901T152540Z.jpg"/>
    <s v="C:\ВИДЕОНАБЛЮДЕНИЕ\1 Въезд на базу\"/>
    <s v="1 Въезд на базу\GA3948333_4_20260901T152540Z.jpg"/>
    <s v="вт 01.09.2026 — 15:25:40"/>
    <m/>
    <s v="1 Въезд на базу\GA3948333_4_20260901T152540Z.jpg"/>
  </r>
  <r>
    <s v="чт"/>
    <x v="121"/>
    <x v="1460"/>
    <x v="4"/>
    <x v="4"/>
    <x v="4"/>
    <x v="0"/>
    <x v="24"/>
    <s v="GA3948333_6_20260903T091427Z.jpg"/>
    <s v="C:\ВИДЕОНАБЛЮДЕНИЕ\10 Въезд ангар\"/>
    <s v="10 Въезд ангар\GA3948333_6_20260903T091427Z.jpg"/>
    <s v="чт 03.09.2026 — 09:14:27"/>
    <m/>
    <s v="10 Въезд ангар\GA3948333_6_20260903T091427Z.jpg"/>
  </r>
  <r>
    <s v="чт"/>
    <x v="121"/>
    <x v="1461"/>
    <x v="6"/>
    <x v="4"/>
    <x v="4"/>
    <x v="0"/>
    <x v="0"/>
    <s v="GA3948333_6_20260903T092906Z.jpg"/>
    <s v="C:\ВИДЕОНАБЛЮДЕНИЕ\10 Въезд ангар\"/>
    <s v="10 Въезд ангар\GA3948333_6_20260903T092906Z.jpg"/>
    <s v="чт 03.09.2026 — 09:29:06"/>
    <m/>
    <s v="10 Въезд ангар\GA3948333_6_20260903T092906Z.jpg"/>
  </r>
  <r>
    <s v="чт"/>
    <x v="121"/>
    <x v="1462"/>
    <x v="4"/>
    <x v="4"/>
    <x v="4"/>
    <x v="0"/>
    <x v="1"/>
    <s v="GA3948333_5_20260903T093331Z.jpg"/>
    <s v="C:\ВИДЕОНАБЛЮДЕНИЕ\11 Навес пилмат\"/>
    <s v="11 Навес пилмат\GA3948333_5_20260903T093331Z.jpg"/>
    <s v="чт 03.09.2026 — 09:33:31"/>
    <m/>
    <s v="11 Навес пилмат\GA3948333_5_20260903T093331Z.jpg"/>
  </r>
  <r>
    <s v="чт"/>
    <x v="121"/>
    <x v="1463"/>
    <x v="4"/>
    <x v="4"/>
    <x v="4"/>
    <x v="0"/>
    <x v="44"/>
    <s v="GA3948333_6_20260903T093414Z.jpg"/>
    <s v="C:\ВИДЕОНАБЛЮДЕНИЕ\10 Въезд ангар\"/>
    <s v="10 Въезд ангар\GA3948333_6_20260903T093414Z.jpg"/>
    <s v="чт 03.09.2026 — 09:34:14"/>
    <m/>
    <s v="10 Въезд ангар\GA3948333_6_20260903T093414Z.jpg"/>
  </r>
  <r>
    <s v="чт"/>
    <x v="121"/>
    <x v="1464"/>
    <x v="16"/>
    <x v="4"/>
    <x v="4"/>
    <x v="0"/>
    <x v="0"/>
    <s v="GA3948333_10_20260903T093913Z.jpg"/>
    <s v="C:\ВИДЕОНАБЛЮДЕНИЕ\17 Площадка с навесом\"/>
    <s v="17 Площадка с навесом\GA3948333_10_20260903T093913Z.jpg"/>
    <s v="чт 03.09.2026 — 09:39:13"/>
    <m/>
    <s v="17 Площадка с навесом\GA3948333_10_20260903T093913Z.jpg"/>
  </r>
  <r>
    <s v="чт"/>
    <x v="121"/>
    <x v="1465"/>
    <x v="1"/>
    <x v="4"/>
    <x v="4"/>
    <x v="0"/>
    <x v="0"/>
    <s v="GA3948333_4_20260903T094113Z.jpg"/>
    <s v="C:\ВИДЕОНАБЛЮДЕНИЕ\1 Въезд на базу\"/>
    <s v="1 Въезд на базу\GA3948333_4_20260903T094113Z.jpg"/>
    <s v="чт 03.09.2026 — 09:41:13"/>
    <m/>
    <s v="1 Въезд на базу\GA3948333_4_20260903T094113Z.jpg"/>
  </r>
  <r>
    <s v="чт"/>
    <x v="121"/>
    <x v="1466"/>
    <x v="4"/>
    <x v="66"/>
    <x v="72"/>
    <x v="0"/>
    <x v="41"/>
    <s v="826398429_1_20260903T171553Z.jpg"/>
    <s v="C:\ВИДЕОНАБЛЮДЕНИЕ\6 На контейнеры\"/>
    <s v="6 Площадка 1 общага\826398429_1_20260903T171553Z.jpg"/>
    <s v="чт 03.09.2026 — 17:15:53"/>
    <m/>
    <s v="6 Площадка 1 общага\826398429_1_20260903T171553Z.jpg"/>
  </r>
  <r>
    <s v="чт"/>
    <x v="121"/>
    <x v="1467"/>
    <x v="4"/>
    <x v="66"/>
    <x v="72"/>
    <x v="0"/>
    <x v="1"/>
    <s v="826398429_1_20260903T171857Z.jpg"/>
    <s v="C:\ВИДЕОНАБЛЮДЕНИЕ\6 На контейнеры\"/>
    <s v="6 Площадка 1 общага\826398429_1_20260903T171857Z.jpg"/>
    <s v="чт 03.09.2026 — 17:18:57"/>
    <m/>
    <s v="6 Площадка 1 общага\826398429_1_20260903T171857Z.jpg"/>
  </r>
  <r>
    <s v="чт"/>
    <x v="121"/>
    <x v="1468"/>
    <x v="4"/>
    <x v="66"/>
    <x v="72"/>
    <x v="0"/>
    <x v="1"/>
    <s v="826398429_1_20260903T172234Z.jpg"/>
    <s v="C:\ВИДЕОНАБЛЮДЕНИЕ\6 На контейнеры\"/>
    <s v="6 Площадка 1 общага\826398429_1_20260903T172234Z.jpg"/>
    <s v="чт 03.09.2026 — 17:22:34"/>
    <m/>
    <s v="6 Площадка 1 общага\826398429_1_20260903T172234Z.jpg"/>
  </r>
  <r>
    <s v="чт"/>
    <x v="121"/>
    <x v="1469"/>
    <x v="4"/>
    <x v="66"/>
    <x v="72"/>
    <x v="0"/>
    <x v="1"/>
    <s v="826398429_1_20260903T172304Z.jpg"/>
    <s v="C:\ВИДЕОНАБЛЮДЕНИЕ\6 На контейнеры\"/>
    <s v="6 Площадка 1 общага\826398429_1_20260903T172304Z.jpg"/>
    <s v="чт 03.09.2026 — 17:23:04"/>
    <m/>
    <s v="6 Площадка 1 общага\826398429_1_20260903T172304Z.jpg"/>
  </r>
  <r>
    <s v="чт"/>
    <x v="121"/>
    <x v="1470"/>
    <x v="4"/>
    <x v="66"/>
    <x v="72"/>
    <x v="0"/>
    <x v="30"/>
    <s v="K07156189_20_20260903T172442Z.jpg"/>
    <s v="C:\ВИДЕОНАБЛЮДЕНИЕ\12 Площадка 3 кран\"/>
    <s v="12 Площадка 3 кран\K07156189_20_20260903T172442Z.jpg"/>
    <s v="чт 03.09.2026 — 17:24:42"/>
    <m/>
    <s v="12 Площадка 3 кран\K07156189_20_20260903T172442Z.jpg"/>
  </r>
  <r>
    <s v="чт"/>
    <x v="121"/>
    <x v="1471"/>
    <x v="4"/>
    <x v="66"/>
    <x v="72"/>
    <x v="0"/>
    <x v="1"/>
    <s v="K07156189_20_20260903T172453Z.jpg"/>
    <s v="C:\ВИДЕОНАБЛЮДЕНИЕ\12 Площадка 3 кран\"/>
    <s v="12 Площадка 3 кран\K07156189_20_20260903T172453Z.jpg"/>
    <s v="чт 03.09.2026 — 17:24:53"/>
    <m/>
    <s v="12 Площадка 3 кран\K07156189_20_20260903T172453Z.jpg"/>
  </r>
  <r>
    <s v="чт"/>
    <x v="121"/>
    <x v="1472"/>
    <x v="4"/>
    <x v="66"/>
    <x v="72"/>
    <x v="0"/>
    <x v="45"/>
    <s v="GD7678666_1_20260903T172818Z.jpg"/>
    <s v="C:\ВИДЕОНАБЛЮДЕНИЕ\14 На гаражи\"/>
    <s v="14 На гаражи\GD7678666_1_20260903T172818Z.jpg"/>
    <s v="чт 03.09.2026 — 17:28:18"/>
    <m/>
    <s v="14 На гаражи\GD7678666_1_20260903T172818Z.jpg"/>
  </r>
  <r>
    <s v="чт"/>
    <x v="121"/>
    <x v="1473"/>
    <x v="4"/>
    <x v="66"/>
    <x v="72"/>
    <x v="0"/>
    <x v="1"/>
    <s v="K07156189_20_20260903T173127Z.jpg"/>
    <s v="C:\ВИДЕОНАБЛЮДЕНИЕ\12 Площадка 3 кран\"/>
    <s v="12 Площадка 3 кран\K07156189_20_20260903T173127Z.jpg"/>
    <s v="чт 03.09.2026 — 17:31:27"/>
    <m/>
    <s v="12 Площадка 3 кран\K07156189_20_20260903T173127Z.jpg"/>
  </r>
  <r>
    <s v="чт"/>
    <x v="121"/>
    <x v="1474"/>
    <x v="4"/>
    <x v="66"/>
    <x v="72"/>
    <x v="0"/>
    <x v="1"/>
    <s v="K07156189_20_20260903T173238Z.jpg"/>
    <s v="C:\ВИДЕОНАБЛЮДЕНИЕ\12 Площадка 3 кран\"/>
    <s v="12 Площадка 3 кран\K07156189_20_20260903T173238Z.jpg"/>
    <s v="чт 03.09.2026 — 17:32:38"/>
    <m/>
    <s v="12 Площадка 3 кран\K07156189_20_20260903T173238Z.jpg"/>
  </r>
  <r>
    <s v="чт"/>
    <x v="121"/>
    <x v="1475"/>
    <x v="4"/>
    <x v="66"/>
    <x v="72"/>
    <x v="0"/>
    <x v="1"/>
    <s v="K07156189_20_20260903T173546Z.jpg"/>
    <s v="C:\ВИДЕОНАБЛЮДЕНИЕ\12 Площадка 3 кран\"/>
    <s v="12 Площадка 3 кран\K07156189_20_20260903T173546Z.jpg"/>
    <s v="чт 03.09.2026 — 17:35:46"/>
    <m/>
    <s v="12 Площадка 3 кран\K07156189_20_20260903T173546Z.jpg"/>
  </r>
  <r>
    <s v="чт"/>
    <x v="121"/>
    <x v="1476"/>
    <x v="16"/>
    <x v="66"/>
    <x v="72"/>
    <x v="0"/>
    <x v="0"/>
    <s v="GA3948333_10_20260903T174527Z.jpg"/>
    <s v="C:\ВИДЕОНАБЛЮДЕНИЕ\17 Площадка с навесом\"/>
    <s v="17 Площадка с навесом\GA3948333_10_20260903T174527Z.jpg"/>
    <s v="чт 03.09.2026 — 17:45:27"/>
    <m/>
    <s v="17 Площадка с навесом\GA3948333_10_20260903T174527Z.jpg"/>
  </r>
  <r>
    <s v="чт"/>
    <x v="121"/>
    <x v="1477"/>
    <x v="1"/>
    <x v="66"/>
    <x v="72"/>
    <x v="0"/>
    <x v="0"/>
    <s v="GA3948333_4_20260903T175343Z.jpg"/>
    <s v="C:\ВИДЕОНАБЛЮДЕНИЕ\1 Въезд на базу\"/>
    <s v="1 Въезд на базу\GA3948333_4_20260903T175343Z.jpg"/>
    <s v="чт 03.09.2026 — 17:53:43"/>
    <m/>
    <s v="1 Въезд на базу\GA3948333_4_20260903T175343Z.jpg"/>
  </r>
  <r>
    <s v="пт"/>
    <x v="122"/>
    <x v="1478"/>
    <x v="36"/>
    <x v="15"/>
    <x v="72"/>
    <x v="0"/>
    <x v="1"/>
    <s v="826398429_1_20260904T064046Z.jpg"/>
    <s v="C:\ВИДЕОНАБЛЮДЕНИЕ\6 На контейнеры\"/>
    <s v="6 Площадка 1 общага\826398429_1_20260904T064046Z.jpg"/>
    <s v="пт 04.09.2026 — 06:40:46"/>
    <m/>
    <s v="6 Площадка 1 общага\826398429_1_20260904T064046Z.jpg"/>
  </r>
  <r>
    <s v="пт"/>
    <x v="122"/>
    <x v="1479"/>
    <x v="13"/>
    <x v="86"/>
    <x v="148"/>
    <x v="0"/>
    <x v="0"/>
    <s v="GA3948333_3_20260904T142114Z.jpg"/>
    <s v="C:\ВИДЕОНАБЛЮДЕНИЕ\3 Парковка офиса\"/>
    <s v="3 Парковка офиса\GA3948333_3_20260904T142114Z.jpg"/>
    <s v="пт 04.09.2026 — 14:21:14"/>
    <m/>
    <s v="3 Парковка офиса\GA3948333_3_20260904T142114Z.jpg"/>
  </r>
  <r>
    <s v="пт"/>
    <x v="122"/>
    <x v="1480"/>
    <x v="0"/>
    <x v="4"/>
    <x v="4"/>
    <x v="0"/>
    <x v="0"/>
    <s v="GA3948333_4_20260904T161909Z.jpg"/>
    <s v="C:\ВИДЕОНАБЛЮДЕНИЕ\1 Въезд на базу\"/>
    <s v="1 Въезд на базу\GA3948333_4_20260904T161909Z.jpg"/>
    <s v="пт 04.09.2026 — 16:19:09"/>
    <m/>
    <s v="1 Въезд на базу\GA3948333_4_20260904T161909Z.jpg"/>
  </r>
  <r>
    <s v="пт"/>
    <x v="122"/>
    <x v="1481"/>
    <x v="21"/>
    <x v="4"/>
    <x v="4"/>
    <x v="0"/>
    <x v="0"/>
    <s v="GA3948333_3_20260904T162207Z.jpg"/>
    <s v="C:\ВИДЕОНАБЛЮДЕНИЕ\3 Парковка офиса\"/>
    <s v="3 Парковка офиса\GA3948333_3_20260904T162207Z.jpg"/>
    <s v="пт 04.09.2026 — 16:22:07"/>
    <m/>
    <s v="3 Парковка офиса\GA3948333_3_20260904T162207Z.jpg"/>
  </r>
  <r>
    <s v="пт"/>
    <x v="122"/>
    <x v="1482"/>
    <x v="1"/>
    <x v="4"/>
    <x v="4"/>
    <x v="0"/>
    <x v="0"/>
    <s v="GA3948333_4_20260904T163022Z.jpg"/>
    <s v="C:\ВИДЕОНАБЛЮДЕНИЕ\1 Въезд на базу\"/>
    <s v="1 Въезд на базу\GA3948333_4_20260904T163022Z.jpg"/>
    <s v="пт 04.09.2026 — 16:30:22"/>
    <m/>
    <s v="1 Въезд на базу\GA3948333_4_20260904T163022Z.jpg"/>
  </r>
  <r>
    <s v="сб"/>
    <x v="123"/>
    <x v="1483"/>
    <x v="0"/>
    <x v="4"/>
    <x v="4"/>
    <x v="0"/>
    <x v="0"/>
    <s v="GA3948333_4_20260905T172338Z.jpg"/>
    <s v="C:\ВИДЕОНАБЛЮДЕНИЕ\1 Въезд на базу\"/>
    <s v="1 Въезд на базу\GA3948333_4_20260905T172338Z.jpg"/>
    <s v="сб 05.09.2026 — 17:23:38"/>
    <m/>
    <s v="1 Въезд на базу\GA3948333_4_20260905T172338Z.jpg"/>
  </r>
  <r>
    <s v="сб"/>
    <x v="123"/>
    <x v="1484"/>
    <x v="6"/>
    <x v="4"/>
    <x v="4"/>
    <x v="0"/>
    <x v="0"/>
    <s v="GA3948333_3_20260905T172348Z.jpg"/>
    <s v="C:\ВИДЕОНАБЛЮДЕНИЕ\3 Парковка офиса\"/>
    <s v="3 Парковка офиса\GA3948333_3_20260905T172348Z.jpg"/>
    <s v="сб 05.09.2026 — 17:23:48"/>
    <m/>
    <s v="3 Парковка офиса\GA3948333_3_20260905T172348Z.jpg"/>
  </r>
  <r>
    <s v="сб"/>
    <x v="123"/>
    <x v="1485"/>
    <x v="16"/>
    <x v="4"/>
    <x v="4"/>
    <x v="0"/>
    <x v="0"/>
    <s v="GA3948333_10_20260905T172421Z.jpg"/>
    <s v="C:\ВИДЕОНАБЛЮДЕНИЕ\17 Площадка с навесом\"/>
    <s v="17 Площадка с навесом\GA3948333_10_20260905T172421Z.jpg"/>
    <s v="сб 05.09.2026 — 17:24:21"/>
    <m/>
    <s v="17 Площадка с навесом\GA3948333_10_20260905T172421Z.jpg"/>
  </r>
  <r>
    <s v="сб"/>
    <x v="123"/>
    <x v="1486"/>
    <x v="3"/>
    <x v="4"/>
    <x v="4"/>
    <x v="0"/>
    <x v="0"/>
    <s v="GA3948333_6_20260905T173503Z.jpg"/>
    <s v="C:\ВИДЕОНАБЛЮДЕНИЕ\10 Въезд ангар\"/>
    <s v="10 Въезд ангар\GA3948333_6_20260905T173503Z.jpg"/>
    <s v="сб 05.09.2026 — 17:35:03"/>
    <m/>
    <s v="10 Въезд ангар\GA3948333_6_20260905T173503Z.jpg"/>
  </r>
  <r>
    <s v="сб"/>
    <x v="123"/>
    <x v="1487"/>
    <x v="3"/>
    <x v="4"/>
    <x v="4"/>
    <x v="0"/>
    <x v="0"/>
    <s v="GA3948333_1_20260905T173836Z.jpg"/>
    <s v="C:\ВИДЕОНАБЛЮДЕНИЕ\8 Ангар вход\"/>
    <s v="8 Ангар вход\GA3948333_1_20260905T173836Z.jpg"/>
    <s v="сб 05.09.2026 — 17:38:36"/>
    <m/>
    <s v="8 Ангар вход\GA3948333_1_20260905T173836Z.jpg"/>
  </r>
  <r>
    <s v="сб"/>
    <x v="123"/>
    <x v="1488"/>
    <x v="3"/>
    <x v="4"/>
    <x v="4"/>
    <x v="0"/>
    <x v="1"/>
    <s v="GA3948333_1_20260905T173842Z.jpg"/>
    <s v="C:\ВИДЕОНАБЛЮДЕНИЕ\8 Ангар вход\"/>
    <s v="8 Ангар вход\GA3948333_1_20260905T173842Z.jpg"/>
    <s v="сб 05.09.2026 — 17:38:42"/>
    <m/>
    <s v="8 Ангар вход\GA3948333_1_20260905T173842Z.jpg"/>
  </r>
  <r>
    <s v="пн"/>
    <x v="124"/>
    <x v="1489"/>
    <x v="4"/>
    <x v="107"/>
    <x v="149"/>
    <x v="3"/>
    <x v="46"/>
    <s v="GA3948333_10_20260907T150955Z.jpg"/>
    <s v="C:\ВИДЕОНАБЛЮДЕНИЕ\17 Площадка с навесом\"/>
    <s v="17 Площадка с навесом\GA3948333_10_20260907T150955Z.jpg"/>
    <s v="пн 07.09.2026 — 15:09:55"/>
    <m/>
    <s v="17 Площадка с навесом\GA3948333_10_20260907T150955Z.jpg"/>
  </r>
  <r>
    <s v="пн"/>
    <x v="124"/>
    <x v="1490"/>
    <x v="4"/>
    <x v="107"/>
    <x v="149"/>
    <x v="3"/>
    <x v="46"/>
    <s v="GA3948333_10_20260907T151009Z.jpg"/>
    <s v="C:\ВИДЕОНАБЛЮДЕНИЕ\17 Площадка с навесом\"/>
    <s v="17 Площадка с навесом\GA3948333_10_20260907T151009Z.jpg"/>
    <s v="пн 07.09.2026 — 15:10:09"/>
    <m/>
    <s v="17 Площадка с навесом\GA3948333_10_20260907T151009Z.jpg"/>
  </r>
  <r>
    <s v="пн"/>
    <x v="124"/>
    <x v="1491"/>
    <x v="4"/>
    <x v="107"/>
    <x v="149"/>
    <x v="3"/>
    <x v="46"/>
    <s v="GA3948333_10_20260907T151040Z.jpg"/>
    <s v="C:\ВИДЕОНАБЛЮДЕНИЕ\17 Площадка с навесом\"/>
    <s v="17 Площадка с навесом\GA3948333_10_20260907T151040Z.jpg"/>
    <s v="пн 07.09.2026 — 15:10:40"/>
    <m/>
    <s v="17 Площадка с навесом\GA3948333_10_20260907T151040Z.jpg"/>
  </r>
  <r>
    <s v="пн"/>
    <x v="124"/>
    <x v="1492"/>
    <x v="4"/>
    <x v="107"/>
    <x v="149"/>
    <x v="3"/>
    <x v="46"/>
    <s v="GA3948333_10_20260907T151406Z.jpg"/>
    <s v="C:\ВИДЕОНАБЛЮДЕНИЕ\17 Площадка с навесом\"/>
    <s v="17 Площадка с навесом\GA3948333_10_20260907T151406Z.jpg"/>
    <s v="пн 07.09.2026 — 15:14:06"/>
    <m/>
    <s v="17 Площадка с навесом\GA3948333_10_20260907T151406Z.jpg"/>
  </r>
  <r>
    <s v="пн"/>
    <x v="124"/>
    <x v="1493"/>
    <x v="4"/>
    <x v="107"/>
    <x v="149"/>
    <x v="3"/>
    <x v="46"/>
    <s v="GA3948333_10_20260907T151418Z.jpg"/>
    <s v="C:\ВИДЕОНАБЛЮДЕНИЕ\17 Площадка с навесом\"/>
    <s v="17 Площадка с навесом\GA3948333_10_20260907T151418Z.jpg"/>
    <s v="пн 07.09.2026 — 15:14:18"/>
    <m/>
    <s v="17 Площадка с навесом\GA3948333_10_20260907T151418Z.jpg"/>
  </r>
  <r>
    <s v="пн"/>
    <x v="124"/>
    <x v="1494"/>
    <x v="4"/>
    <x v="107"/>
    <x v="149"/>
    <x v="3"/>
    <x v="46"/>
    <s v="GA3948333_10_20260907T151509Z.jpg"/>
    <s v="C:\ВИДЕОНАБЛЮДЕНИЕ\17 Площадка с навесом\"/>
    <s v="17 Площадка с навесом\GA3948333_10_20260907T151509Z.jpg"/>
    <s v="пн 07.09.2026 — 15:15:09"/>
    <m/>
    <s v="17 Площадка с навесом\GA3948333_10_20260907T151509Z.jpg"/>
  </r>
  <r>
    <s v="пн"/>
    <x v="124"/>
    <x v="1495"/>
    <x v="4"/>
    <x v="107"/>
    <x v="52"/>
    <x v="3"/>
    <x v="21"/>
    <s v="GA3948333_5_20260907T151739Z.jpg"/>
    <s v="C:\ВИДЕОНАБЛЮДЕНИЕ\11 Навес пилмат\"/>
    <s v="11 Навес пилмат\GA3948333_5_20260907T151739Z.jpg"/>
    <s v="пн 07.09.2026 — 15:17:39"/>
    <m/>
    <s v="11 Навес пилмат\GA3948333_5_20260907T151739Z.jpg"/>
  </r>
  <r>
    <s v="пн"/>
    <x v="124"/>
    <x v="1496"/>
    <x v="4"/>
    <x v="107"/>
    <x v="52"/>
    <x v="3"/>
    <x v="21"/>
    <s v="GA3948333_5_20260907T151818Z.jpg"/>
    <s v="C:\ВИДЕОНАБЛЮДЕНИЕ\11 Навес пилмат\"/>
    <s v="11 Навес пилмат\GA3948333_5_20260907T151818Z.jpg"/>
    <s v="пн 07.09.2026 — 15:18:18"/>
    <m/>
    <s v="11 Навес пилмат\GA3948333_5_20260907T151818Z.jpg"/>
  </r>
  <r>
    <s v="пн"/>
    <x v="124"/>
    <x v="1497"/>
    <x v="4"/>
    <x v="107"/>
    <x v="52"/>
    <x v="3"/>
    <x v="21"/>
    <s v="GA3948333_5_20260907T151903Z.jpg"/>
    <s v="C:\ВИДЕОНАБЛЮДЕНИЕ\11 Навес пилмат\"/>
    <s v="11 Навес пилмат\GA3948333_5_20260907T151903Z.jpg"/>
    <s v="пн 07.09.2026 — 15:19:03"/>
    <m/>
    <s v="11 Навес пилмат\GA3948333_5_20260907T151903Z.jpg"/>
  </r>
  <r>
    <s v="пн"/>
    <x v="124"/>
    <x v="1498"/>
    <x v="4"/>
    <x v="107"/>
    <x v="52"/>
    <x v="3"/>
    <x v="21"/>
    <s v="GA3948333_5_20260907T151917Z.jpg"/>
    <s v="C:\ВИДЕОНАБЛЮДЕНИЕ\11 Навес пилмат\"/>
    <s v="11 Навес пилмат\GA3948333_5_20260907T151917Z.jpg"/>
    <s v="пн 07.09.2026 — 15:19:17"/>
    <m/>
    <s v="11 Навес пилмат\GA3948333_5_20260907T151917Z.jpg"/>
  </r>
  <r>
    <s v="пн"/>
    <x v="124"/>
    <x v="1499"/>
    <x v="4"/>
    <x v="107"/>
    <x v="52"/>
    <x v="3"/>
    <x v="21"/>
    <s v="GA3948333_5_20260907T151924Z.jpg"/>
    <s v="C:\ВИДЕОНАБЛЮДЕНИЕ\11 Навес пилмат\"/>
    <s v="11 Навес пилмат\GA3948333_5_20260907T151924Z.jpg"/>
    <s v="пн 07.09.2026 — 15:19:24"/>
    <m/>
    <s v="11 Навес пилмат\GA3948333_5_20260907T151924Z.jpg"/>
  </r>
  <r>
    <s v="пн"/>
    <x v="124"/>
    <x v="1500"/>
    <x v="4"/>
    <x v="107"/>
    <x v="52"/>
    <x v="3"/>
    <x v="21"/>
    <s v="GA3948333_5_20260907T152028Z.jpg"/>
    <s v="C:\ВИДЕОНАБЛЮДЕНИЕ\11 Навес пилмат\"/>
    <s v="11 Навес пилмат\GA3948333_5_20260907T152028Z.jpg"/>
    <s v="пн 07.09.2026 — 15:20:28"/>
    <m/>
    <s v="11 Навес пилмат\GA3948333_5_20260907T152028Z.jpg"/>
  </r>
  <r>
    <s v="пн"/>
    <x v="124"/>
    <x v="1501"/>
    <x v="1"/>
    <x v="107"/>
    <x v="52"/>
    <x v="0"/>
    <x v="0"/>
    <s v="GA3948333_4_20260907T152358Z.jpg"/>
    <s v="C:\ВИДЕОНАБЛЮДЕНИЕ\1 Въезд на базу\"/>
    <s v="1 Въезд на базу\GA3948333_4_20260907T152358Z.jpg"/>
    <s v="пн 07.09.2026 — 15:23:58"/>
    <m/>
    <s v="1 Въезд на базу\GA3948333_4_20260907T152358Z.jpg"/>
  </r>
  <r>
    <s v="пн"/>
    <x v="124"/>
    <x v="1502"/>
    <x v="4"/>
    <x v="4"/>
    <x v="150"/>
    <x v="3"/>
    <x v="34"/>
    <s v="GA3948333_9_20260907T201501Z.jpg"/>
    <s v="C:\ВИДЕОНАБЛЮДЕНИЕ\15 Вход столярка\"/>
    <s v="15 Вход столярка\GA3948333_9_20260907T201501Z.jpg"/>
    <s v="пн 07.09.2026 — 20:15:01"/>
    <m/>
    <s v="15 Вход столярка\GA3948333_9_20260907T201501Z.jpg"/>
  </r>
  <r>
    <s v="вт"/>
    <x v="125"/>
    <x v="1503"/>
    <x v="6"/>
    <x v="4"/>
    <x v="4"/>
    <x v="0"/>
    <x v="0"/>
    <s v="GA3948333_6_20260908T100427Z.jpg"/>
    <s v="C:\ВИДЕОНАБЛЮДЕНИЕ\10 Въезд ангар\"/>
    <s v="10 Въезд ангар\GA3948333_6_20260908T100427Z.jpg"/>
    <s v="вт 08.09.2026 — 10:04:27"/>
    <m/>
    <s v="10 Въезд ангар\GA3948333_6_20260908T100427Z.jpg"/>
  </r>
  <r>
    <s v="вт"/>
    <x v="125"/>
    <x v="1504"/>
    <x v="4"/>
    <x v="4"/>
    <x v="150"/>
    <x v="3"/>
    <x v="34"/>
    <s v="GA3948333_9_20260908T100837Z.jpg"/>
    <s v="C:\ВИДЕОНАБЛЮДЕНИЕ\15 Вход столярка\"/>
    <s v="15 Вход столярка\GA3948333_9_20260908T100837Z.jpg"/>
    <s v="вт 08.09.2026 — 10:08:37"/>
    <m/>
    <s v="15 Вход столярка\GA3948333_9_20260908T100837Z.jpg"/>
  </r>
  <r>
    <s v="вт"/>
    <x v="125"/>
    <x v="1505"/>
    <x v="4"/>
    <x v="4"/>
    <x v="151"/>
    <x v="0"/>
    <x v="34"/>
    <s v="GA3948333_9_20260908T100911Z.jpg"/>
    <s v="C:\ВИДЕОНАБЛЮДЕНИЕ\15 Вход столярка\"/>
    <s v="15 Вход столярка\GA3948333_9_20260908T100911Z.jpg"/>
    <s v="вт 08.09.2026 — 10:09:11"/>
    <m/>
    <s v="15 Вход столярка\GA3948333_9_20260908T100911Z.jpg"/>
  </r>
  <r>
    <s v="вт"/>
    <x v="125"/>
    <x v="1506"/>
    <x v="4"/>
    <x v="4"/>
    <x v="151"/>
    <x v="0"/>
    <x v="34"/>
    <s v="GA3948333_9_20260908T101315Z.jpg"/>
    <s v="C:\ВИДЕОНАБЛЮДЕНИЕ\15 Вход столярка\"/>
    <s v="15 Вход столярка\GA3948333_9_20260908T101315Z.jpg"/>
    <s v="вт 08.09.2026 — 10:13:15"/>
    <m/>
    <s v="15 Вход столярка\GA3948333_9_20260908T101315Z.jpg"/>
  </r>
  <r>
    <s v="вт"/>
    <x v="125"/>
    <x v="1507"/>
    <x v="4"/>
    <x v="4"/>
    <x v="151"/>
    <x v="0"/>
    <x v="34"/>
    <s v="GA3948333_9_20260908T101336Z.jpg"/>
    <s v="C:\ВИДЕОНАБЛЮДЕНИЕ\15 Вход столярка\"/>
    <s v="15 Вход столярка\GA3948333_9_20260908T101336Z.jpg"/>
    <s v="вт 08.09.2026 — 10:13:36"/>
    <m/>
    <s v="15 Вход столярка\GA3948333_9_20260908T101336Z.jpg"/>
  </r>
  <r>
    <s v="вт"/>
    <x v="125"/>
    <x v="1508"/>
    <x v="3"/>
    <x v="4"/>
    <x v="152"/>
    <x v="0"/>
    <x v="0"/>
    <s v="GA3948333_6_20260908T102144Z.jpg"/>
    <s v="C:\ВИДЕОНАБЛЮДЕНИЕ\10 Въезд ангар\"/>
    <s v="10 Въезд ангар\GA3948333_6_20260908T102144Z.jpg"/>
    <s v="вт 08.09.2026 — 10:21:44"/>
    <m/>
    <s v="10 Въезд ангар\GA3948333_6_20260908T102144Z.jpg"/>
  </r>
  <r>
    <s v="вт"/>
    <x v="125"/>
    <x v="1509"/>
    <x v="4"/>
    <x v="4"/>
    <x v="9"/>
    <x v="0"/>
    <x v="31"/>
    <s v="GD7678666_1_20260908T102234Z.jpg"/>
    <s v="C:\ВИДЕОНАБЛЮДЕНИЕ\14 На гаражи\"/>
    <s v="14 На гаражи\GD7678666_1_20260908T102234Z.jpg"/>
    <s v="вт 08.09.2026 — 10:22:34"/>
    <m/>
    <s v="14 На гаражи\GD7678666_1_20260908T102234Z.jpg"/>
  </r>
  <r>
    <s v="вт"/>
    <x v="125"/>
    <x v="1510"/>
    <x v="4"/>
    <x v="4"/>
    <x v="9"/>
    <x v="0"/>
    <x v="31"/>
    <s v="GD7678666_1_20260908T102355Z.jpg"/>
    <s v="C:\ВИДЕОНАБЛЮДЕНИЕ\14 На гаражи\"/>
    <s v="14 На гаражи\GD7678666_1_20260908T102355Z.jpg"/>
    <s v="вт 08.09.2026 — 10:23:55"/>
    <m/>
    <s v="14 На гаражи\GD7678666_1_20260908T102355Z.jpg"/>
  </r>
  <r>
    <s v="вт"/>
    <x v="125"/>
    <x v="1511"/>
    <x v="4"/>
    <x v="107"/>
    <x v="149"/>
    <x v="4"/>
    <x v="46"/>
    <s v="GA3948333_10_20260908T145839Z.jpg"/>
    <s v="C:\ВИДЕОНАБЛЮДЕНИЕ\17 Площадка с навесом\"/>
    <s v="17 Площадка с навесом\GA3948333_10_20260908T145839Z.jpg"/>
    <s v="вт 08.09.2026 — 14:58:39"/>
    <m/>
    <s v="17 Площадка с навесом\GA3948333_10_20260908T145839Z.jpg"/>
  </r>
  <r>
    <s v="вт"/>
    <x v="125"/>
    <x v="1512"/>
    <x v="4"/>
    <x v="107"/>
    <x v="149"/>
    <x v="0"/>
    <x v="40"/>
    <s v="GA3948333_10_20260908T150338Z.jpg"/>
    <s v="C:\ВИДЕОНАБЛЮДЕНИЕ\17 Площадка с навесом\"/>
    <s v="17 Площадка с навесом\GA3948333_10_20260908T150338Z.jpg"/>
    <s v="вт 08.09.2026 — 15:03:38"/>
    <m/>
    <s v="17 Площадка с навесом\GA3948333_10_20260908T150338Z.jpg"/>
  </r>
  <r>
    <s v="вт"/>
    <x v="125"/>
    <x v="1513"/>
    <x v="4"/>
    <x v="107"/>
    <x v="149"/>
    <x v="0"/>
    <x v="40"/>
    <s v="GA3948333_10_20260908T150405Z.jpg"/>
    <s v="C:\ВИДЕОНАБЛЮДЕНИЕ\17 Площадка с навесом\"/>
    <s v="17 Площадка с навесом\GA3948333_10_20260908T150405Z.jpg"/>
    <s v="вт 08.09.2026 — 15:04:05"/>
    <m/>
    <s v="17 Площадка с навесом\GA3948333_10_20260908T150405Z.jpg"/>
  </r>
  <r>
    <s v="вт"/>
    <x v="125"/>
    <x v="1514"/>
    <x v="4"/>
    <x v="107"/>
    <x v="149"/>
    <x v="0"/>
    <x v="40"/>
    <s v="GA3948333_10_20260908T150831Z.jpg"/>
    <s v="C:\ВИДЕОНАБЛЮДЕНИЕ\17 Площадка с навесом\"/>
    <s v="17 Площадка с навесом\GA3948333_10_20260908T150831Z.jpg"/>
    <s v="вт 08.09.2026 — 15:08:31"/>
    <m/>
    <s v="17 Площадка с навесом\GA3948333_10_20260908T150831Z.jpg"/>
  </r>
  <r>
    <s v="вт"/>
    <x v="125"/>
    <x v="1515"/>
    <x v="4"/>
    <x v="107"/>
    <x v="149"/>
    <x v="0"/>
    <x v="40"/>
    <s v="GA3948333_10_20260908T150914Z.jpg"/>
    <s v="C:\ВИДЕОНАБЛЮДЕНИЕ\17 Площадка с навесом\"/>
    <s v="17 Площадка с навесом\GA3948333_10_20260908T150914Z.jpg"/>
    <s v="вт 08.09.2026 — 15:09:14"/>
    <m/>
    <s v="17 Площадка с навесом\GA3948333_10_20260908T150914Z.jpg"/>
  </r>
  <r>
    <s v="вт"/>
    <x v="125"/>
    <x v="1516"/>
    <x v="4"/>
    <x v="107"/>
    <x v="149"/>
    <x v="0"/>
    <x v="40"/>
    <s v="GA3948333_10_20260908T150918Z.jpg"/>
    <s v="C:\ВИДЕОНАБЛЮДЕНИЕ\17 Площадка с навесом\"/>
    <s v="17 Площадка с навесом\GA3948333_10_20260908T150918Z.jpg"/>
    <s v="вт 08.09.2026 — 15:09:18"/>
    <m/>
    <s v="17 Площадка с навесом\GA3948333_10_20260908T150918Z.jpg"/>
  </r>
  <r>
    <s v="вт"/>
    <x v="125"/>
    <x v="1517"/>
    <x v="4"/>
    <x v="107"/>
    <x v="149"/>
    <x v="0"/>
    <x v="40"/>
    <s v="GA3948333_10_20260908T150930Z.jpg"/>
    <s v="C:\ВИДЕОНАБЛЮДЕНИЕ\17 Площадка с навесом\"/>
    <s v="17 Площадка с навесом\GA3948333_10_20260908T150930Z.jpg"/>
    <s v="вт 08.09.2026 — 15:09:30"/>
    <m/>
    <s v="17 Площадка с навесом\GA3948333_10_20260908T150930Z.jpg"/>
  </r>
  <r>
    <s v="вт"/>
    <x v="125"/>
    <x v="1518"/>
    <x v="4"/>
    <x v="107"/>
    <x v="149"/>
    <x v="0"/>
    <x v="40"/>
    <s v="GA3948333_10_20260908T150937Z.jpg"/>
    <s v="C:\ВИДЕОНАБЛЮДЕНИЕ\17 Площадка с навесом\"/>
    <s v="17 Площадка с навесом\GA3948333_10_20260908T150937Z.jpg"/>
    <s v="вт 08.09.2026 — 15:09:37"/>
    <m/>
    <s v="17 Площадка с навесом\GA3948333_10_20260908T150937Z.jpg"/>
  </r>
  <r>
    <s v="вт"/>
    <x v="125"/>
    <x v="1519"/>
    <x v="1"/>
    <x v="107"/>
    <x v="52"/>
    <x v="0"/>
    <x v="0"/>
    <s v="GA3948333_4_20260908T151307Z.jpg"/>
    <s v="C:\ВИДЕОНАБЛЮДЕНИЕ\1 Въезд на базу\"/>
    <s v="1 Въезд на базу\GA3948333_4_20260908T151307Z.jpg"/>
    <s v="вт 08.09.2026 — 15:13:07"/>
    <m/>
    <s v="1 Въезд на базу\GA3948333_4_20260908T151307Z.jpg"/>
  </r>
  <r>
    <s v="ср"/>
    <x v="126"/>
    <x v="1520"/>
    <x v="32"/>
    <x v="108"/>
    <x v="2"/>
    <x v="0"/>
    <x v="0"/>
    <s v="GA3948333_6_20260909T160831Z.jpg"/>
    <s v="C:\ВИДЕОНАБЛЮДЕНИЕ\10 Въезд ангар\"/>
    <s v="10 Въезд ангар\GA3948333_6_20260909T160831Z.jpg"/>
    <s v="ср 09.09.2026 — 16:08:31"/>
    <m/>
    <s v="10 Въезд ангар\GA3948333_6_20260909T160831Z.jpg"/>
  </r>
  <r>
    <s v="ср"/>
    <x v="126"/>
    <x v="1521"/>
    <x v="4"/>
    <x v="108"/>
    <x v="2"/>
    <x v="3"/>
    <x v="47"/>
    <s v="GA3948333_2_20260909T160928Z.jpg"/>
    <s v="C:\ВИДЕОНАБЛЮДЕНИЕ\9 Ангар рейсмус\"/>
    <s v="9 Ангар рейсмус\GA3948333_2_20260909T160928Z.jpg"/>
    <s v="ср 09.09.2026 — 16:09:28"/>
    <m/>
    <s v="9 Ангар рейсмус\GA3948333_2_20260909T160928Z.jpg"/>
  </r>
  <r>
    <s v="ср"/>
    <x v="126"/>
    <x v="1522"/>
    <x v="4"/>
    <x v="108"/>
    <x v="2"/>
    <x v="3"/>
    <x v="47"/>
    <s v="GA3948333_2_20260909T160950Z.jpg"/>
    <s v="C:\ВИДЕОНАБЛЮДЕНИЕ\9 Ангар рейсмус\"/>
    <s v="9 Ангар рейсмус\GA3948333_2_20260909T160950Z.jpg"/>
    <s v="ср 09.09.2026 — 16:09:50"/>
    <m/>
    <s v="9 Ангар рейсмус\GA3948333_2_20260909T160950Z.jpg"/>
  </r>
  <r>
    <s v="ср"/>
    <x v="126"/>
    <x v="1523"/>
    <x v="4"/>
    <x v="108"/>
    <x v="2"/>
    <x v="3"/>
    <x v="47"/>
    <s v="GA3948333_2_20260909T161009Z.jpg"/>
    <s v="C:\ВИДЕОНАБЛЮДЕНИЕ\9 Ангар рейсмус\"/>
    <s v="9 Ангар рейсмус\GA3948333_2_20260909T161009Z.jpg"/>
    <s v="ср 09.09.2026 — 16:10:09"/>
    <m/>
    <s v="9 Ангар рейсмус\GA3948333_2_20260909T161009Z.jpg"/>
  </r>
  <r>
    <s v="ср"/>
    <x v="126"/>
    <x v="1524"/>
    <x v="32"/>
    <x v="108"/>
    <x v="2"/>
    <x v="0"/>
    <x v="0"/>
    <s v="GA3948333_1_20260909T161118Z.jpg"/>
    <s v="C:\ВИДЕОНАБЛЮДЕНИЕ\8 Ангар вход\"/>
    <s v="8 Ангар вход\GA3948333_1_20260909T161118Z.jpg"/>
    <s v="ср 09.09.2026 — 16:11:18"/>
    <m/>
    <s v="8 Ангар вход\GA3948333_1_20260909T161118Z.jpg"/>
  </r>
  <r>
    <s v="ср"/>
    <x v="126"/>
    <x v="1525"/>
    <x v="4"/>
    <x v="108"/>
    <x v="2"/>
    <x v="3"/>
    <x v="47"/>
    <s v="GA3948333_2_20260909T161132Z.jpg"/>
    <s v="C:\ВИДЕОНАБЛЮДЕНИЕ\9 Ангар рейсмус\"/>
    <s v="9 Ангар рейсмус\GA3948333_2_20260909T161132Z.jpg"/>
    <s v="ср 09.09.2026 — 16:11:32"/>
    <m/>
    <s v="9 Ангар рейсмус\GA3948333_2_20260909T161132Z.jpg"/>
  </r>
  <r>
    <s v="ср"/>
    <x v="126"/>
    <x v="1526"/>
    <x v="4"/>
    <x v="108"/>
    <x v="2"/>
    <x v="3"/>
    <x v="47"/>
    <s v="GA3948333_2_20260909T161144Z.jpg"/>
    <s v="C:\ВИДЕОНАБЛЮДЕНИЕ\9 Ангар рейсмус\"/>
    <s v="9 Ангар рейсмус\GA3948333_2_20260909T161144Z.jpg"/>
    <s v="ср 09.09.2026 — 16:11:44"/>
    <m/>
    <s v="9 Ангар рейсмус\GA3948333_2_20260909T161144Z.jpg"/>
  </r>
  <r>
    <s v="ср"/>
    <x v="126"/>
    <x v="1527"/>
    <x v="4"/>
    <x v="108"/>
    <x v="2"/>
    <x v="6"/>
    <x v="47"/>
    <s v="GA3948333_2_20260909T161208Z.jpg"/>
    <s v="C:\ВИДЕОНАБЛЮДЕНИЕ\9 Ангар рейсмус\"/>
    <s v="9 Ангар рейсмус\GA3948333_2_20260909T161208Z.jpg"/>
    <s v="ср 09.09.2026 — 16:12:08"/>
    <m/>
    <s v="9 Ангар рейсмус\GA3948333_2_20260909T161208Z.jpg"/>
  </r>
  <r>
    <s v="ср"/>
    <x v="126"/>
    <x v="1528"/>
    <x v="4"/>
    <x v="108"/>
    <x v="2"/>
    <x v="6"/>
    <x v="47"/>
    <s v="GA3948333_2_20260909T161230Z.jpg"/>
    <s v="C:\ВИДЕОНАБЛЮДЕНИЕ\9 Ангар рейсмус\"/>
    <s v="9 Ангар рейсмус\GA3948333_2_20260909T161230Z.jpg"/>
    <s v="ср 09.09.2026 — 16:12:30"/>
    <m/>
    <s v="9 Ангар рейсмус\GA3948333_2_20260909T161230Z.jpg"/>
  </r>
  <r>
    <s v="ср"/>
    <x v="126"/>
    <x v="1529"/>
    <x v="4"/>
    <x v="108"/>
    <x v="2"/>
    <x v="6"/>
    <x v="47"/>
    <s v="GA3948333_2_20260909T161240Z.jpg"/>
    <s v="C:\ВИДЕОНАБЛЮДЕНИЕ\9 Ангар рейсмус\"/>
    <s v="9 Ангар рейсмус\GA3948333_2_20260909T161240Z.jpg"/>
    <s v="ср 09.09.2026 — 16:12:40"/>
    <m/>
    <s v="9 Ангар рейсмус\GA3948333_2_20260909T161240Z.jpg"/>
  </r>
  <r>
    <s v="ср"/>
    <x v="126"/>
    <x v="1530"/>
    <x v="4"/>
    <x v="108"/>
    <x v="2"/>
    <x v="6"/>
    <x v="47"/>
    <s v="GA3948333_2_20260909T161301Z.jpg"/>
    <s v="C:\ВИДЕОНАБЛЮДЕНИЕ\9 Ангар рейсмус\"/>
    <s v="9 Ангар рейсмус\GA3948333_2_20260909T161301Z.jpg"/>
    <s v="ср 09.09.2026 — 16:13:01"/>
    <m/>
    <s v="9 Ангар рейсмус\GA3948333_2_20260909T161301Z.jpg"/>
  </r>
  <r>
    <s v="ср"/>
    <x v="126"/>
    <x v="1531"/>
    <x v="4"/>
    <x v="108"/>
    <x v="2"/>
    <x v="6"/>
    <x v="47"/>
    <s v="GA3948333_2_20260909T161320Z.jpg"/>
    <s v="C:\ВИДЕОНАБЛЮДЕНИЕ\9 Ангар рейсмус\"/>
    <s v="9 Ангар рейсмус\GA3948333_2_20260909T161320Z.jpg"/>
    <s v="ср 09.09.2026 — 16:13:20"/>
    <m/>
    <s v="9 Ангар рейсмус\GA3948333_2_20260909T161320Z.jpg"/>
  </r>
  <r>
    <s v="ср"/>
    <x v="126"/>
    <x v="1532"/>
    <x v="4"/>
    <x v="108"/>
    <x v="2"/>
    <x v="3"/>
    <x v="47"/>
    <s v="GA3948333_2_20260909T161336Z.jpg"/>
    <s v="C:\ВИДЕОНАБЛЮДЕНИЕ\9 Ангар рейсмус\"/>
    <s v="9 Ангар рейсмус\GA3948333_2_20260909T161336Z.jpg"/>
    <s v="ср 09.09.2026 — 16:13:36"/>
    <m/>
    <s v="9 Ангар рейсмус\GA3948333_2_20260909T161336Z.jpg"/>
  </r>
  <r>
    <s v="ср"/>
    <x v="126"/>
    <x v="1533"/>
    <x v="4"/>
    <x v="108"/>
    <x v="2"/>
    <x v="3"/>
    <x v="47"/>
    <s v="GA3948333_2_20260909T161407Z.jpg"/>
    <s v="C:\ВИДЕОНАБЛЮДЕНИЕ\9 Ангар рейсмус\"/>
    <s v="9 Ангар рейсмус\GA3948333_2_20260909T161407Z.jpg"/>
    <s v="ср 09.09.2026 — 16:14:07"/>
    <m/>
    <s v="9 Ангар рейсмус\GA3948333_2_20260909T161407Z.jpg"/>
  </r>
  <r>
    <s v="ср"/>
    <x v="126"/>
    <x v="1534"/>
    <x v="4"/>
    <x v="108"/>
    <x v="2"/>
    <x v="3"/>
    <x v="47"/>
    <s v="GA3948333_2_20260909T161411Z.jpg"/>
    <s v="C:\ВИДЕОНАБЛЮДЕНИЕ\9 Ангар рейсмус\"/>
    <s v="9 Ангар рейсмус\GA3948333_2_20260909T161411Z.jpg"/>
    <s v="ср 09.09.2026 — 16:14:11"/>
    <m/>
    <s v="9 Ангар рейсмус\GA3948333_2_20260909T161411Z.jpg"/>
  </r>
  <r>
    <s v="ср"/>
    <x v="126"/>
    <x v="1535"/>
    <x v="4"/>
    <x v="108"/>
    <x v="2"/>
    <x v="3"/>
    <x v="47"/>
    <s v="GA3948333_2_20260909T161457Z.jpg"/>
    <s v="C:\ВИДЕОНАБЛЮДЕНИЕ\9 Ангар рейсмус\"/>
    <s v="9 Ангар рейсмус\GA3948333_2_20260909T161457Z.jpg"/>
    <s v="ср 09.09.2026 — 16:14:57"/>
    <m/>
    <s v="9 Ангар рейсмус\GA3948333_2_20260909T161457Z.jpg"/>
  </r>
  <r>
    <s v="ср"/>
    <x v="126"/>
    <x v="1536"/>
    <x v="4"/>
    <x v="108"/>
    <x v="2"/>
    <x v="3"/>
    <x v="47"/>
    <s v="GA3948333_2_20260909T161524Z.jpg"/>
    <s v="C:\ВИДЕОНАБЛЮДЕНИЕ\9 Ангар рейсмус\"/>
    <s v="9 Ангар рейсмус\GA3948333_2_20260909T161524Z.jpg"/>
    <s v="ср 09.09.2026 — 16:15:24"/>
    <m/>
    <s v="9 Ангар рейсмус\GA3948333_2_20260909T161524Z.jpg"/>
  </r>
  <r>
    <s v="ср"/>
    <x v="126"/>
    <x v="1537"/>
    <x v="1"/>
    <x v="32"/>
    <x v="3"/>
    <x v="0"/>
    <x v="0"/>
    <s v="GA3948333_4_20260909T173352Z.jpg"/>
    <s v="C:\ВИДЕОНАБЛЮДЕНИЕ\1 Въезд на базу\"/>
    <s v="1 Въезд на базу\GA3948333_4_20260909T173352Z.jpg"/>
    <s v="ср 09.09.2026 — 17:33:52"/>
    <m/>
    <s v="1 Въезд на базу\GA3948333_4_20260909T173352Z.jpg"/>
  </r>
  <r>
    <s v="чт"/>
    <x v="127"/>
    <x v="1538"/>
    <x v="13"/>
    <x v="88"/>
    <x v="55"/>
    <x v="0"/>
    <x v="0"/>
    <s v="GA3948333_3_20260910T160352Z.jpg"/>
    <s v="C:\ВИДЕОНАБЛЮДЕНИЕ\3 Парковка офиса\"/>
    <s v="3 Парковка офиса\GA3948333_3_20260910T160352Z.jpg"/>
    <s v="чт 10.09.2026 — 16:03:52"/>
    <m/>
    <s v="3 Парковка офиса\GA3948333_3_20260910T160352Z.jpg"/>
  </r>
  <r>
    <s v="чт"/>
    <x v="127"/>
    <x v="1539"/>
    <x v="13"/>
    <x v="88"/>
    <x v="15"/>
    <x v="0"/>
    <x v="0"/>
    <s v="GA3948333_3_20260910T160404Z.jpg"/>
    <s v="C:\ВИДЕОНАБЛЮДЕНИЕ\3 Парковка офиса\"/>
    <s v="3 Парковка офиса\GA3948333_3_20260910T160404Z.jpg"/>
    <s v="чт 10.09.2026 — 16:04:04"/>
    <m/>
    <s v="3 Парковка офиса\GA3948333_3_20260910T160404Z.jpg"/>
  </r>
  <r>
    <s v="чт"/>
    <x v="127"/>
    <x v="1540"/>
    <x v="13"/>
    <x v="88"/>
    <x v="15"/>
    <x v="0"/>
    <x v="0"/>
    <s v="GA3948333_3_20260910T160440Z.jpg"/>
    <s v="C:\ВИДЕОНАБЛЮДЕНИЕ\3 Парковка офиса\"/>
    <s v="3 Парковка офиса\GA3948333_3_20260910T160440Z.jpg"/>
    <s v="чт 10.09.2026 — 16:04:40"/>
    <m/>
    <s v="3 Парковка офиса\GA3948333_3_20260910T160440Z.jpg"/>
  </r>
  <r>
    <s v="чт"/>
    <x v="127"/>
    <x v="1541"/>
    <x v="13"/>
    <x v="88"/>
    <x v="87"/>
    <x v="0"/>
    <x v="0"/>
    <s v="GA3948333_3_20260910T160522Z.jpg"/>
    <s v="C:\ВИДЕОНАБЛЮДЕНИЕ\3 Парковка офиса\"/>
    <s v="3 Парковка офиса\GA3948333_3_20260910T160522Z.jpg"/>
    <s v="чт 10.09.2026 — 16:05:22"/>
    <m/>
    <s v="3 Парковка офиса\GA3948333_3_20260910T160522Z.jpg"/>
  </r>
  <r>
    <s v="чт"/>
    <x v="127"/>
    <x v="1542"/>
    <x v="13"/>
    <x v="88"/>
    <x v="153"/>
    <x v="0"/>
    <x v="0"/>
    <s v="GA3948333_3_20260910T160555Z.jpg"/>
    <s v="C:\ВИДЕОНАБЛЮДЕНИЕ\3 Парковка офиса\"/>
    <s v="3 Парковка офиса\GA3948333_3_20260910T160555Z.jpg"/>
    <s v="чт 10.09.2026 — 16:05:55"/>
    <m/>
    <s v="3 Парковка офиса\GA3948333_3_20260910T160555Z.jpg"/>
  </r>
  <r>
    <s v="пт"/>
    <x v="128"/>
    <x v="1543"/>
    <x v="13"/>
    <x v="88"/>
    <x v="109"/>
    <x v="0"/>
    <x v="0"/>
    <s v="GA3948333_3_20260911T094846Z.jpg"/>
    <s v="C:\ВИДЕОНАБЛЮДЕНИЕ\3 Парковка офиса\"/>
    <s v="3 Парковка офиса\GA3948333_3_20260911T094846Z.jpg"/>
    <s v="пт 11.09.2026 — 09:48:46"/>
    <m/>
    <s v="3 Парковка офиса\GA3948333_3_20260911T094846Z.jpg"/>
  </r>
  <r>
    <s v="пн"/>
    <x v="129"/>
    <x v="1544"/>
    <x v="1"/>
    <x v="109"/>
    <x v="2"/>
    <x v="7"/>
    <x v="0"/>
    <s v="GA3948333_4_20260914T143726Z.jpg"/>
    <s v="C:\ВИДЕОНАБЛЮДЕНИЕ\1 Въезд на базу\"/>
    <s v="1 Въезд на базу\GA3948333_4_20260914T143726Z.jpg"/>
    <s v="пн 14.09.2026 — 14:37:26"/>
    <m/>
    <s v="1 Въезд на базу\GA3948333_4_20260914T143726Z.jpg"/>
  </r>
  <r>
    <s v="пн"/>
    <x v="129"/>
    <x v="1545"/>
    <x v="32"/>
    <x v="66"/>
    <x v="72"/>
    <x v="0"/>
    <x v="0"/>
    <s v="K07156189_20_20260914T170619Z.jpg"/>
    <s v="C:\ВИДЕОНАБЛЮДЕНИЕ\12 Площадка 3 кран\"/>
    <s v="12 Площадка 3 кран\K07156189_20_20260914T170619Z.jpg"/>
    <s v="пн 14.09.2026 — 17:06:19"/>
    <m/>
    <s v="12 Площадка 3 кран\K07156189_20_20260914T170619Z.jpg"/>
  </r>
  <r>
    <s v="пн"/>
    <x v="129"/>
    <x v="1546"/>
    <x v="32"/>
    <x v="66"/>
    <x v="72"/>
    <x v="0"/>
    <x v="0"/>
    <s v="GD7678666_1_20260914T170629Z.jpg"/>
    <s v="C:\ВИДЕОНАБЛЮДЕНИЕ\14 На гаражи\"/>
    <s v="14 На гаражи\GD7678666_1_20260914T170629Z.jpg"/>
    <s v="пн 14.09.2026 — 17:06:29"/>
    <m/>
    <s v="14 На гаражи\GD7678666_1_20260914T170629Z.jpg"/>
  </r>
  <r>
    <s v="пн"/>
    <x v="129"/>
    <x v="1547"/>
    <x v="4"/>
    <x v="66"/>
    <x v="72"/>
    <x v="0"/>
    <x v="41"/>
    <s v="826398429_1_20260914T171409Z.jpg"/>
    <s v="C:\ВИДЕОНАБЛЮДЕНИЕ\6 На контейнеры\"/>
    <s v="6 Площадка 1 общага\826398429_1_20260914T171409Z.jpg"/>
    <s v="пн 14.09.2026 — 17:14:09"/>
    <m/>
    <s v="6 Площадка 1 общага\826398429_1_20260914T171409Z.jpg"/>
  </r>
  <r>
    <s v="пн"/>
    <x v="129"/>
    <x v="1548"/>
    <x v="32"/>
    <x v="66"/>
    <x v="72"/>
    <x v="0"/>
    <x v="1"/>
    <s v="K07156189_20_20260914T171443Z.jpg"/>
    <s v="C:\ВИДЕОНАБЛЮДЕНИЕ\12 Площадка 3 кран\"/>
    <s v="12 Площадка 3 кран\K07156189_20_20260914T171443Z.jpg"/>
    <s v="пн 14.09.2026 — 17:14:43"/>
    <m/>
    <s v="12 Площадка 3 кран\K07156189_20_20260914T171443Z.jpg"/>
  </r>
  <r>
    <s v="пн"/>
    <x v="129"/>
    <x v="1549"/>
    <x v="32"/>
    <x v="66"/>
    <x v="72"/>
    <x v="0"/>
    <x v="1"/>
    <s v="K07156189_20_20260914T172459Z.jpg"/>
    <s v="C:\ВИДЕОНАБЛЮДЕНИЕ\12 Площадка 3 кран\"/>
    <s v="12 Площадка 3 кран\K07156189_20_20260914T172459Z.jpg"/>
    <s v="пн 14.09.2026 — 17:24:59"/>
    <m/>
    <s v="12 Площадка 3 кран\K07156189_20_20260914T172459Z.jpg"/>
  </r>
  <r>
    <s v="пн"/>
    <x v="129"/>
    <x v="1550"/>
    <x v="6"/>
    <x v="66"/>
    <x v="72"/>
    <x v="0"/>
    <x v="0"/>
    <s v="826398429_1_20260914T172506Z.jpg"/>
    <s v="C:\ВИДЕОНАБЛЮДЕНИЕ\6 На контейнеры\"/>
    <s v="6 Площадка 1 общага\826398429_1_20260914T172506Z.jpg"/>
    <s v="пн 14.09.2026 — 17:25:06"/>
    <m/>
    <s v="6 Площадка 1 общага\826398429_1_20260914T172506Z.jpg"/>
  </r>
  <r>
    <s v="пн"/>
    <x v="129"/>
    <x v="1551"/>
    <x v="16"/>
    <x v="66"/>
    <x v="72"/>
    <x v="0"/>
    <x v="0"/>
    <s v="GA3948333_10_20260914T173508Z.jpg"/>
    <s v="C:\ВИДЕОНАБЛЮДЕНИЕ\17 Площадка с навесом\"/>
    <s v="17 Площадка с навесом\GA3948333_10_20260914T173508Z.jpg"/>
    <s v="пн 14.09.2026 — 17:35:08"/>
    <m/>
    <s v="17 Площадка с навесом\GA3948333_10_20260914T173508Z.jpg"/>
  </r>
  <r>
    <s v="чт"/>
    <x v="130"/>
    <x v="1552"/>
    <x v="1"/>
    <x v="66"/>
    <x v="72"/>
    <x v="0"/>
    <x v="0"/>
    <s v="GA3948333_4_20260917T164144Z.jpg"/>
    <s v="C:\ВИДЕОНАБЛЮДЕНИЕ\1 Въезд на базу\"/>
    <s v="1 Въезд на базу\GA3948333_4_20260917T164144Z.jpg"/>
    <s v="чт 17.09.2026 — 16:41:44"/>
    <m/>
    <s v="1 Въезд на базу\GA3948333_4_20260917T164144Z.jpg"/>
  </r>
  <r>
    <s v="сб"/>
    <x v="131"/>
    <x v="1553"/>
    <x v="4"/>
    <x v="4"/>
    <x v="4"/>
    <x v="0"/>
    <x v="24"/>
    <s v="GA3948333_6_20260919T130354Z.jpg"/>
    <s v="C:\ВИДЕОНАБЛЮДЕНИЕ\10 Въезд ангар\"/>
    <s v="10 Въезд ангар\GA3948333_6_20260919T130354Z.jpg"/>
    <s v="сб 19.09.2026 — 13:03:54"/>
    <m/>
    <s v="10 Въезд ангар\GA3948333_6_20260919T130354Z.jpg"/>
  </r>
  <r>
    <s v="сб"/>
    <x v="131"/>
    <x v="1554"/>
    <x v="4"/>
    <x v="4"/>
    <x v="4"/>
    <x v="0"/>
    <x v="1"/>
    <s v="GA3948333_6_20260919T130800Z.jpg"/>
    <s v="C:\ВИДЕОНАБЛЮДЕНИЕ\10 Въезд ангар\"/>
    <s v="10 Въезд ангар\GA3948333_6_20260919T130800Z.jpg"/>
    <s v="сб 19.09.2026 — 13:08:00"/>
    <m/>
    <s v="10 Въезд ангар\GA3948333_6_20260919T130800Z.jpg"/>
  </r>
  <r>
    <s v="сб"/>
    <x v="131"/>
    <x v="1555"/>
    <x v="4"/>
    <x v="4"/>
    <x v="4"/>
    <x v="0"/>
    <x v="1"/>
    <s v="GA3948333_6_20260919T131413Z.jpg"/>
    <s v="C:\ВИДЕОНАБЛЮДЕНИЕ\10 Въезд ангар\"/>
    <s v="10 Въезд ангар\GA3948333_6_20260919T131413Z.jpg"/>
    <s v="сб 19.09.2026 — 13:14:13"/>
    <m/>
    <s v="10 Въезд ангар\GA3948333_6_20260919T131413Z.jpg"/>
  </r>
  <r>
    <s v="сб"/>
    <x v="131"/>
    <x v="1556"/>
    <x v="4"/>
    <x v="4"/>
    <x v="4"/>
    <x v="0"/>
    <x v="1"/>
    <s v="GA3948333_6_20260919T132007Z.jpg"/>
    <s v="C:\ВИДЕОНАБЛЮДЕНИЕ\10 Въезд ангар\"/>
    <s v="10 Въезд ангар\GA3948333_6_20260919T132007Z.jpg"/>
    <s v="сб 19.09.2026 — 13:20:07"/>
    <m/>
    <s v="10 Въезд ангар\GA3948333_6_20260919T132007Z.jpg"/>
  </r>
  <r>
    <s v="сб"/>
    <x v="131"/>
    <x v="1557"/>
    <x v="4"/>
    <x v="4"/>
    <x v="4"/>
    <x v="0"/>
    <x v="1"/>
    <s v="GA3948333_6_20260919T132221Z.jpg"/>
    <s v="C:\ВИДЕОНАБЛЮДЕНИЕ\10 Въезд ангар\"/>
    <s v="10 Въезд ангар\GA3948333_6_20260919T132221Z.jpg"/>
    <s v="сб 19.09.2026 — 13:22:21"/>
    <m/>
    <s v="10 Въезд ангар\GA3948333_6_20260919T132221Z.jpg"/>
  </r>
  <r>
    <s v="сб"/>
    <x v="131"/>
    <x v="1558"/>
    <x v="4"/>
    <x v="4"/>
    <x v="4"/>
    <x v="0"/>
    <x v="1"/>
    <s v="GA3948333_6_20260919T132457Z.jpg"/>
    <s v="C:\ВИДЕОНАБЛЮДЕНИЕ\10 Въезд ангар\"/>
    <s v="10 Въезд ангар\GA3948333_6_20260919T132457Z.jpg"/>
    <s v="сб 19.09.2026 — 13:24:57"/>
    <m/>
    <s v="10 Въезд ангар\GA3948333_6_20260919T132457Z.jpg"/>
  </r>
  <r>
    <s v="сб"/>
    <x v="131"/>
    <x v="1559"/>
    <x v="6"/>
    <x v="4"/>
    <x v="4"/>
    <x v="0"/>
    <x v="0"/>
    <s v="GA3948333_6_20260919T132923Z.jpg"/>
    <s v="C:\ВИДЕОНАБЛЮДЕНИЕ\10 Въезд ангар\"/>
    <s v="10 Въезд ангар\GA3948333_6_20260919T132923Z.jpg"/>
    <s v="сб 19.09.2026 — 13:29:23"/>
    <m/>
    <s v="10 Въезд ангар\GA3948333_6_20260919T132923Z.jpg"/>
  </r>
  <r>
    <s v="сб"/>
    <x v="131"/>
    <x v="1560"/>
    <x v="17"/>
    <x v="4"/>
    <x v="154"/>
    <x v="0"/>
    <x v="0"/>
    <s v="GA3948333_4_20260919T133023Z.jpg"/>
    <s v="C:\ВИДЕОНАБЛЮДЕНИЕ\1 Въезд на базу\"/>
    <s v="1 Въезд на базу\GA3948333_4_20260919T133023Z.jpg"/>
    <s v="сб 19.09.2026 — 13:30:23"/>
    <m/>
    <s v="1 Въезд на базу\GA3948333_4_20260919T133023Z.jpg"/>
  </r>
  <r>
    <s v="сб"/>
    <x v="131"/>
    <x v="1561"/>
    <x v="4"/>
    <x v="110"/>
    <x v="155"/>
    <x v="0"/>
    <x v="21"/>
    <s v="GA3948333_5_20260919T145204Z.jpg"/>
    <s v="C:\ВИДЕОНАБЛЮДЕНИЕ\11 Навес пилмат\"/>
    <s v="11 Навес пилмат\GA3948333_5_20260919T145204Z.jpg"/>
    <s v="сб 19.09.2026 — 14:52:04"/>
    <m/>
    <s v="11 Навес пилмат\GA3948333_5_20260919T145204Z.jpg"/>
  </r>
  <r>
    <s v="сб"/>
    <x v="131"/>
    <x v="1562"/>
    <x v="4"/>
    <x v="110"/>
    <x v="155"/>
    <x v="0"/>
    <x v="1"/>
    <s v="GA3948333_5_20260919T145254Z.jpg"/>
    <s v="C:\ВИДЕОНАБЛЮДЕНИЕ\11 Навес пилмат\"/>
    <s v="11 Навес пилмат\GA3948333_5_20260919T145254Z.jpg"/>
    <s v="сб 19.09.2026 — 14:52:54"/>
    <m/>
    <s v="11 Навес пилмат\GA3948333_5_20260919T145254Z.jpg"/>
  </r>
  <r>
    <s v="сб"/>
    <x v="131"/>
    <x v="1563"/>
    <x v="32"/>
    <x v="110"/>
    <x v="155"/>
    <x v="0"/>
    <x v="0"/>
    <s v="GA3948333_9_20260919T145728Z.jpg"/>
    <s v="C:\ВИДЕОНАБЛЮДЕНИЕ\15 Вход столярка\"/>
    <s v="15 Вход столярка\GA3948333_9_20260919T145728Z.jpg"/>
    <s v="сб 19.09.2026 — 14:57:28"/>
    <m/>
    <s v="15 Вход столярка\GA3948333_9_20260919T145728Z.jpg"/>
  </r>
  <r>
    <s v="сб"/>
    <x v="131"/>
    <x v="1564"/>
    <x v="4"/>
    <x v="110"/>
    <x v="155"/>
    <x v="0"/>
    <x v="1"/>
    <s v="GA3948333_5_20260919T151856Z.jpg"/>
    <s v="C:\ВИДЕОНАБЛЮДЕНИЕ\11 Навес пилмат\"/>
    <s v="11 Навес пилмат\GA3948333_5_20260919T151856Z.jpg"/>
    <s v="сб 19.09.2026 — 15:18:56"/>
    <m/>
    <s v="11 Навес пилмат\GA3948333_5_20260919T151856Z.jpg"/>
  </r>
  <r>
    <s v="сб"/>
    <x v="131"/>
    <x v="1565"/>
    <x v="1"/>
    <x v="110"/>
    <x v="155"/>
    <x v="0"/>
    <x v="48"/>
    <s v="GA3948333_4_20260919T152228Z.jpg"/>
    <s v="C:\ВИДЕОНАБЛЮДЕНИЕ\1 Въезд на базу\"/>
    <s v="1 Въезд на базу\GA3948333_4_20260919T152228Z.jpg"/>
    <s v="сб 19.09.2026 — 15:22:28"/>
    <m/>
    <s v="1 Въезд на базу\GA3948333_4_20260919T152228Z.jpg"/>
  </r>
  <r>
    <s v="вс"/>
    <x v="132"/>
    <x v="1566"/>
    <x v="4"/>
    <x v="110"/>
    <x v="155"/>
    <x v="0"/>
    <x v="21"/>
    <s v="GA3948333_5_20260920T124751Z.jpg"/>
    <s v="C:\ВИДЕОНАБЛЮДЕНИЕ\11 Навес пилмат\"/>
    <s v="11 Навес пилмат\GA3948333_5_20260920T124751Z.jpg"/>
    <s v="вс 20.09.2026 — 12:47:51"/>
    <m/>
    <s v="11 Навес пилмат\GA3948333_5_20260920T124751Z.jpg"/>
  </r>
  <r>
    <s v="вс"/>
    <x v="132"/>
    <x v="1567"/>
    <x v="4"/>
    <x v="110"/>
    <x v="155"/>
    <x v="0"/>
    <x v="1"/>
    <s v="GA3948333_5_20260920T124908Z.jpg"/>
    <s v="C:\ВИДЕОНАБЛЮДЕНИЕ\11 Навес пилмат\"/>
    <s v="11 Навес пилмат\GA3948333_5_20260920T124908Z.jpg"/>
    <s v="вс 20.09.2026 — 12:49:08"/>
    <m/>
    <s v="11 Навес пилмат\GA3948333_5_20260920T124908Z.jpg"/>
  </r>
  <r>
    <s v="вс"/>
    <x v="132"/>
    <x v="1568"/>
    <x v="1"/>
    <x v="110"/>
    <x v="155"/>
    <x v="0"/>
    <x v="49"/>
    <s v="GA3948333_4_20260920T125932Z.jpg"/>
    <s v="C:\ВИДЕОНАБЛЮДЕНИЕ\1 Въезд на базу\"/>
    <s v="1 Въезд на базу\GA3948333_4_20260920T125932Z.jpg"/>
    <s v="вс 20.09.2026 — 12:59:32"/>
    <m/>
    <s v="1 Въезд на базу\GA3948333_4_20260920T125932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108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6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">
        <item h="1" x="29"/>
        <item h="1" x="0"/>
        <item h="1" x="22"/>
        <item h="1" x="13"/>
        <item h="1" x="18"/>
        <item h="1" x="8"/>
        <item x="1"/>
        <item x="15"/>
        <item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  <item h="1" x="35"/>
        <item h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11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  <item x="101"/>
        <item x="102"/>
        <item x="103"/>
        <item x="106"/>
        <item x="104"/>
        <item x="105"/>
        <item x="107"/>
        <item x="108"/>
        <item x="109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6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  <item x="141"/>
        <item x="142"/>
        <item x="143"/>
        <item x="146"/>
        <item x="145"/>
        <item x="144"/>
        <item x="147"/>
        <item x="148"/>
        <item x="153"/>
        <item x="152"/>
        <item x="149"/>
        <item x="150"/>
        <item x="151"/>
        <item x="154"/>
        <item x="1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4"/>
        <item x="45"/>
        <item x="47"/>
        <item x="46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3">
    <i>
      <x v="258"/>
      <x v="6"/>
      <x v="39"/>
      <x v="109"/>
      <x v="7"/>
      <x v="20"/>
    </i>
    <i r="1">
      <x v="11"/>
      <x v="18"/>
      <x v="54"/>
      <x v="6"/>
      <x v="39"/>
    </i>
    <i>
      <x v="261"/>
      <x v="6"/>
      <x v="18"/>
      <x v="54"/>
      <x v="6"/>
      <x v="20"/>
    </i>
    <i>
      <x v="263"/>
      <x v="6"/>
      <x v="155"/>
      <x v="110"/>
      <x v="6"/>
      <x v="48"/>
    </i>
    <i r="1">
      <x v="8"/>
      <x v="154"/>
      <x v="7"/>
      <x v="6"/>
      <x v="20"/>
    </i>
    <i r="1">
      <x v="11"/>
      <x v="13"/>
      <x v="7"/>
      <x v="6"/>
      <x v="5"/>
    </i>
    <i r="5">
      <x v="23"/>
    </i>
    <i r="2">
      <x v="155"/>
      <x v="110"/>
      <x v="6"/>
      <x v="5"/>
    </i>
    <i r="5">
      <x v="24"/>
    </i>
    <i>
      <x v="264"/>
      <x v="6"/>
      <x v="155"/>
      <x v="110"/>
      <x v="6"/>
      <x v="49"/>
    </i>
    <i r="1">
      <x v="11"/>
      <x v="155"/>
      <x v="110"/>
      <x v="6"/>
      <x v="5"/>
    </i>
    <i r="5">
      <x v="24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7">
      <autoFilter ref="A1">
        <filterColumn colId="0">
          <customFilters>
            <customFilter operator="greaterThan" val="46278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7">
        <i x="29"/>
        <i x="0"/>
        <i x="22"/>
        <i x="13"/>
        <i x="18"/>
        <i x="35"/>
        <i x="8"/>
        <i x="1" s="1"/>
        <i x="15" s="1"/>
        <i x="17" s="1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6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56">
        <i x="15" s="1"/>
        <i x="147" s="1"/>
        <i x="144" s="1"/>
        <i x="110" s="1"/>
        <i x="111" s="1"/>
        <i x="78" s="1"/>
        <i x="10" s="1"/>
        <i x="19" s="1"/>
        <i x="136" s="1"/>
        <i x="127" s="1"/>
        <i x="115" s="1"/>
        <i x="27" s="1"/>
        <i x="96" s="1"/>
        <i x="98" s="1"/>
        <i x="38" s="1"/>
        <i x="65" s="1"/>
        <i x="150" s="1"/>
        <i x="118" s="1"/>
        <i x="151" s="1"/>
        <i x="86" s="1"/>
        <i x="64" s="1"/>
        <i x="7" s="1"/>
        <i x="4" s="1"/>
        <i x="5" s="1"/>
        <i x="24" s="1"/>
        <i x="90" s="1"/>
        <i x="12" s="1"/>
        <i x="40" s="1"/>
        <i x="129" s="1"/>
        <i x="84" s="1"/>
        <i x="128" s="1"/>
        <i x="72" s="1"/>
        <i x="73" s="1"/>
        <i x="146" s="1"/>
        <i x="138" s="1"/>
        <i x="55" s="1"/>
        <i x="87" s="1"/>
        <i x="16" s="1"/>
        <i x="139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1" s="1"/>
        <i x="120" s="1"/>
        <i x="9" s="1"/>
        <i x="47" s="1"/>
        <i x="101" s="1"/>
        <i x="137" s="1"/>
        <i x="35" s="1"/>
        <i x="49" s="1"/>
        <i x="33" s="1"/>
        <i x="34" s="1"/>
        <i x="83" s="1"/>
        <i x="143" s="1"/>
        <i x="52" s="1"/>
        <i x="2" s="1"/>
        <i x="149" s="1"/>
        <i x="48" s="1"/>
        <i x="103" s="1"/>
        <i x="104" s="1"/>
        <i x="119" s="1"/>
        <i x="37" s="1"/>
        <i x="0" s="1"/>
        <i x="50" s="1"/>
        <i x="134" s="1"/>
        <i x="43" s="1"/>
        <i x="31" s="1"/>
        <i x="81" s="1"/>
        <i x="25" s="1"/>
        <i x="30" s="1"/>
        <i x="154" s="1"/>
        <i x="54" s="1"/>
        <i x="14" s="1"/>
        <i x="29" s="1"/>
        <i x="57" s="1"/>
        <i x="133" s="1"/>
        <i x="3" s="1"/>
        <i x="140" s="1"/>
        <i x="11" s="1"/>
        <i x="155" s="1"/>
        <i x="100" s="1"/>
        <i x="112" s="1"/>
        <i x="88" s="1"/>
        <i x="6" s="1"/>
        <i x="60" s="1"/>
        <i x="80" s="1"/>
        <i x="125" s="1"/>
        <i x="126" s="1"/>
        <i x="135" s="1"/>
        <i x="45" s="1"/>
        <i x="36" s="1"/>
        <i x="39" s="1"/>
        <i x="82" s="1"/>
        <i x="97" s="1"/>
        <i x="61" s="1"/>
        <i x="117" s="1"/>
        <i x="122" s="1"/>
        <i x="124" s="1"/>
        <i x="70" s="1"/>
        <i x="63" s="1"/>
        <i x="44" s="1"/>
        <i x="131" s="1"/>
        <i x="21" s="1"/>
        <i x="141" s="1"/>
        <i x="23" s="1"/>
        <i x="69" s="1"/>
        <i x="59" s="1"/>
        <i x="18" s="1" nd="1"/>
        <i x="68" s="1" nd="1"/>
        <i x="145" s="1" nd="1"/>
        <i x="32" s="1" nd="1"/>
        <i x="108" s="1" nd="1"/>
        <i x="114" s="1" nd="1"/>
        <i x="74" s="1" nd="1"/>
        <i x="13" s="1" nd="1"/>
        <i x="152" s="1" nd="1"/>
        <i x="95" s="1" nd="1"/>
        <i x="142" s="1" nd="1"/>
        <i x="85" s="1" nd="1"/>
        <i x="76" s="1" nd="1"/>
        <i x="77" s="1" nd="1"/>
        <i x="75" s="1" nd="1"/>
        <i x="42" s="1" nd="1"/>
        <i x="79" s="1" nd="1"/>
        <i x="93" s="1" nd="1"/>
        <i x="71" s="1" nd="1"/>
        <i x="107" s="1" nd="1"/>
        <i x="41" s="1" nd="1"/>
        <i x="20" s="1" nd="1"/>
        <i x="1" s="1" nd="1"/>
        <i x="92" s="1" nd="1"/>
        <i x="56" s="1" nd="1"/>
        <i x="53" s="1" nd="1"/>
        <i x="123" s="1" nd="1"/>
        <i x="46" s="1" nd="1"/>
        <i x="26" s="1" nd="1"/>
        <i x="153" s="1" nd="1"/>
        <i x="67" s="1" nd="1"/>
        <i x="58" s="1" nd="1"/>
        <i x="113" s="1" nd="1"/>
        <i x="8" s="1" nd="1"/>
        <i x="132" s="1" nd="1"/>
        <i x="148" s="1" nd="1"/>
        <i x="91" s="1" nd="1"/>
        <i x="94" s="1" nd="1"/>
        <i x="51" s="1" nd="1"/>
        <i x="99" s="1" nd="1"/>
        <i x="130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50">
        <i x="15" s="1"/>
        <i x="17" s="1"/>
        <i x="39" s="1"/>
        <i x="47" s="1"/>
        <i x="34" s="1"/>
        <i x="24" s="1"/>
        <i x="3" s="1"/>
        <i x="1" s="1"/>
        <i x="28" s="1"/>
        <i x="22" s="1"/>
        <i x="35" s="1"/>
        <i x="33" s="1"/>
        <i x="14" s="1"/>
        <i x="37" s="1"/>
        <i x="8" s="1"/>
        <i x="6" s="1"/>
        <i x="27" s="1"/>
        <i x="36" s="1"/>
        <i x="7" s="1"/>
        <i x="31" s="1"/>
        <i x="45" s="1"/>
        <i x="46" s="1"/>
        <i x="41" s="1"/>
        <i x="10" s="1"/>
        <i x="44" s="1"/>
        <i x="21" s="1"/>
        <i x="32" s="1"/>
        <i x="5" s="1"/>
        <i x="25" s="1"/>
        <i x="20" s="1"/>
        <i x="48" s="1"/>
        <i x="29" s="1"/>
        <i x="30" s="1"/>
        <i x="16" s="1"/>
        <i x="40" s="1"/>
        <i x="38" s="1"/>
        <i x="12" s="1"/>
        <i x="43" s="1"/>
        <i x="13" s="1"/>
        <i x="49" s="1"/>
        <i x="2" s="1"/>
        <i x="0" s="1"/>
        <i x="9" s="1" nd="1"/>
        <i x="18" s="1" nd="1"/>
        <i x="42" s="1" nd="1"/>
        <i x="4" s="1" nd="1"/>
        <i x="23" s="1" nd="1"/>
        <i x="11" s="1" nd="1"/>
        <i x="26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612" tableType="queryTable" totalsRowShown="0">
  <autoFilter ref="A1:N612" xr:uid="{B468AF39-21AE-47BD-BA18-EADB2FC1D520}"/>
  <tableColumns count="14">
    <tableColumn id="11" xr3:uid="{6F8E650D-029B-40AD-86B4-92C160128A4F}" uniqueName="11" name="День нед" queryTableFieldId="39" dataDxfId="192"/>
    <tableColumn id="8" xr3:uid="{7C2AA400-8F21-45B7-B47D-9CF2CFB5DD00}" uniqueName="8" name="Дата" queryTableFieldId="19" dataDxfId="191"/>
    <tableColumn id="9" xr3:uid="{7CB7ABF0-C98D-49E4-A494-985A43D5F40F}" uniqueName="9" name="Время" queryTableFieldId="20" dataDxfId="190"/>
    <tableColumn id="5" xr3:uid="{613A944B-9245-4C6D-9CCE-5037AD552DED}" uniqueName="5" name="Событие" queryTableFieldId="27" dataDxfId="189"/>
    <tableColumn id="7" xr3:uid="{FFEA85A5-3527-4483-91CE-57F760AB9F33}" uniqueName="7" name="Объект" queryTableFieldId="29" dataDxfId="188"/>
    <tableColumn id="10" xr3:uid="{A2E2C27E-C1B2-4B74-A427-E1854B0E2C76}" uniqueName="10" name="Груз" queryTableFieldId="30" dataDxfId="18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6"/>
    <tableColumn id="4" xr3:uid="{B2B57637-8A7D-4C5F-A6F8-E38F3EA43620}" uniqueName="4" name="Name" queryTableFieldId="14" dataDxfId="185"/>
    <tableColumn id="1" xr3:uid="{79275791-6385-434B-9F1B-8BDC003824A7}" uniqueName="1" name="Folder Path" queryTableFieldId="11" dataDxfId="18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91" tableType="queryTable" totalsRowShown="0">
  <autoFilter ref="A1:M391" xr:uid="{B468AF39-21AE-47BD-BA18-EADB2FC1D520}"/>
  <tableColumns count="13">
    <tableColumn id="11" xr3:uid="{6804E693-7D64-41A5-9B58-B7D348C4DC92}" uniqueName="11" name="День нед" queryTableFieldId="39" dataDxfId="181"/>
    <tableColumn id="8" xr3:uid="{40827FD9-94EC-4CF6-B212-59CF3E913897}" uniqueName="8" name="Дата" queryTableFieldId="19" dataDxfId="180"/>
    <tableColumn id="9" xr3:uid="{1F8E8ADE-5BFB-4171-9A0A-859E22042D3B}" uniqueName="9" name="Время" queryTableFieldId="20" dataDxfId="179"/>
    <tableColumn id="5" xr3:uid="{9D19F2E1-3C70-4F2F-8ED7-6D41C17A9366}" uniqueName="5" name="Событие" queryTableFieldId="27" dataDxfId="178"/>
    <tableColumn id="7" xr3:uid="{8C8CC69A-BA0A-4417-AE7D-B89E26F69F9B}" uniqueName="7" name="Объект" queryTableFieldId="29" dataDxfId="177"/>
    <tableColumn id="10" xr3:uid="{375C36FB-077D-4AA3-B6F7-74ACE46C2638}" uniqueName="10" name="Груз" queryTableFieldId="30" dataDxfId="17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5"/>
    <tableColumn id="4" xr3:uid="{4A5BB282-D54C-4C68-A1D9-B3A819F9FCF6}" uniqueName="4" name="Name" queryTableFieldId="14" dataDxfId="174"/>
    <tableColumn id="1" xr3:uid="{7BD19058-41FF-4EFE-8283-68501A5B1623}" uniqueName="1" name="Folder Path" queryTableFieldId="11" dataDxfId="17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543" tableType="queryTable" totalsRowShown="0">
  <autoFilter ref="A1:M543" xr:uid="{B468AF39-21AE-47BD-BA18-EADB2FC1D520}"/>
  <tableColumns count="13">
    <tableColumn id="11" xr3:uid="{8C7989A8-AE95-4BFB-859E-9F3F94DCD873}" uniqueName="11" name="День нед" queryTableFieldId="39" dataDxfId="141"/>
    <tableColumn id="8" xr3:uid="{B651DAE5-1AB7-4761-9820-CB58DA0D9C46}" uniqueName="8" name="Дата" queryTableFieldId="19" dataDxfId="140"/>
    <tableColumn id="9" xr3:uid="{22B6AE73-6E8B-4F81-B85C-3D141AD4D773}" uniqueName="9" name="Время" queryTableFieldId="20" dataDxfId="139"/>
    <tableColumn id="5" xr3:uid="{CB5AF0FF-A861-4F29-BFD9-751A47066C68}" uniqueName="5" name="Событие" queryTableFieldId="27" dataDxfId="138"/>
    <tableColumn id="7" xr3:uid="{63916370-0910-4B95-ABB4-D88865AA9E43}" uniqueName="7" name="Объект" queryTableFieldId="29" dataDxfId="137"/>
    <tableColumn id="10" xr3:uid="{DDC7656E-7390-4778-A2CE-EEC7AC518263}" uniqueName="10" name="Груз" queryTableFieldId="30" dataDxfId="13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35"/>
    <tableColumn id="4" xr3:uid="{96665EED-E1B8-437C-869A-35CB5BA419D3}" uniqueName="4" name="Name" queryTableFieldId="14" dataDxfId="134"/>
    <tableColumn id="1" xr3:uid="{1F225BD8-B59D-4058-9D99-17124C1F38FB}" uniqueName="1" name="Folder Path" queryTableFieldId="11" dataDxfId="13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3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09" tableType="queryTable" totalsRowShown="0">
  <tableColumns count="13">
    <tableColumn id="11" xr3:uid="{F25D1388-C4DF-49FB-9BF5-0132CEDCCAEA}" uniqueName="11" name="День нед" queryTableFieldId="39" dataDxfId="131"/>
    <tableColumn id="8" xr3:uid="{9EDCCA26-9FD6-4F66-9134-186F89CA663B}" uniqueName="8" name="Дата" queryTableFieldId="19" dataDxfId="130"/>
    <tableColumn id="9" xr3:uid="{FB005DB9-8D3C-48A5-94F1-246606C665DD}" uniqueName="9" name="Время" queryTableFieldId="20" dataDxfId="129"/>
    <tableColumn id="5" xr3:uid="{6D19407C-64CF-4FC5-95E7-163AA12EB226}" uniqueName="5" name="Событие" queryTableFieldId="27" dataDxfId="128"/>
    <tableColumn id="7" xr3:uid="{007BF834-0BCB-4416-8941-11DA4EDFCE5B}" uniqueName="7" name="Объект" queryTableFieldId="29" dataDxfId="127"/>
    <tableColumn id="10" xr3:uid="{E896F002-4451-441D-B0CB-52AD69A6E5C3}" uniqueName="10" name="Груз" queryTableFieldId="30" dataDxfId="12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5"/>
    <tableColumn id="4" xr3:uid="{9F6560FA-27F8-4BE9-BA58-3B0E40F582E5}" uniqueName="4" name="Name" queryTableFieldId="14" dataDxfId="124"/>
    <tableColumn id="1" xr3:uid="{44892CD0-9118-4535-9434-E49462140346}" uniqueName="1" name="Folder Path" queryTableFieldId="11" dataDxfId="12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81" tableType="queryTable" totalsRowShown="0">
  <tableColumns count="13">
    <tableColumn id="11" xr3:uid="{390CB009-E9E0-4C0F-93C3-AF6B408B816B}" uniqueName="11" name="День нед" queryTableFieldId="39" dataDxfId="121"/>
    <tableColumn id="8" xr3:uid="{E0A1C296-A368-479C-9A74-85306B3C03D4}" uniqueName="8" name="Дата" queryTableFieldId="19" dataDxfId="120"/>
    <tableColumn id="9" xr3:uid="{86401298-83EB-49D3-ACBA-E743586F5CCB}" uniqueName="9" name="Время" queryTableFieldId="20" dataDxfId="119"/>
    <tableColumn id="5" xr3:uid="{FFB4F03A-A400-4544-A729-2375A1F7D5E8}" uniqueName="5" name="Событие" queryTableFieldId="27" dataDxfId="118"/>
    <tableColumn id="7" xr3:uid="{D96DCF3C-D325-4D0C-94A1-DBE97CC5C9DC}" uniqueName="7" name="Объект" queryTableFieldId="29" dataDxfId="117"/>
    <tableColumn id="10" xr3:uid="{76D99262-42F5-447E-95AC-9C2A84BF344C}" uniqueName="10" name="Груз" queryTableFieldId="30" dataDxfId="11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5"/>
    <tableColumn id="4" xr3:uid="{D16AEB37-7A8A-406F-8ED7-B8D53BAA9BD9}" uniqueName="4" name="Name" queryTableFieldId="14" dataDxfId="114"/>
    <tableColumn id="1" xr3:uid="{1746BE5F-089A-476F-AE8D-5F2B27E9AEEA}" uniqueName="1" name="Folder Path" queryTableFieldId="11" dataDxfId="11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62" tableType="queryTable" totalsRowShown="0">
  <tableColumns count="13">
    <tableColumn id="11" xr3:uid="{45D23538-AB74-404E-8577-E2B7A36436AF}" uniqueName="11" name="День нед" queryTableFieldId="39" dataDxfId="171"/>
    <tableColumn id="8" xr3:uid="{40B01B94-168F-4547-A2BC-AA7F91350AB3}" uniqueName="8" name="Дата" queryTableFieldId="19" dataDxfId="170"/>
    <tableColumn id="9" xr3:uid="{A2C94EFB-3081-4BA9-85C2-DFF0455AFA43}" uniqueName="9" name="Время" queryTableFieldId="20" dataDxfId="169"/>
    <tableColumn id="5" xr3:uid="{244D3D34-C9EC-4B9C-BE81-12A0C0BB4342}" uniqueName="5" name="Событие" queryTableFieldId="27" dataDxfId="168"/>
    <tableColumn id="7" xr3:uid="{C449A112-E8A8-4956-B85C-2BA12316F170}" uniqueName="7" name="Объект" queryTableFieldId="29" dataDxfId="167"/>
    <tableColumn id="10" xr3:uid="{C8411557-C312-4542-93DA-DF5949399E11}" uniqueName="10" name="Груз" queryTableFieldId="30" dataDxfId="16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65"/>
    <tableColumn id="4" xr3:uid="{6A396D44-0898-4737-A4C1-8D6D40981793}" uniqueName="4" name="Name" queryTableFieldId="14" dataDxfId="164"/>
    <tableColumn id="1" xr3:uid="{328F21C9-48B9-4081-9B8C-BBD168BD38D1}" uniqueName="1" name="Folder Path" queryTableFieldId="11" dataDxfId="16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6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71" tableType="queryTable" totalsRowShown="0">
  <tableColumns count="13">
    <tableColumn id="11" xr3:uid="{2311EAC9-4673-4BE2-ADB0-E8CEB0BD9945}" uniqueName="11" name="День нед" queryTableFieldId="39" dataDxfId="161"/>
    <tableColumn id="8" xr3:uid="{F1C9804A-F8E7-4755-B717-859265C587A2}" uniqueName="8" name="Дата" queryTableFieldId="19" dataDxfId="160"/>
    <tableColumn id="9" xr3:uid="{1C2BA522-8D4F-4713-849C-1F60357B476E}" uniqueName="9" name="Время" queryTableFieldId="20" dataDxfId="159"/>
    <tableColumn id="5" xr3:uid="{6E084A00-DC62-4E93-8ABC-4651FD4D2408}" uniqueName="5" name="Событие" queryTableFieldId="27" dataDxfId="158"/>
    <tableColumn id="7" xr3:uid="{C9F6EF14-DBE7-4655-9D20-5B253923C11E}" uniqueName="7" name="Объект" queryTableFieldId="29" dataDxfId="157"/>
    <tableColumn id="10" xr3:uid="{0ADEC0F9-9FE9-4E92-BD38-0B8CDDE1BDBD}" uniqueName="10" name="Груз" queryTableFieldId="30" dataDxfId="15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55"/>
    <tableColumn id="4" xr3:uid="{FE606B6B-0A78-44A2-B44F-54FBA553BAD6}" uniqueName="4" name="Name" queryTableFieldId="14" dataDxfId="154"/>
    <tableColumn id="1" xr3:uid="{34274AB2-665A-4EF1-8C79-4944C9C122A7}" uniqueName="1" name="Folder Path" queryTableFieldId="11" dataDxfId="15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5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88" tableType="queryTable" totalsRowShown="0">
  <tableColumns count="13">
    <tableColumn id="11" xr3:uid="{72CE202A-C56C-4D63-9F9F-0DFF72BB5190}" uniqueName="11" name="День нед" queryTableFieldId="39" dataDxfId="33"/>
    <tableColumn id="8" xr3:uid="{0D9F5C4C-70B0-46E2-9E29-649E206B6616}" uniqueName="8" name="Дата" queryTableFieldId="19" dataDxfId="32"/>
    <tableColumn id="9" xr3:uid="{7C8561D4-BD7D-493F-BC95-213F2D55F3FD}" uniqueName="9" name="Время" queryTableFieldId="20" dataDxfId="31"/>
    <tableColumn id="5" xr3:uid="{E48795B2-2732-4E4A-81E8-B1585581420B}" uniqueName="5" name="Событие" queryTableFieldId="27" dataDxfId="30"/>
    <tableColumn id="7" xr3:uid="{F684EE24-0636-4EC2-AB94-A65EA5355534}" uniqueName="7" name="Объект" queryTableFieldId="29" dataDxfId="29"/>
    <tableColumn id="10" xr3:uid="{0C1B5273-277F-4438-B52D-9F868AD13DEE}" uniqueName="10" name="Груз" queryTableFieldId="30" dataDxfId="2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27"/>
    <tableColumn id="4" xr3:uid="{729433F6-F4FD-435B-851D-D34CC9060068}" uniqueName="4" name="Name" queryTableFieldId="14" dataDxfId="26"/>
    <tableColumn id="1" xr3:uid="{7A9B9B80-B872-4A82-9D9D-98A75E20F89B}" uniqueName="1" name="Folder Path" queryTableFieldId="11" dataDxfId="2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24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33" tableType="queryTable" totalsRowShown="0">
  <tableColumns count="13">
    <tableColumn id="11" xr3:uid="{2CE691F0-1D02-41BD-8E81-7716875609CD}" uniqueName="11" name="День нед" queryTableFieldId="39" dataDxfId="151"/>
    <tableColumn id="8" xr3:uid="{1A2A3B97-F602-468E-8AD3-5DD492638A71}" uniqueName="8" name="Дата" queryTableFieldId="19" dataDxfId="150"/>
    <tableColumn id="9" xr3:uid="{E8725BDD-FF6C-47C3-9100-825160B93721}" uniqueName="9" name="Время" queryTableFieldId="20" dataDxfId="149"/>
    <tableColumn id="5" xr3:uid="{F68EB906-7F6F-4765-A5C8-9B40064179BE}" uniqueName="5" name="Событие" queryTableFieldId="27" dataDxfId="148"/>
    <tableColumn id="7" xr3:uid="{812FE0F9-0D7E-497C-893A-B104BA069155}" uniqueName="7" name="Объект" queryTableFieldId="29" dataDxfId="147"/>
    <tableColumn id="10" xr3:uid="{1679E688-A047-4936-9EBC-9BDCFEA4CD95}" uniqueName="10" name="Груз" queryTableFieldId="30" dataDxfId="14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45"/>
    <tableColumn id="4" xr3:uid="{F9F7F55E-2CCF-4A6B-892F-1C76C0668832}" uniqueName="4" name="Name" queryTableFieldId="14" dataDxfId="144"/>
    <tableColumn id="1" xr3:uid="{0AF9B05B-8D0E-4B8A-81D0-358A18429CE8}" uniqueName="1" name="Folder Path" queryTableFieldId="11" dataDxfId="14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4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50" tableType="queryTable" totalsRowShown="0">
  <tableColumns count="13">
    <tableColumn id="11" xr3:uid="{96A6BDDB-7ED5-4607-80F3-3FD842EAEE0A}" uniqueName="11" name="День нед" queryTableFieldId="39" dataDxfId="91"/>
    <tableColumn id="8" xr3:uid="{FBEC9ECA-BD5C-442E-BB86-7CCAEF9464D2}" uniqueName="8" name="Дата" queryTableFieldId="19" dataDxfId="90"/>
    <tableColumn id="9" xr3:uid="{68242AF7-BC60-4380-843B-35A6CC4A66E6}" uniqueName="9" name="Время" queryTableFieldId="20" dataDxfId="89"/>
    <tableColumn id="5" xr3:uid="{C98BCFD6-9DE9-4A28-B769-F5737933429D}" uniqueName="5" name="Событие" queryTableFieldId="27" dataDxfId="88"/>
    <tableColumn id="7" xr3:uid="{4D44F8D4-93A4-4851-894E-AC8CDD93BD71}" uniqueName="7" name="Объект" queryTableFieldId="29" dataDxfId="87"/>
    <tableColumn id="10" xr3:uid="{0A838B00-A88A-40EE-A542-7E8E08968D89}" uniqueName="10" name="Груз" queryTableFieldId="30" dataDxfId="8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5"/>
    <tableColumn id="4" xr3:uid="{4FA2E248-D5A3-4824-875F-C328FA9AC2F9}" uniqueName="4" name="Name" queryTableFieldId="14" dataDxfId="84"/>
    <tableColumn id="1" xr3:uid="{B01A6B83-82C4-4172-AD5B-D2AF410DBE1B}" uniqueName="1" name="Folder Path" queryTableFieldId="11" dataDxfId="8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15" tableType="queryTable" totalsRowShown="0">
  <tableColumns count="13">
    <tableColumn id="11" xr3:uid="{2AD64508-44AB-4871-8C82-4C5A1E5A5DD2}" uniqueName="11" name="День нед" queryTableFieldId="39" dataDxfId="81"/>
    <tableColumn id="8" xr3:uid="{C788117B-4896-492B-97B3-B2502F0537D8}" uniqueName="8" name="Дата" queryTableFieldId="19" dataDxfId="80"/>
    <tableColumn id="9" xr3:uid="{E3EF5757-6705-492A-BD76-A47D414757C0}" uniqueName="9" name="Время" queryTableFieldId="20" dataDxfId="79"/>
    <tableColumn id="5" xr3:uid="{EF049B28-F832-4F3D-AB4F-3C396920BF5B}" uniqueName="5" name="Событие" queryTableFieldId="27" dataDxfId="78"/>
    <tableColumn id="7" xr3:uid="{DDB63E42-2809-4377-A568-A326109989E9}" uniqueName="7" name="Объект" queryTableFieldId="29" dataDxfId="77"/>
    <tableColumn id="10" xr3:uid="{A4FCF3D3-582A-4DEF-8FB8-9D050C82517D}" uniqueName="10" name="Груз" queryTableFieldId="30" dataDxfId="7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5"/>
    <tableColumn id="4" xr3:uid="{DA63B8EC-3587-40B4-A86A-92B91C78723D}" uniqueName="4" name="Name" queryTableFieldId="14" dataDxfId="74"/>
    <tableColumn id="1" xr3:uid="{360C7476-DEC6-4377-8E95-D472C6673B12}" uniqueName="1" name="Folder Path" queryTableFieldId="11" dataDxfId="7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62" tableType="queryTable" totalsRowShown="0">
  <tableColumns count="13">
    <tableColumn id="11" xr3:uid="{C40005DE-8CA6-428A-9DF2-E715CC943F02}" uniqueName="11" name="День нед" queryTableFieldId="39" dataDxfId="111"/>
    <tableColumn id="8" xr3:uid="{55C75F47-F14F-483C-9C7A-95288D9463D6}" uniqueName="8" name="Дата" queryTableFieldId="19" dataDxfId="110"/>
    <tableColumn id="9" xr3:uid="{79D3981C-638A-4D64-BACB-D64D85DAC855}" uniqueName="9" name="Время" queryTableFieldId="20" dataDxfId="109"/>
    <tableColumn id="5" xr3:uid="{B0B848B5-29B2-4292-89A5-7DE5A2F72D15}" uniqueName="5" name="Событие" queryTableFieldId="27" dataDxfId="108"/>
    <tableColumn id="7" xr3:uid="{A9E0C8AC-2336-4969-BC3E-110E6C33529C}" uniqueName="7" name="Объект" queryTableFieldId="29" dataDxfId="107"/>
    <tableColumn id="10" xr3:uid="{F8691CA5-2689-452F-9550-C52E06B35BD6}" uniqueName="10" name="Груз" queryTableFieldId="30" dataDxfId="10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5"/>
    <tableColumn id="4" xr3:uid="{E9716AC2-8439-4E67-8698-BA6CD84F7B9C}" uniqueName="4" name="Name" queryTableFieldId="14" dataDxfId="104"/>
    <tableColumn id="1" xr3:uid="{9AB30DEC-91E3-4633-A156-B937B586CECB}" uniqueName="1" name="Folder Path" queryTableFieldId="11" dataDxfId="10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0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19" tableType="queryTable" totalsRowShown="0">
  <tableColumns count="13">
    <tableColumn id="11" xr3:uid="{B21CFC33-55C8-4073-BBD2-E0A5154A10D6}" uniqueName="11" name="День нед" queryTableFieldId="39" dataDxfId="101"/>
    <tableColumn id="8" xr3:uid="{004370C0-0D3C-4162-A392-32C741C3A58B}" uniqueName="8" name="Дата" queryTableFieldId="19" dataDxfId="100"/>
    <tableColumn id="9" xr3:uid="{6537DA5E-247D-44FB-ACE3-933B3C9B9408}" uniqueName="9" name="Время" queryTableFieldId="20" dataDxfId="99"/>
    <tableColumn id="5" xr3:uid="{4FA9309D-407E-48C1-B1F9-C33DEA7645B1}" uniqueName="5" name="Событие" queryTableFieldId="27" dataDxfId="98"/>
    <tableColumn id="7" xr3:uid="{76E54E9E-D730-4C99-9BF5-96E9384FF63C}" uniqueName="7" name="Объект" queryTableFieldId="29" dataDxfId="97"/>
    <tableColumn id="10" xr3:uid="{B9F78DE2-7938-486B-9BE2-F824D0E7A6C4}" uniqueName="10" name="Груз" queryTableFieldId="30" dataDxfId="9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5"/>
    <tableColumn id="4" xr3:uid="{921D28C1-5761-48A7-B447-6A4446F87545}" uniqueName="4" name="Name" queryTableFieldId="14" dataDxfId="94"/>
    <tableColumn id="1" xr3:uid="{F1A648C1-8DB5-4DEF-B011-BD85E17FCAA3}" uniqueName="1" name="Folder Path" queryTableFieldId="11" dataDxfId="9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18" tableType="queryTable" totalsRowShown="0">
  <tableColumns count="13">
    <tableColumn id="11" xr3:uid="{326CF8DE-8E4F-4540-A010-20CF489342A6}" uniqueName="11" name="День нед" queryTableFieldId="39" dataDxfId="71"/>
    <tableColumn id="8" xr3:uid="{B803C26B-EDF7-4F4B-99B7-759FDE206BB4}" uniqueName="8" name="Дата" queryTableFieldId="19" dataDxfId="70"/>
    <tableColumn id="9" xr3:uid="{691C5FBB-50CD-4B8E-845B-069A5BEF4054}" uniqueName="9" name="Время" queryTableFieldId="20" dataDxfId="69"/>
    <tableColumn id="5" xr3:uid="{963AEB35-E363-4027-9FA3-EA15F072700D}" uniqueName="5" name="Событие" queryTableFieldId="27" dataDxfId="68"/>
    <tableColumn id="7" xr3:uid="{9C2F1BAF-3932-43E9-9155-EA713BB0011D}" uniqueName="7" name="Объект" queryTableFieldId="29" dataDxfId="67"/>
    <tableColumn id="10" xr3:uid="{5D4CEE63-A195-4AD7-9985-38CAADCF8E9D}" uniqueName="10" name="Груз" queryTableFieldId="30" dataDxfId="66"/>
    <tableColumn id="13" xr3:uid="{7298E84C-ACAB-4631-8905-CF20AC72E0EA}" uniqueName="13" name="Кол-во" queryTableFieldId="31" dataDxfId="65"/>
    <tableColumn id="14" xr3:uid="{7C8EF3A5-15A6-4571-8EB7-C981C6BEB025}" uniqueName="14" name="Примечание" queryTableFieldId="32" dataDxfId="64"/>
    <tableColumn id="4" xr3:uid="{D4638119-06B9-4DD4-899F-6281EFBF2A28}" uniqueName="4" name="Name" queryTableFieldId="14" dataDxfId="63"/>
    <tableColumn id="1" xr3:uid="{53F21A0B-EBC8-48C0-B8DE-B46C5D45C7AE}" uniqueName="1" name="Folder Path" queryTableFieldId="11" dataDxfId="6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6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65" tableType="queryTable" totalsRowShown="0">
  <tableColumns count="13">
    <tableColumn id="11" xr3:uid="{0CFDC447-3A1C-4713-8714-972F5D0CA073}" uniqueName="11" name="День нед" queryTableFieldId="39" dataDxfId="60"/>
    <tableColumn id="8" xr3:uid="{0C391974-E2F5-4A95-A1CF-60789D499629}" uniqueName="8" name="Дата" queryTableFieldId="19" dataDxfId="59"/>
    <tableColumn id="9" xr3:uid="{FA3DAD09-E88C-4F5F-BF0D-4C339BEA0379}" uniqueName="9" name="Время" queryTableFieldId="20" dataDxfId="58"/>
    <tableColumn id="5" xr3:uid="{A64C6221-99CB-4F4A-8D59-9A565B539E8F}" uniqueName="5" name="Событие" queryTableFieldId="27" dataDxfId="57"/>
    <tableColumn id="7" xr3:uid="{A450DCE6-DF8B-4086-A9AC-461A34512F32}" uniqueName="7" name="Объект" queryTableFieldId="29" dataDxfId="56"/>
    <tableColumn id="10" xr3:uid="{10063D90-AC03-4F75-A11D-AC21D3D60004}" uniqueName="10" name="Груз" queryTableFieldId="30" dataDxfId="55"/>
    <tableColumn id="13" xr3:uid="{181B76AA-1C08-4D33-806D-1F2F74743310}" uniqueName="13" name="Кол-во" queryTableFieldId="31" dataDxfId="54"/>
    <tableColumn id="14" xr3:uid="{4521D51C-620E-4319-B053-8C6D64C3EDE6}" uniqueName="14" name="Примечание" queryTableFieldId="32" dataDxfId="53"/>
    <tableColumn id="4" xr3:uid="{D15D4B57-C607-4304-9179-11BE299FB124}" uniqueName="4" name="Name" queryTableFieldId="14" dataDxfId="52"/>
    <tableColumn id="1" xr3:uid="{A0C0E586-D0B7-448D-928A-8F553900221D}" uniqueName="1" name="Folder Path" queryTableFieldId="11" dataDxfId="5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5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65" tableType="queryTable" totalsRowShown="0">
  <tableColumns count="13">
    <tableColumn id="11" xr3:uid="{DBE515D3-C915-413E-AB17-4F456480DC24}" uniqueName="11" name="День нед" queryTableFieldId="39" dataDxfId="23"/>
    <tableColumn id="8" xr3:uid="{3F87D45A-256D-42F9-A0B8-BE1BF846E410}" uniqueName="8" name="Дата" queryTableFieldId="19" dataDxfId="22"/>
    <tableColumn id="9" xr3:uid="{465B1309-C725-4992-B63E-A70188E91281}" uniqueName="9" name="Время" queryTableFieldId="20" dataDxfId="21"/>
    <tableColumn id="5" xr3:uid="{50C1A202-1B56-40A2-AB13-2511D2291499}" uniqueName="5" name="Событие" queryTableFieldId="27" dataDxfId="20"/>
    <tableColumn id="7" xr3:uid="{FDB3318C-D13D-4B0B-9853-1EF40B58299A}" uniqueName="7" name="Объект" queryTableFieldId="29" dataDxfId="19"/>
    <tableColumn id="10" xr3:uid="{1CEBC306-6BF1-49C1-A704-CC239C79F10B}" uniqueName="10" name="Груз" queryTableFieldId="30" dataDxfId="18"/>
    <tableColumn id="13" xr3:uid="{3EE0C05E-6FF0-490E-B1B0-19B341DAD03E}" uniqueName="13" name="Кол-во" queryTableFieldId="31" dataDxfId="17"/>
    <tableColumn id="14" xr3:uid="{2D68CF85-753C-481D-8DC1-3B9EC9B7EC53}" uniqueName="14" name="Примечание" queryTableFieldId="32" dataDxfId="16"/>
    <tableColumn id="4" xr3:uid="{C8B35D61-7E66-45AB-93A9-51E52D8140C2}" uniqueName="4" name="Name" queryTableFieldId="14" dataDxfId="15"/>
    <tableColumn id="1" xr3:uid="{7D5853A1-56B3-42B3-9B8D-B85E9D9A2D1A}" uniqueName="1" name="Folder Path" queryTableFieldId="11" dataDxfId="14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3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60" tableType="queryTable" totalsRowShown="0">
  <tableColumns count="13">
    <tableColumn id="11" xr3:uid="{C2F51F72-E32B-452E-A758-54D19EA7554C}" uniqueName="11" name="День нед" queryTableFieldId="39" dataDxfId="49"/>
    <tableColumn id="8" xr3:uid="{5605969B-3DDA-4935-9901-BA1373284B0A}" uniqueName="8" name="Дата" queryTableFieldId="19" dataDxfId="48"/>
    <tableColumn id="9" xr3:uid="{D9EC7471-58C0-46C9-8780-F73898B23AC2}" uniqueName="9" name="Время" queryTableFieldId="20" dataDxfId="47"/>
    <tableColumn id="5" xr3:uid="{96518AE6-7E5C-4C8D-B54C-F54D11234D6C}" uniqueName="5" name="Событие" queryTableFieldId="27" dataDxfId="46"/>
    <tableColumn id="7" xr3:uid="{F862865E-2F4F-4BAD-8D28-E2820B418659}" uniqueName="7" name="Объект" queryTableFieldId="29" dataDxfId="45"/>
    <tableColumn id="10" xr3:uid="{476FE760-4B7E-4311-B61C-EB76222CEA80}" uniqueName="10" name="Груз" queryTableFieldId="30" dataDxfId="44"/>
    <tableColumn id="13" xr3:uid="{E29E2A9C-9B65-42B8-A282-C804C29C0986}" uniqueName="13" name="Кол-во" queryTableFieldId="31" dataDxfId="43"/>
    <tableColumn id="14" xr3:uid="{410D0DD1-9316-49BC-A307-70ADAE7FB021}" uniqueName="14" name="Примечание" queryTableFieldId="32" dataDxfId="42"/>
    <tableColumn id="4" xr3:uid="{F032B895-AD2B-487F-A174-968F9099A5EC}" uniqueName="4" name="Name" queryTableFieldId="14" dataDxfId="41"/>
    <tableColumn id="1" xr3:uid="{EDB0C229-E24E-4FEA-A0EA-4864FD102E8A}" uniqueName="1" name="Folder Path" queryTableFieldId="11" dataDxfId="40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39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38"/>
    <tableColumn id="8" xr3:uid="{60928C38-9593-43BD-B23F-A707A8BA6BF4}" uniqueName="8" name="Дата" queryTableFieldId="19" dataDxfId="37"/>
    <tableColumn id="9" xr3:uid="{9E5D4465-E1ED-428A-B708-C10ADDB65305}" uniqueName="9" name="Время" queryTableFieldId="20" dataDxfId="36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35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4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570" tableType="queryTable" totalsRowShown="0">
  <autoFilter ref="A1:N1570" xr:uid="{34F6D5DF-B535-4FB1-B418-CBC4B76C174A}">
    <filterColumn colId="1">
      <customFilters>
        <customFilter operator="greaterThan" val="46278"/>
      </customFilters>
    </filterColumn>
    <filterColumn colId="3">
      <filters>
        <filter val="Выезд с территории"/>
        <filter val="Выезд со второстепенной дороги"/>
        <filter val="Загрузка"/>
      </filters>
    </filterColumn>
  </autoFilter>
  <sortState xmlns:xlrd2="http://schemas.microsoft.com/office/spreadsheetml/2017/richdata2" ref="A2:N1570">
    <sortCondition ref="B1:B1570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56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5701" totalsRowShown="0">
  <autoFilter ref="A1:G15701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612"/>
  <sheetViews>
    <sheetView zoomScale="90" zoomScaleNormal="90" workbookViewId="0">
      <pane ySplit="1" topLeftCell="A574" activePane="bottomLeft" state="frozen"/>
      <selection pane="bottomLeft" activeCell="E610" sqref="E61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7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25" t="s">
        <v>91</v>
      </c>
      <c r="E2" s="25" t="s">
        <v>9093</v>
      </c>
      <c r="F2" s="25" t="s">
        <v>60</v>
      </c>
      <c r="H2" s="25"/>
      <c r="I2" s="25" t="s">
        <v>8628</v>
      </c>
      <c r="J2" s="25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25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25" t="s">
        <v>62</v>
      </c>
      <c r="E3" s="25" t="s">
        <v>9093</v>
      </c>
      <c r="F3" s="25" t="s">
        <v>51</v>
      </c>
      <c r="H3" s="25"/>
      <c r="I3" s="25" t="s">
        <v>8631</v>
      </c>
      <c r="J3" s="25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25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25" t="s">
        <v>91</v>
      </c>
      <c r="E4" s="25" t="s">
        <v>9512</v>
      </c>
      <c r="F4" s="25" t="s">
        <v>60</v>
      </c>
      <c r="H4" s="25"/>
      <c r="I4" s="25" t="s">
        <v>9140</v>
      </c>
      <c r="J4" s="25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25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25" t="s">
        <v>62</v>
      </c>
      <c r="E5" s="25" t="s">
        <v>9512</v>
      </c>
      <c r="F5" s="25" t="s">
        <v>51</v>
      </c>
      <c r="H5" s="25"/>
      <c r="I5" s="25" t="s">
        <v>9143</v>
      </c>
      <c r="J5" s="25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25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25" t="s">
        <v>91</v>
      </c>
      <c r="E6" s="25" t="s">
        <v>70</v>
      </c>
      <c r="F6" s="25"/>
      <c r="H6" s="25"/>
      <c r="I6" s="25" t="s">
        <v>9146</v>
      </c>
      <c r="J6" s="25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25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25" t="s">
        <v>62</v>
      </c>
      <c r="E7" s="25" t="s">
        <v>70</v>
      </c>
      <c r="F7" s="25"/>
      <c r="H7" s="25"/>
      <c r="I7" s="25" t="s">
        <v>9149</v>
      </c>
      <c r="J7" s="25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25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25" t="s">
        <v>91</v>
      </c>
      <c r="E8" s="25" t="s">
        <v>70</v>
      </c>
      <c r="F8" s="25"/>
      <c r="H8" s="25"/>
      <c r="I8" s="25" t="s">
        <v>9152</v>
      </c>
      <c r="J8" s="25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25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25" t="s">
        <v>62</v>
      </c>
      <c r="E9" s="25" t="s">
        <v>70</v>
      </c>
      <c r="F9" s="25"/>
      <c r="H9" s="25"/>
      <c r="I9" s="25" t="s">
        <v>9155</v>
      </c>
      <c r="J9" s="25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25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25" t="s">
        <v>91</v>
      </c>
      <c r="E10" s="25" t="s">
        <v>9513</v>
      </c>
      <c r="F10" s="25"/>
      <c r="H10" s="25"/>
      <c r="I10" s="25" t="s">
        <v>9158</v>
      </c>
      <c r="J10" s="25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25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25" t="s">
        <v>62</v>
      </c>
      <c r="E11" s="25" t="s">
        <v>9513</v>
      </c>
      <c r="F11" s="25"/>
      <c r="H11" s="25"/>
      <c r="I11" s="25" t="s">
        <v>9161</v>
      </c>
      <c r="J11" s="25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25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25" t="s">
        <v>91</v>
      </c>
      <c r="E12" s="25" t="s">
        <v>86</v>
      </c>
      <c r="F12" s="25" t="s">
        <v>9516</v>
      </c>
      <c r="H12" s="25"/>
      <c r="I12" s="25" t="s">
        <v>9164</v>
      </c>
      <c r="J12" s="25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25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25" t="s">
        <v>91</v>
      </c>
      <c r="E13" s="25" t="s">
        <v>9514</v>
      </c>
      <c r="F13" s="25"/>
      <c r="H13" s="25"/>
      <c r="I13" s="25" t="s">
        <v>9167</v>
      </c>
      <c r="J13" s="25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25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25" t="s">
        <v>803</v>
      </c>
      <c r="E14" s="25"/>
      <c r="F14" s="25"/>
      <c r="H14" s="25"/>
      <c r="I14" s="25" t="s">
        <v>9815</v>
      </c>
      <c r="J14" s="25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25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25" t="s">
        <v>803</v>
      </c>
      <c r="E15" s="25"/>
      <c r="F15" s="25"/>
      <c r="H15" s="25"/>
      <c r="I15" s="25" t="s">
        <v>10096</v>
      </c>
      <c r="J15" s="25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25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25" t="s">
        <v>803</v>
      </c>
      <c r="E16" s="25"/>
      <c r="F16" s="25"/>
      <c r="H16" s="25"/>
      <c r="I16" s="25" t="s">
        <v>10345</v>
      </c>
      <c r="J16" s="25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25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25" t="s">
        <v>91</v>
      </c>
      <c r="E17" s="25" t="s">
        <v>11273</v>
      </c>
      <c r="F17" s="25"/>
      <c r="H17" s="25"/>
      <c r="I17" s="25" t="s">
        <v>10538</v>
      </c>
      <c r="J17" s="25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25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25" t="s">
        <v>62</v>
      </c>
      <c r="E18" s="25" t="s">
        <v>11273</v>
      </c>
      <c r="F18" s="25" t="s">
        <v>58</v>
      </c>
      <c r="H18" s="25"/>
      <c r="I18" s="25" t="s">
        <v>10541</v>
      </c>
      <c r="J18" s="25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25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25" t="s">
        <v>91</v>
      </c>
      <c r="E19" s="25" t="s">
        <v>11274</v>
      </c>
      <c r="F19" s="25"/>
      <c r="H19" s="25"/>
      <c r="I19" s="25" t="s">
        <v>10544</v>
      </c>
      <c r="J19" s="25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25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25" t="s">
        <v>91</v>
      </c>
      <c r="E20" s="25" t="s">
        <v>70</v>
      </c>
      <c r="F20" s="25"/>
      <c r="H20" s="25"/>
      <c r="I20" s="25" t="s">
        <v>10547</v>
      </c>
      <c r="J20" s="25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25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25" t="s">
        <v>62</v>
      </c>
      <c r="E21" s="25" t="s">
        <v>70</v>
      </c>
      <c r="F21" s="25" t="s">
        <v>58</v>
      </c>
      <c r="H21" s="25"/>
      <c r="I21" s="25" t="s">
        <v>10550</v>
      </c>
      <c r="J21" s="25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25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25" t="s">
        <v>62</v>
      </c>
      <c r="E22" s="25" t="s">
        <v>11274</v>
      </c>
      <c r="F22" s="25"/>
      <c r="H22" s="25"/>
      <c r="I22" s="25" t="s">
        <v>10553</v>
      </c>
      <c r="J22" s="25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25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25" t="s">
        <v>91</v>
      </c>
      <c r="E23" s="25" t="s">
        <v>70</v>
      </c>
      <c r="F23" s="25"/>
      <c r="H23" s="25"/>
      <c r="I23" s="25" t="s">
        <v>11362</v>
      </c>
      <c r="J23" s="25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25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25" t="s">
        <v>62</v>
      </c>
      <c r="E24" s="25" t="s">
        <v>70</v>
      </c>
      <c r="F24" s="25" t="s">
        <v>58</v>
      </c>
      <c r="H24" s="25"/>
      <c r="I24" s="25" t="s">
        <v>11365</v>
      </c>
      <c r="J24" s="25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25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25" t="s">
        <v>91</v>
      </c>
      <c r="E25" s="25" t="s">
        <v>1552</v>
      </c>
      <c r="F25" s="25"/>
      <c r="H25" s="25"/>
      <c r="I25" s="25" t="s">
        <v>11368</v>
      </c>
      <c r="J25" s="25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25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25" t="s">
        <v>91</v>
      </c>
      <c r="E26" s="25" t="s">
        <v>11274</v>
      </c>
      <c r="F26" s="25"/>
      <c r="H26" s="25"/>
      <c r="I26" s="25" t="s">
        <v>11371</v>
      </c>
      <c r="J26" s="25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25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25" t="s">
        <v>62</v>
      </c>
      <c r="E27" s="25" t="s">
        <v>1552</v>
      </c>
      <c r="F27" s="25"/>
      <c r="H27" s="25"/>
      <c r="I27" s="25" t="s">
        <v>11374</v>
      </c>
      <c r="J27" s="25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25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25" t="s">
        <v>91</v>
      </c>
      <c r="E28" s="25" t="s">
        <v>70</v>
      </c>
      <c r="F28" s="25"/>
      <c r="H28" s="25"/>
      <c r="I28" s="25" t="s">
        <v>11377</v>
      </c>
      <c r="J28" s="25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25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25" t="s">
        <v>62</v>
      </c>
      <c r="E29" s="25" t="s">
        <v>70</v>
      </c>
      <c r="F29" s="25"/>
      <c r="H29" s="25"/>
      <c r="I29" s="25" t="s">
        <v>11380</v>
      </c>
      <c r="J29" s="25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25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25" t="s">
        <v>62</v>
      </c>
      <c r="E30" s="25" t="s">
        <v>11274</v>
      </c>
      <c r="F30" s="25"/>
      <c r="H30" s="25"/>
      <c r="I30" s="25" t="s">
        <v>11383</v>
      </c>
      <c r="J30" s="25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25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25" t="s">
        <v>85</v>
      </c>
      <c r="E31" s="25" t="s">
        <v>86</v>
      </c>
      <c r="F31" s="25" t="s">
        <v>2650</v>
      </c>
      <c r="H31" s="25"/>
      <c r="I31" s="25" t="s">
        <v>11386</v>
      </c>
      <c r="J31" s="25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25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25" t="s">
        <v>91</v>
      </c>
      <c r="E32" s="25" t="s">
        <v>1552</v>
      </c>
      <c r="F32" s="25"/>
      <c r="H32" s="25"/>
      <c r="I32" s="25" t="s">
        <v>11389</v>
      </c>
      <c r="J32" s="25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25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25" t="s">
        <v>91</v>
      </c>
      <c r="E33" s="25" t="s">
        <v>11274</v>
      </c>
      <c r="F33" s="25"/>
      <c r="H33" s="25"/>
      <c r="I33" s="25" t="s">
        <v>11392</v>
      </c>
      <c r="J33" s="25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25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25" t="s">
        <v>62</v>
      </c>
      <c r="E34" s="25" t="s">
        <v>1552</v>
      </c>
      <c r="F34" s="25"/>
      <c r="H34" s="25"/>
      <c r="I34" s="25" t="s">
        <v>11395</v>
      </c>
      <c r="J34" s="25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25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25" t="s">
        <v>85</v>
      </c>
      <c r="E35" s="25" t="s">
        <v>3431</v>
      </c>
      <c r="F35" s="25" t="s">
        <v>12297</v>
      </c>
      <c r="H35" s="25"/>
      <c r="I35" s="25" t="s">
        <v>11398</v>
      </c>
      <c r="J35" s="25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25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25" t="s">
        <v>85</v>
      </c>
      <c r="E36" s="25" t="s">
        <v>3431</v>
      </c>
      <c r="F36" s="25" t="s">
        <v>12297</v>
      </c>
      <c r="H36" s="25" t="s">
        <v>1140</v>
      </c>
      <c r="I36" s="25" t="s">
        <v>11401</v>
      </c>
      <c r="J36" s="25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25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25" t="s">
        <v>62</v>
      </c>
      <c r="E37" s="25" t="s">
        <v>11274</v>
      </c>
      <c r="F37" s="25"/>
      <c r="H37" s="25"/>
      <c r="I37" s="25" t="s">
        <v>11404</v>
      </c>
      <c r="J37" s="25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25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25" t="s">
        <v>91</v>
      </c>
      <c r="E38" s="25" t="s">
        <v>11274</v>
      </c>
      <c r="F38" s="25"/>
      <c r="H38" s="25"/>
      <c r="I38" s="25" t="s">
        <v>11407</v>
      </c>
      <c r="J38" s="25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25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25" t="s">
        <v>62</v>
      </c>
      <c r="E39" s="25" t="s">
        <v>11274</v>
      </c>
      <c r="F39" s="25"/>
      <c r="H39" s="25"/>
      <c r="I39" s="25" t="s">
        <v>11410</v>
      </c>
      <c r="J39" s="25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25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25" t="s">
        <v>803</v>
      </c>
      <c r="E40" s="25"/>
      <c r="F40" s="25"/>
      <c r="H40" s="25"/>
      <c r="I40" s="25" t="s">
        <v>12339</v>
      </c>
      <c r="J40" s="25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25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25" t="s">
        <v>803</v>
      </c>
      <c r="E41" s="25"/>
      <c r="F41" s="25"/>
      <c r="H41" s="25"/>
      <c r="I41" s="25" t="s">
        <v>12342</v>
      </c>
      <c r="J41" s="25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25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25" t="s">
        <v>91</v>
      </c>
      <c r="E42" s="25" t="s">
        <v>11274</v>
      </c>
      <c r="F42" s="25"/>
      <c r="H42" s="25"/>
      <c r="I42" s="25" t="s">
        <v>12938</v>
      </c>
      <c r="J42" s="25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25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25" t="s">
        <v>91</v>
      </c>
      <c r="E43" s="25" t="s">
        <v>1552</v>
      </c>
      <c r="F43" s="25"/>
      <c r="H43" s="25"/>
      <c r="I43" s="25" t="s">
        <v>12941</v>
      </c>
      <c r="J43" s="25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25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25" t="s">
        <v>62</v>
      </c>
      <c r="E44" s="25" t="s">
        <v>1552</v>
      </c>
      <c r="F44" s="25"/>
      <c r="H44" s="25"/>
      <c r="I44" s="25" t="s">
        <v>12944</v>
      </c>
      <c r="J44" s="25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25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25" t="s">
        <v>62</v>
      </c>
      <c r="E45" s="25" t="s">
        <v>11274</v>
      </c>
      <c r="F45" s="25"/>
      <c r="H45" s="25"/>
      <c r="I45" s="25" t="s">
        <v>12947</v>
      </c>
      <c r="J45" s="25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25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25" t="s">
        <v>64</v>
      </c>
      <c r="E46" s="25" t="s">
        <v>1550</v>
      </c>
      <c r="F46" s="25"/>
      <c r="H46" s="25"/>
      <c r="I46" s="25" t="s">
        <v>12950</v>
      </c>
      <c r="J46" s="25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25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25" t="s">
        <v>85</v>
      </c>
      <c r="E47" s="25" t="s">
        <v>1550</v>
      </c>
      <c r="F47" s="25"/>
      <c r="H47" s="25" t="s">
        <v>1140</v>
      </c>
      <c r="I47" s="25" t="s">
        <v>12953</v>
      </c>
      <c r="J47" s="25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25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25" t="s">
        <v>91</v>
      </c>
      <c r="E48" s="25" t="s">
        <v>1550</v>
      </c>
      <c r="F48" s="25"/>
      <c r="H48" s="25" t="s">
        <v>1140</v>
      </c>
      <c r="I48" s="25" t="s">
        <v>12956</v>
      </c>
      <c r="J48" s="25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25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25" t="s">
        <v>91</v>
      </c>
      <c r="E49" s="25" t="s">
        <v>11274</v>
      </c>
      <c r="F49" s="25"/>
      <c r="H49" s="25"/>
      <c r="I49" s="25" t="s">
        <v>12959</v>
      </c>
      <c r="J49" s="25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25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25" t="s">
        <v>62</v>
      </c>
      <c r="E50" s="25" t="s">
        <v>11274</v>
      </c>
      <c r="F50" s="25"/>
      <c r="H50" s="25"/>
      <c r="I50" s="25" t="s">
        <v>12962</v>
      </c>
      <c r="J50" s="25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25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25" t="s">
        <v>91</v>
      </c>
      <c r="E51" s="25" t="s">
        <v>11274</v>
      </c>
      <c r="F51" s="25"/>
      <c r="H51" s="25"/>
      <c r="I51" s="25" t="s">
        <v>12965</v>
      </c>
      <c r="J51" s="25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25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25" t="s">
        <v>62</v>
      </c>
      <c r="E52" s="25" t="s">
        <v>11274</v>
      </c>
      <c r="F52" s="25"/>
      <c r="H52" s="25"/>
      <c r="I52" s="25" t="s">
        <v>12968</v>
      </c>
      <c r="J52" s="25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25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25" t="s">
        <v>85</v>
      </c>
      <c r="E53" s="25" t="s">
        <v>86</v>
      </c>
      <c r="F53" s="25" t="s">
        <v>2650</v>
      </c>
      <c r="H53" s="25"/>
      <c r="I53" s="25" t="s">
        <v>12971</v>
      </c>
      <c r="J53" s="25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25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25" t="s">
        <v>91</v>
      </c>
      <c r="E54" s="25" t="s">
        <v>11274</v>
      </c>
      <c r="F54" s="25"/>
      <c r="H54" s="25"/>
      <c r="I54" s="25" t="s">
        <v>12974</v>
      </c>
      <c r="J54" s="25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25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25" t="s">
        <v>64</v>
      </c>
      <c r="E55" s="25" t="s">
        <v>12992</v>
      </c>
      <c r="F55" s="25" t="s">
        <v>51</v>
      </c>
      <c r="H55" s="25"/>
      <c r="I55" s="25" t="s">
        <v>12977</v>
      </c>
      <c r="J55" s="25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2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25" t="s">
        <v>85</v>
      </c>
      <c r="E56" s="25" t="s">
        <v>12992</v>
      </c>
      <c r="F56" s="25" t="s">
        <v>58</v>
      </c>
      <c r="H56" s="25"/>
      <c r="I56" s="25" t="s">
        <v>12980</v>
      </c>
      <c r="J56" s="25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25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25" t="s">
        <v>85</v>
      </c>
      <c r="E57" s="25" t="s">
        <v>1552</v>
      </c>
      <c r="F57" s="25"/>
      <c r="H57" s="25"/>
      <c r="I57" s="25" t="s">
        <v>12983</v>
      </c>
      <c r="J57" s="25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25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25" t="s">
        <v>62</v>
      </c>
      <c r="E58" s="25" t="s">
        <v>11274</v>
      </c>
      <c r="F58" s="25"/>
      <c r="H58" s="25"/>
      <c r="I58" s="25" t="s">
        <v>12986</v>
      </c>
      <c r="J58" s="25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25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25" t="s">
        <v>64</v>
      </c>
      <c r="E59" s="25" t="s">
        <v>1552</v>
      </c>
      <c r="F59" s="25"/>
      <c r="H59" s="25"/>
      <c r="I59" s="25" t="s">
        <v>13527</v>
      </c>
      <c r="J59" s="25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25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25" t="s">
        <v>91</v>
      </c>
      <c r="E60" s="25" t="s">
        <v>11274</v>
      </c>
      <c r="F60" s="25"/>
      <c r="H60" s="25"/>
      <c r="I60" s="25" t="s">
        <v>13530</v>
      </c>
      <c r="J60" s="25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25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25" t="s">
        <v>85</v>
      </c>
      <c r="E61" s="25" t="s">
        <v>1552</v>
      </c>
      <c r="F61" s="25"/>
      <c r="H61" s="25"/>
      <c r="I61" s="25" t="s">
        <v>13533</v>
      </c>
      <c r="J61" s="25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25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25" t="s">
        <v>62</v>
      </c>
      <c r="E62" s="25" t="s">
        <v>11274</v>
      </c>
      <c r="F62" s="25"/>
      <c r="H62" s="25"/>
      <c r="I62" s="25" t="s">
        <v>13536</v>
      </c>
      <c r="J62" s="25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25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25" t="s">
        <v>62</v>
      </c>
      <c r="E63" s="25" t="s">
        <v>2302</v>
      </c>
      <c r="F63" s="25"/>
      <c r="H63" s="25"/>
      <c r="I63" s="25" t="s">
        <v>13539</v>
      </c>
      <c r="J63" s="25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25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25" t="s">
        <v>91</v>
      </c>
      <c r="E64" s="25" t="s">
        <v>2302</v>
      </c>
      <c r="F64" s="25"/>
      <c r="H64" s="25"/>
      <c r="I64" s="25" t="s">
        <v>13542</v>
      </c>
      <c r="J64" s="25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25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25" t="s">
        <v>91</v>
      </c>
      <c r="E65" s="25" t="s">
        <v>11274</v>
      </c>
      <c r="F65" s="25"/>
      <c r="H65" s="25"/>
      <c r="I65" s="25" t="s">
        <v>13545</v>
      </c>
      <c r="J65" s="25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25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25" t="s">
        <v>91</v>
      </c>
      <c r="E66" s="25" t="s">
        <v>14064</v>
      </c>
      <c r="F66" s="25"/>
      <c r="H66" s="25"/>
      <c r="I66" s="25" t="s">
        <v>13548</v>
      </c>
      <c r="J66" s="25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25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25" t="s">
        <v>62</v>
      </c>
      <c r="E67" s="25" t="s">
        <v>14064</v>
      </c>
      <c r="F67" s="25"/>
      <c r="H67" s="25"/>
      <c r="I67" s="25" t="s">
        <v>13551</v>
      </c>
      <c r="J67" s="25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25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25" t="s">
        <v>62</v>
      </c>
      <c r="E68" s="25" t="s">
        <v>11274</v>
      </c>
      <c r="F68" s="25"/>
      <c r="H68" s="25"/>
      <c r="I68" s="25" t="s">
        <v>13554</v>
      </c>
      <c r="J68" s="25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25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25" t="s">
        <v>91</v>
      </c>
      <c r="E69" s="25" t="s">
        <v>70</v>
      </c>
      <c r="F69" s="25"/>
      <c r="H69" s="25"/>
      <c r="I69" s="25" t="s">
        <v>13557</v>
      </c>
      <c r="J69" s="25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25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25" t="s">
        <v>62</v>
      </c>
      <c r="E70" s="25" t="s">
        <v>70</v>
      </c>
      <c r="F70" s="25"/>
      <c r="H70" s="25"/>
      <c r="I70" s="25" t="s">
        <v>13560</v>
      </c>
      <c r="J70" s="25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25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25" t="s">
        <v>62</v>
      </c>
      <c r="E71" s="25" t="s">
        <v>2302</v>
      </c>
      <c r="F71" s="25"/>
      <c r="H71" s="25"/>
      <c r="I71" s="25" t="s">
        <v>13563</v>
      </c>
      <c r="J71" s="25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25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25" t="s">
        <v>91</v>
      </c>
      <c r="E72" s="25" t="s">
        <v>2302</v>
      </c>
      <c r="F72" s="25"/>
      <c r="H72" s="25"/>
      <c r="I72" s="25" t="s">
        <v>13566</v>
      </c>
      <c r="J72" s="25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25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25" t="s">
        <v>91</v>
      </c>
      <c r="E73" s="25" t="s">
        <v>4859</v>
      </c>
      <c r="F73" s="25"/>
      <c r="H73" s="25"/>
      <c r="I73" s="25" t="s">
        <v>14078</v>
      </c>
      <c r="J73" s="25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25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25" t="s">
        <v>62</v>
      </c>
      <c r="E74" s="25" t="s">
        <v>4859</v>
      </c>
      <c r="F74" s="25"/>
      <c r="H74" s="25"/>
      <c r="I74" s="25" t="s">
        <v>14081</v>
      </c>
      <c r="J74" s="25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25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25" t="s">
        <v>91</v>
      </c>
      <c r="E75" s="25" t="s">
        <v>4564</v>
      </c>
      <c r="F75" s="25"/>
      <c r="H75" s="25"/>
      <c r="I75" s="25" t="s">
        <v>14084</v>
      </c>
      <c r="J75" s="25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25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25" t="s">
        <v>62</v>
      </c>
      <c r="E76" s="25" t="s">
        <v>4564</v>
      </c>
      <c r="F76" s="25"/>
      <c r="H76" s="25"/>
      <c r="I76" s="25" t="s">
        <v>14087</v>
      </c>
      <c r="J76" s="25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25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25" t="s">
        <v>91</v>
      </c>
      <c r="E77" s="25" t="s">
        <v>11274</v>
      </c>
      <c r="F77" s="25"/>
      <c r="H77" s="25"/>
      <c r="I77" s="25" t="s">
        <v>14380</v>
      </c>
      <c r="J77" s="25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25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25" t="s">
        <v>91</v>
      </c>
      <c r="E78" s="25" t="s">
        <v>14965</v>
      </c>
      <c r="F78" s="25"/>
      <c r="H78" s="25"/>
      <c r="I78" s="25" t="s">
        <v>14383</v>
      </c>
      <c r="J78" s="25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25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25" t="s">
        <v>14966</v>
      </c>
      <c r="E79" s="25" t="s">
        <v>14965</v>
      </c>
      <c r="F79" s="25"/>
      <c r="H79" s="25"/>
      <c r="I79" s="25" t="s">
        <v>14386</v>
      </c>
      <c r="J79" s="25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25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25" t="s">
        <v>14966</v>
      </c>
      <c r="E80" s="25" t="s">
        <v>14965</v>
      </c>
      <c r="F80" s="25"/>
      <c r="H80" s="25" t="s">
        <v>1140</v>
      </c>
      <c r="I80" s="25" t="s">
        <v>14389</v>
      </c>
      <c r="J80" s="25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25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25" t="s">
        <v>14966</v>
      </c>
      <c r="E81" s="25" t="s">
        <v>14965</v>
      </c>
      <c r="F81" s="25"/>
      <c r="H81" s="25" t="s">
        <v>1140</v>
      </c>
      <c r="I81" s="25" t="s">
        <v>14392</v>
      </c>
      <c r="J81" s="25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25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25" t="s">
        <v>14967</v>
      </c>
      <c r="E82" s="25" t="s">
        <v>86</v>
      </c>
      <c r="F82" s="25"/>
      <c r="H82" s="25"/>
      <c r="I82" s="25" t="s">
        <v>14395</v>
      </c>
      <c r="J82" s="25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25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25" t="s">
        <v>62</v>
      </c>
      <c r="E83" s="25" t="s">
        <v>11274</v>
      </c>
      <c r="F83" s="25"/>
      <c r="H83" s="25"/>
      <c r="I83" s="25" t="s">
        <v>14398</v>
      </c>
      <c r="J83" s="25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25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25" t="s">
        <v>2283</v>
      </c>
      <c r="E84" s="25" t="s">
        <v>14965</v>
      </c>
      <c r="F84" s="25"/>
      <c r="H84" s="25"/>
      <c r="I84" s="25" t="s">
        <v>14401</v>
      </c>
      <c r="J84" s="25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25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25" t="s">
        <v>64</v>
      </c>
      <c r="E85" s="25" t="s">
        <v>1552</v>
      </c>
      <c r="F85" s="25"/>
      <c r="H85" s="25"/>
      <c r="I85" s="25" t="s">
        <v>14404</v>
      </c>
      <c r="J85" s="25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25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25" t="s">
        <v>91</v>
      </c>
      <c r="E86" s="25" t="s">
        <v>11274</v>
      </c>
      <c r="F86" s="25"/>
      <c r="H86" s="25"/>
      <c r="I86" s="25" t="s">
        <v>14407</v>
      </c>
      <c r="J86" s="25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25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25" t="s">
        <v>62</v>
      </c>
      <c r="E87" s="25" t="s">
        <v>1552</v>
      </c>
      <c r="F87" s="25"/>
      <c r="H87" s="25"/>
      <c r="I87" s="25" t="s">
        <v>14410</v>
      </c>
      <c r="J87" s="25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25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25" t="s">
        <v>64</v>
      </c>
      <c r="E88" s="25" t="s">
        <v>1552</v>
      </c>
      <c r="F88" s="25"/>
      <c r="H88" s="25"/>
      <c r="I88" s="25" t="s">
        <v>14413</v>
      </c>
      <c r="J88" s="25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25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25" t="s">
        <v>62</v>
      </c>
      <c r="E89" s="25" t="s">
        <v>11274</v>
      </c>
      <c r="F89" s="25"/>
      <c r="H89" s="25"/>
      <c r="I89" s="25" t="s">
        <v>14416</v>
      </c>
      <c r="J89" s="25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25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25" t="s">
        <v>14967</v>
      </c>
      <c r="E90" s="25" t="s">
        <v>1552</v>
      </c>
      <c r="F90" s="25"/>
      <c r="H90" s="25"/>
      <c r="I90" s="25" t="s">
        <v>14419</v>
      </c>
      <c r="J90" s="25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25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25" t="s">
        <v>64</v>
      </c>
      <c r="E91" s="25" t="s">
        <v>2469</v>
      </c>
      <c r="F91" s="25" t="s">
        <v>51</v>
      </c>
      <c r="H91" s="25"/>
      <c r="I91" s="25" t="s">
        <v>14422</v>
      </c>
      <c r="J91" s="25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25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25" t="s">
        <v>85</v>
      </c>
      <c r="E92" s="25" t="s">
        <v>2469</v>
      </c>
      <c r="F92" s="25" t="s">
        <v>58</v>
      </c>
      <c r="H92" s="25"/>
      <c r="I92" s="25" t="s">
        <v>14425</v>
      </c>
      <c r="J92" s="25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25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25" t="s">
        <v>15005</v>
      </c>
      <c r="E93" s="25" t="s">
        <v>2469</v>
      </c>
      <c r="F93" s="25" t="s">
        <v>58</v>
      </c>
      <c r="H93" s="25"/>
      <c r="I93" s="25" t="s">
        <v>14428</v>
      </c>
      <c r="J93" s="25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25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25" t="s">
        <v>15004</v>
      </c>
      <c r="E94" s="25" t="s">
        <v>2469</v>
      </c>
      <c r="F94" s="25" t="s">
        <v>58</v>
      </c>
      <c r="H94" s="25"/>
      <c r="I94" s="25" t="s">
        <v>14431</v>
      </c>
      <c r="J94" s="25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25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25" t="s">
        <v>64</v>
      </c>
      <c r="E95" s="25" t="s">
        <v>1552</v>
      </c>
      <c r="F95" s="25"/>
      <c r="H95" s="25"/>
      <c r="I95" s="25" t="s">
        <v>14434</v>
      </c>
      <c r="J95" s="25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25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25" t="s">
        <v>91</v>
      </c>
      <c r="E96" s="25" t="s">
        <v>11274</v>
      </c>
      <c r="F96" s="25"/>
      <c r="H96" s="25"/>
      <c r="I96" s="25" t="s">
        <v>14437</v>
      </c>
      <c r="J96" s="25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25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25" t="s">
        <v>64</v>
      </c>
      <c r="E97" s="25" t="s">
        <v>1550</v>
      </c>
      <c r="F97" s="25"/>
      <c r="H97" s="25"/>
      <c r="I97" s="25" t="s">
        <v>14968</v>
      </c>
      <c r="J97" s="25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25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25" t="s">
        <v>85</v>
      </c>
      <c r="E98" s="25" t="s">
        <v>1550</v>
      </c>
      <c r="F98" s="25"/>
      <c r="H98" s="25" t="s">
        <v>1140</v>
      </c>
      <c r="I98" s="25" t="s">
        <v>14440</v>
      </c>
      <c r="J98" s="25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25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25" t="s">
        <v>85</v>
      </c>
      <c r="E99" s="25" t="s">
        <v>1550</v>
      </c>
      <c r="F99" s="25"/>
      <c r="H99" s="25" t="s">
        <v>1140</v>
      </c>
      <c r="I99" s="25" t="s">
        <v>14443</v>
      </c>
      <c r="J99" s="25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25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25" t="s">
        <v>91</v>
      </c>
      <c r="E100" s="25" t="s">
        <v>15006</v>
      </c>
      <c r="F100" s="25" t="s">
        <v>58</v>
      </c>
      <c r="H100" s="25"/>
      <c r="I100" s="25" t="s">
        <v>14446</v>
      </c>
      <c r="J100" s="25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25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25" t="s">
        <v>14967</v>
      </c>
      <c r="E101" s="25" t="s">
        <v>1552</v>
      </c>
      <c r="F101" s="25"/>
      <c r="H101" s="25"/>
      <c r="I101" s="25" t="s">
        <v>14449</v>
      </c>
      <c r="J101" s="25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25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25" t="s">
        <v>14967</v>
      </c>
      <c r="E102" s="25" t="s">
        <v>15006</v>
      </c>
      <c r="F102" s="25" t="s">
        <v>51</v>
      </c>
      <c r="H102" s="25"/>
      <c r="I102" s="25" t="s">
        <v>14452</v>
      </c>
      <c r="J102" s="25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25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25" t="s">
        <v>62</v>
      </c>
      <c r="E103" s="25" t="s">
        <v>2302</v>
      </c>
      <c r="F103" s="25" t="s">
        <v>51</v>
      </c>
      <c r="H103" s="25"/>
      <c r="I103" s="25" t="s">
        <v>14455</v>
      </c>
      <c r="J103" s="25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25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25" t="s">
        <v>62</v>
      </c>
      <c r="E104" s="25" t="s">
        <v>11274</v>
      </c>
      <c r="F104" s="25"/>
      <c r="H104" s="25"/>
      <c r="I104" s="25" t="s">
        <v>14458</v>
      </c>
      <c r="J104" s="25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25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25" t="s">
        <v>91</v>
      </c>
      <c r="E105" s="25" t="s">
        <v>11274</v>
      </c>
      <c r="F105" s="25"/>
      <c r="H105" s="25"/>
      <c r="I105" s="25" t="s">
        <v>14971</v>
      </c>
      <c r="J105" s="25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25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25" t="s">
        <v>91</v>
      </c>
      <c r="E106" s="25" t="s">
        <v>2302</v>
      </c>
      <c r="F106" s="25" t="s">
        <v>58</v>
      </c>
      <c r="H106" s="25"/>
      <c r="I106" s="25" t="s">
        <v>14461</v>
      </c>
      <c r="J106" s="25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25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25" t="s">
        <v>62</v>
      </c>
      <c r="E107" s="25" t="s">
        <v>11274</v>
      </c>
      <c r="F107" s="25"/>
      <c r="H107" s="25"/>
      <c r="I107" s="25" t="s">
        <v>14464</v>
      </c>
      <c r="J107" s="25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25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25" t="s">
        <v>64</v>
      </c>
      <c r="E108" s="25" t="s">
        <v>5007</v>
      </c>
      <c r="F108" s="25" t="s">
        <v>15245</v>
      </c>
      <c r="H108" s="25"/>
      <c r="I108" s="25" t="s">
        <v>14467</v>
      </c>
      <c r="J108" s="25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25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25" t="s">
        <v>62</v>
      </c>
      <c r="E109" s="25" t="s">
        <v>5007</v>
      </c>
      <c r="F109" s="25" t="s">
        <v>51</v>
      </c>
      <c r="H109" s="25"/>
      <c r="I109" s="25" t="s">
        <v>14470</v>
      </c>
      <c r="J109" s="25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25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25" t="s">
        <v>91</v>
      </c>
      <c r="E110" s="25" t="s">
        <v>11274</v>
      </c>
      <c r="F110" s="25"/>
      <c r="H110" s="25"/>
      <c r="I110" s="25" t="s">
        <v>15416</v>
      </c>
      <c r="J110" s="25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25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25" t="s">
        <v>62</v>
      </c>
      <c r="E111" s="25" t="s">
        <v>2302</v>
      </c>
      <c r="F111" s="25" t="s">
        <v>51</v>
      </c>
      <c r="H111" s="25"/>
      <c r="I111" s="25" t="s">
        <v>15419</v>
      </c>
      <c r="J111" s="25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25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25" t="s">
        <v>91</v>
      </c>
      <c r="E112" s="25" t="s">
        <v>2302</v>
      </c>
      <c r="F112" s="25" t="s">
        <v>51</v>
      </c>
      <c r="H112" s="25"/>
      <c r="I112" s="25" t="s">
        <v>15422</v>
      </c>
      <c r="J112" s="25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25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25" t="s">
        <v>62</v>
      </c>
      <c r="E113" s="25" t="s">
        <v>11274</v>
      </c>
      <c r="F113" s="25"/>
      <c r="H113" s="25"/>
      <c r="I113" s="25" t="s">
        <v>15425</v>
      </c>
      <c r="J113" s="25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25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25" t="s">
        <v>64</v>
      </c>
      <c r="E114" s="25" t="s">
        <v>1552</v>
      </c>
      <c r="F114" s="25"/>
      <c r="H114" s="25"/>
      <c r="I114" s="25" t="s">
        <v>15428</v>
      </c>
      <c r="J114" s="25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25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25" t="s">
        <v>91</v>
      </c>
      <c r="E115" s="25" t="s">
        <v>11274</v>
      </c>
      <c r="F115" s="25"/>
      <c r="H115" s="25"/>
      <c r="I115" s="25" t="s">
        <v>15431</v>
      </c>
      <c r="J115" s="25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25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25" t="s">
        <v>62</v>
      </c>
      <c r="E116" s="25" t="s">
        <v>1552</v>
      </c>
      <c r="F116" s="25"/>
      <c r="H116" s="25"/>
      <c r="I116" s="25" t="s">
        <v>15434</v>
      </c>
      <c r="J116" s="25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25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25" t="s">
        <v>62</v>
      </c>
      <c r="E117" s="25" t="s">
        <v>11274</v>
      </c>
      <c r="F117" s="25"/>
      <c r="H117" s="25"/>
      <c r="I117" s="25" t="s">
        <v>15437</v>
      </c>
      <c r="J117" s="25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25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25" t="s">
        <v>91</v>
      </c>
      <c r="E118" s="25" t="s">
        <v>4859</v>
      </c>
      <c r="F118" s="25"/>
      <c r="H118" s="25"/>
      <c r="I118" s="25" t="s">
        <v>15440</v>
      </c>
      <c r="J118" s="25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25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25" t="s">
        <v>64</v>
      </c>
      <c r="E119" s="25" t="s">
        <v>15890</v>
      </c>
      <c r="F119" s="25"/>
      <c r="H119" s="25"/>
      <c r="I119" s="25" t="s">
        <v>15443</v>
      </c>
      <c r="J119" s="25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25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25" t="s">
        <v>14967</v>
      </c>
      <c r="E120" s="25" t="s">
        <v>15890</v>
      </c>
      <c r="F120" s="25"/>
      <c r="H120" s="25"/>
      <c r="I120" s="25" t="s">
        <v>15446</v>
      </c>
      <c r="J120" s="25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25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25" t="s">
        <v>14967</v>
      </c>
      <c r="E121" s="25" t="s">
        <v>15890</v>
      </c>
      <c r="F121" s="25" t="s">
        <v>58</v>
      </c>
      <c r="H121" s="25"/>
      <c r="I121" s="25" t="s">
        <v>15934</v>
      </c>
      <c r="J121" s="25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25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25" t="s">
        <v>16292</v>
      </c>
      <c r="E122" s="25" t="s">
        <v>646</v>
      </c>
      <c r="F122" s="25"/>
      <c r="H122" s="25"/>
      <c r="I122" s="25" t="s">
        <v>16073</v>
      </c>
      <c r="J122" s="25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25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25" t="s">
        <v>91</v>
      </c>
      <c r="E123" s="25" t="s">
        <v>11274</v>
      </c>
      <c r="F123" s="25"/>
      <c r="H123" s="25"/>
      <c r="I123" s="25" t="s">
        <v>16076</v>
      </c>
      <c r="J123" s="25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25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25" t="s">
        <v>62</v>
      </c>
      <c r="E124" s="25" t="s">
        <v>2302</v>
      </c>
      <c r="F124" s="25" t="s">
        <v>51</v>
      </c>
      <c r="H124" s="25"/>
      <c r="I124" s="25" t="s">
        <v>16308</v>
      </c>
      <c r="J124" s="25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25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25" t="s">
        <v>62</v>
      </c>
      <c r="E125" s="25" t="s">
        <v>11274</v>
      </c>
      <c r="F125" s="25"/>
      <c r="H125" s="25"/>
      <c r="I125" s="25" t="s">
        <v>16079</v>
      </c>
      <c r="J125" s="25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25" t="s">
        <v>91</v>
      </c>
      <c r="E126" s="25" t="s">
        <v>16293</v>
      </c>
      <c r="F126" s="25" t="s">
        <v>60</v>
      </c>
      <c r="H126" s="25"/>
      <c r="I126" s="25" t="s">
        <v>16082</v>
      </c>
      <c r="J126" s="25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25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25" t="s">
        <v>62</v>
      </c>
      <c r="E127" s="25" t="s">
        <v>16293</v>
      </c>
      <c r="F127" s="25" t="s">
        <v>51</v>
      </c>
      <c r="H127" s="25"/>
      <c r="I127" s="25" t="s">
        <v>16085</v>
      </c>
      <c r="J127" s="25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25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25" t="s">
        <v>16728</v>
      </c>
      <c r="E128" s="25" t="s">
        <v>11274</v>
      </c>
      <c r="F128" s="25"/>
      <c r="H128" s="25"/>
      <c r="I128" s="25" t="s">
        <v>16311</v>
      </c>
      <c r="J128" s="25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25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25" t="s">
        <v>91</v>
      </c>
      <c r="E129" s="25" t="s">
        <v>11274</v>
      </c>
      <c r="F129" s="25"/>
      <c r="H129" s="25" t="s">
        <v>1140</v>
      </c>
      <c r="I129" s="25" t="s">
        <v>16314</v>
      </c>
      <c r="J129" s="25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25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25" t="s">
        <v>62</v>
      </c>
      <c r="E130" s="25" t="s">
        <v>11274</v>
      </c>
      <c r="F130" s="25"/>
      <c r="H130" s="25"/>
      <c r="I130" s="25" t="s">
        <v>16317</v>
      </c>
      <c r="J130" s="25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25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25" t="s">
        <v>4</v>
      </c>
      <c r="E131" s="25" t="s">
        <v>646</v>
      </c>
      <c r="F131" s="25"/>
      <c r="H131" s="25"/>
      <c r="I131" s="25" t="s">
        <v>16320</v>
      </c>
      <c r="J131" s="25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25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25" t="s">
        <v>4</v>
      </c>
      <c r="E132" s="25" t="s">
        <v>646</v>
      </c>
      <c r="F132" s="25"/>
      <c r="H132" s="25" t="s">
        <v>1140</v>
      </c>
      <c r="I132" s="25" t="s">
        <v>16323</v>
      </c>
      <c r="J132" s="25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25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25" t="s">
        <v>2283</v>
      </c>
      <c r="E133" s="25" t="s">
        <v>1134</v>
      </c>
      <c r="F133" s="25"/>
      <c r="H133" s="25"/>
      <c r="I133" s="25" t="s">
        <v>16326</v>
      </c>
      <c r="J133" s="25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25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25" t="s">
        <v>2283</v>
      </c>
      <c r="E134" s="25" t="s">
        <v>16729</v>
      </c>
      <c r="F134" s="25"/>
      <c r="H134" s="25"/>
      <c r="I134" s="25" t="s">
        <v>16329</v>
      </c>
      <c r="J134" s="25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25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25" t="s">
        <v>64</v>
      </c>
      <c r="E135" s="25" t="s">
        <v>15890</v>
      </c>
      <c r="F135" s="25"/>
      <c r="H135" s="25"/>
      <c r="I135" s="25" t="s">
        <v>16332</v>
      </c>
      <c r="J135" s="25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25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25" t="s">
        <v>16730</v>
      </c>
      <c r="E136" s="25" t="s">
        <v>15890</v>
      </c>
      <c r="F136" s="25"/>
      <c r="H136" s="25"/>
      <c r="I136" s="25" t="s">
        <v>16335</v>
      </c>
      <c r="J136" s="25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25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25" t="s">
        <v>62</v>
      </c>
      <c r="E137" s="25" t="s">
        <v>15890</v>
      </c>
      <c r="F137" s="25"/>
      <c r="H137" s="25"/>
      <c r="I137" s="25" t="s">
        <v>16338</v>
      </c>
      <c r="J137" s="25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25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25" t="s">
        <v>16731</v>
      </c>
      <c r="E138" s="25" t="s">
        <v>15890</v>
      </c>
      <c r="F138" s="25"/>
      <c r="H138" s="25" t="s">
        <v>16732</v>
      </c>
      <c r="I138" s="25" t="s">
        <v>16341</v>
      </c>
      <c r="J138" s="25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25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25" t="s">
        <v>4</v>
      </c>
      <c r="E139" s="25" t="s">
        <v>646</v>
      </c>
      <c r="F139" s="25"/>
      <c r="H139" s="25"/>
      <c r="I139" s="25" t="s">
        <v>16344</v>
      </c>
      <c r="J139" s="25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25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25" t="s">
        <v>4</v>
      </c>
      <c r="E140" s="25" t="s">
        <v>646</v>
      </c>
      <c r="F140" s="25"/>
      <c r="H140" s="25" t="s">
        <v>1140</v>
      </c>
      <c r="I140" s="25" t="s">
        <v>16347</v>
      </c>
      <c r="J140" s="25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25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25" t="s">
        <v>91</v>
      </c>
      <c r="E141" s="25" t="s">
        <v>11274</v>
      </c>
      <c r="F141" s="25"/>
      <c r="H141" s="25"/>
      <c r="I141" s="25" t="s">
        <v>16779</v>
      </c>
      <c r="J141" s="25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25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25" t="s">
        <v>91</v>
      </c>
      <c r="E142" s="25" t="s">
        <v>1552</v>
      </c>
      <c r="F142" s="25"/>
      <c r="H142" s="25"/>
      <c r="I142" s="25" t="s">
        <v>16782</v>
      </c>
      <c r="J142" s="25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25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25" t="s">
        <v>62</v>
      </c>
      <c r="E143" s="25" t="s">
        <v>11274</v>
      </c>
      <c r="F143" s="25"/>
      <c r="H143" s="25"/>
      <c r="I143" s="25" t="s">
        <v>16785</v>
      </c>
      <c r="J143" s="25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25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25" t="s">
        <v>91</v>
      </c>
      <c r="E144" s="25" t="s">
        <v>11274</v>
      </c>
      <c r="F144" s="25"/>
      <c r="H144" s="25"/>
      <c r="I144" s="25" t="s">
        <v>16788</v>
      </c>
      <c r="J144" s="25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25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25" t="s">
        <v>62</v>
      </c>
      <c r="E145" s="25" t="s">
        <v>16294</v>
      </c>
      <c r="F145" s="25" t="s">
        <v>16295</v>
      </c>
      <c r="H145" s="25"/>
      <c r="I145" s="25" t="s">
        <v>16791</v>
      </c>
      <c r="J145" s="25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2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25" t="s">
        <v>62</v>
      </c>
      <c r="E146" s="25" t="s">
        <v>1552</v>
      </c>
      <c r="F146" s="25"/>
      <c r="H146" s="25"/>
      <c r="I146" s="25" t="s">
        <v>16794</v>
      </c>
      <c r="J146" s="25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25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25" t="s">
        <v>62</v>
      </c>
      <c r="E147" s="25" t="s">
        <v>11274</v>
      </c>
      <c r="F147" s="25"/>
      <c r="H147" s="25"/>
      <c r="I147" s="25" t="s">
        <v>16797</v>
      </c>
      <c r="J147" s="25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25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25" t="s">
        <v>91</v>
      </c>
      <c r="E148" s="25" t="s">
        <v>16950</v>
      </c>
      <c r="F148" s="25" t="s">
        <v>51</v>
      </c>
      <c r="H148" s="25"/>
      <c r="I148" s="25" t="s">
        <v>16800</v>
      </c>
      <c r="J148" s="25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25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25" t="s">
        <v>85</v>
      </c>
      <c r="E149" s="25" t="s">
        <v>16950</v>
      </c>
      <c r="F149" s="25" t="s">
        <v>16951</v>
      </c>
      <c r="H149" s="25"/>
      <c r="I149" s="25" t="s">
        <v>16803</v>
      </c>
      <c r="J149" s="25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25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25" t="s">
        <v>4</v>
      </c>
      <c r="E150" s="25" t="s">
        <v>16952</v>
      </c>
      <c r="F150" s="25"/>
      <c r="H150" s="25"/>
      <c r="I150" s="25" t="s">
        <v>16806</v>
      </c>
      <c r="J150" s="25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25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25" t="s">
        <v>4</v>
      </c>
      <c r="E151" s="25" t="s">
        <v>16952</v>
      </c>
      <c r="F151" s="25" t="s">
        <v>58</v>
      </c>
      <c r="H151" s="25"/>
      <c r="I151" s="25" t="s">
        <v>16809</v>
      </c>
      <c r="J151" s="25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25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25" t="s">
        <v>4</v>
      </c>
      <c r="E152" s="25" t="s">
        <v>16952</v>
      </c>
      <c r="F152" s="25" t="s">
        <v>58</v>
      </c>
      <c r="H152" s="25" t="s">
        <v>1140</v>
      </c>
      <c r="I152" s="25" t="s">
        <v>16812</v>
      </c>
      <c r="J152" s="25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25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25" t="s">
        <v>4</v>
      </c>
      <c r="E153" s="25" t="s">
        <v>16952</v>
      </c>
      <c r="F153" s="25"/>
      <c r="H153" s="25"/>
      <c r="I153" s="25" t="s">
        <v>16964</v>
      </c>
      <c r="J153" s="25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25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25" t="s">
        <v>4</v>
      </c>
      <c r="E154" s="25" t="s">
        <v>16952</v>
      </c>
      <c r="F154" s="25" t="s">
        <v>17117</v>
      </c>
      <c r="H154" s="25"/>
      <c r="I154" s="25" t="s">
        <v>16967</v>
      </c>
      <c r="J154" s="25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25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25" t="s">
        <v>4</v>
      </c>
      <c r="E155" s="25" t="s">
        <v>16952</v>
      </c>
      <c r="F155" s="25" t="s">
        <v>17117</v>
      </c>
      <c r="H155" s="25" t="s">
        <v>1140</v>
      </c>
      <c r="I155" s="25" t="s">
        <v>16970</v>
      </c>
      <c r="J155" s="25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2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25" t="s">
        <v>803</v>
      </c>
      <c r="E156" s="25"/>
      <c r="F156" s="25"/>
      <c r="H156" s="25"/>
      <c r="I156" s="25" t="s">
        <v>16973</v>
      </c>
      <c r="J156" s="25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25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25" t="s">
        <v>64</v>
      </c>
      <c r="E157" s="25" t="s">
        <v>17346</v>
      </c>
      <c r="F157" s="25"/>
      <c r="H157" s="25"/>
      <c r="I157" s="25" t="s">
        <v>17121</v>
      </c>
      <c r="J157" s="25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25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25" t="s">
        <v>85</v>
      </c>
      <c r="E158" s="25" t="s">
        <v>17346</v>
      </c>
      <c r="F158" s="25" t="s">
        <v>58</v>
      </c>
      <c r="H158" s="25"/>
      <c r="I158" s="25" t="s">
        <v>17124</v>
      </c>
      <c r="J158" s="25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25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25" t="s">
        <v>91</v>
      </c>
      <c r="E159" s="25" t="s">
        <v>11274</v>
      </c>
      <c r="F159" s="25"/>
      <c r="H159" s="25"/>
      <c r="I159" s="25" t="s">
        <v>17127</v>
      </c>
      <c r="J159" s="25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25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25" t="s">
        <v>91</v>
      </c>
      <c r="E160" s="25" t="s">
        <v>1552</v>
      </c>
      <c r="F160" s="25"/>
      <c r="H160" s="25"/>
      <c r="I160" s="25" t="s">
        <v>17130</v>
      </c>
      <c r="J160" s="25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25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25" t="s">
        <v>62</v>
      </c>
      <c r="E161" s="25" t="s">
        <v>11274</v>
      </c>
      <c r="F161" s="25"/>
      <c r="H161" s="25"/>
      <c r="I161" s="25" t="s">
        <v>17999</v>
      </c>
      <c r="J161" s="25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25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25" t="s">
        <v>64</v>
      </c>
      <c r="E162" s="25" t="s">
        <v>11274</v>
      </c>
      <c r="F162" s="25"/>
      <c r="H162" s="25"/>
      <c r="I162" s="25" t="s">
        <v>17384</v>
      </c>
      <c r="J162" s="25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25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25" t="s">
        <v>85</v>
      </c>
      <c r="E163" s="25" t="s">
        <v>11274</v>
      </c>
      <c r="F163" s="25"/>
      <c r="H163" s="25"/>
      <c r="I163" s="25" t="s">
        <v>17387</v>
      </c>
      <c r="J163" s="25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25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25" t="s">
        <v>91</v>
      </c>
      <c r="E164" s="25" t="s">
        <v>11274</v>
      </c>
      <c r="F164" s="25"/>
      <c r="H164" s="25"/>
      <c r="I164" s="25" t="s">
        <v>17390</v>
      </c>
      <c r="J164" s="25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25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25" t="s">
        <v>62</v>
      </c>
      <c r="E165" s="25" t="s">
        <v>1552</v>
      </c>
      <c r="F165" s="25"/>
      <c r="H165" s="25"/>
      <c r="I165" s="25" t="s">
        <v>17393</v>
      </c>
      <c r="J165" s="25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2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25" t="s">
        <v>62</v>
      </c>
      <c r="E166" s="25" t="s">
        <v>11274</v>
      </c>
      <c r="F166" s="25"/>
      <c r="H166" s="25"/>
      <c r="I166" s="25" t="s">
        <v>17396</v>
      </c>
      <c r="J166" s="25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25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25" t="s">
        <v>91</v>
      </c>
      <c r="E167" s="25" t="s">
        <v>11274</v>
      </c>
      <c r="F167" s="25"/>
      <c r="H167" s="25"/>
      <c r="I167" s="25" t="s">
        <v>17399</v>
      </c>
      <c r="J167" s="25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25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25" t="s">
        <v>91</v>
      </c>
      <c r="E168" s="25" t="s">
        <v>16294</v>
      </c>
      <c r="F168" s="25" t="s">
        <v>18002</v>
      </c>
      <c r="H168" s="25"/>
      <c r="I168" s="25" t="s">
        <v>17402</v>
      </c>
      <c r="J168" s="25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25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25" t="s">
        <v>91</v>
      </c>
      <c r="E169" s="25" t="s">
        <v>70</v>
      </c>
      <c r="F169" s="25"/>
      <c r="H169" s="25"/>
      <c r="I169" s="25" t="s">
        <v>17405</v>
      </c>
      <c r="J169" s="25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25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25" t="s">
        <v>62</v>
      </c>
      <c r="E170" s="25" t="s">
        <v>70</v>
      </c>
      <c r="F170" s="25" t="s">
        <v>58</v>
      </c>
      <c r="H170" s="25"/>
      <c r="I170" s="25" t="s">
        <v>17408</v>
      </c>
      <c r="J170" s="25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25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25" t="s">
        <v>62</v>
      </c>
      <c r="E171" s="25" t="s">
        <v>11274</v>
      </c>
      <c r="F171" s="25"/>
      <c r="H171" s="25"/>
      <c r="I171" s="25" t="s">
        <v>17411</v>
      </c>
      <c r="J171" s="25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25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25" t="s">
        <v>64</v>
      </c>
      <c r="E172" s="25" t="s">
        <v>16294</v>
      </c>
      <c r="F172" s="25" t="s">
        <v>51</v>
      </c>
      <c r="H172" s="25"/>
      <c r="I172" s="25" t="s">
        <v>17414</v>
      </c>
      <c r="J172" s="25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25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25" t="s">
        <v>91</v>
      </c>
      <c r="E173" s="25" t="s">
        <v>11274</v>
      </c>
      <c r="F173" s="25"/>
      <c r="H173" s="25"/>
      <c r="I173" s="25" t="s">
        <v>17417</v>
      </c>
      <c r="J173" s="25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25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25" t="s">
        <v>91</v>
      </c>
      <c r="E174" s="25" t="s">
        <v>70</v>
      </c>
      <c r="F174" s="25"/>
      <c r="H174" s="25"/>
      <c r="I174" s="25" t="s">
        <v>17420</v>
      </c>
      <c r="J174" s="25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25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25" t="s">
        <v>62</v>
      </c>
      <c r="E175" s="25" t="s">
        <v>70</v>
      </c>
      <c r="F175" s="25"/>
      <c r="H175" s="25"/>
      <c r="I175" s="25" t="s">
        <v>17423</v>
      </c>
      <c r="J175" s="25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2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25" t="s">
        <v>62</v>
      </c>
      <c r="E176" s="25" t="s">
        <v>11274</v>
      </c>
      <c r="F176" s="25"/>
      <c r="H176" s="25"/>
      <c r="I176" s="25" t="s">
        <v>17426</v>
      </c>
      <c r="J176" s="25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25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25" t="s">
        <v>91</v>
      </c>
      <c r="E177" s="25" t="s">
        <v>8100</v>
      </c>
      <c r="F177" s="25"/>
      <c r="H177" s="25"/>
      <c r="I177" s="25" t="s">
        <v>18166</v>
      </c>
      <c r="J177" s="25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25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25" t="s">
        <v>91</v>
      </c>
      <c r="E178" s="25" t="s">
        <v>18100</v>
      </c>
      <c r="F178" s="25" t="s">
        <v>51</v>
      </c>
      <c r="H178" s="25"/>
      <c r="I178" s="25" t="s">
        <v>18052</v>
      </c>
      <c r="J178" s="25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25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25" t="s">
        <v>91</v>
      </c>
      <c r="E179" s="25" t="s">
        <v>18101</v>
      </c>
      <c r="F179" s="25" t="s">
        <v>51</v>
      </c>
      <c r="H179" s="25"/>
      <c r="I179" s="25" t="s">
        <v>18055</v>
      </c>
      <c r="J179" s="25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25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25" t="s">
        <v>91</v>
      </c>
      <c r="E180" s="25" t="s">
        <v>18102</v>
      </c>
      <c r="F180" s="25"/>
      <c r="H180" s="25"/>
      <c r="I180" s="25" t="s">
        <v>18058</v>
      </c>
      <c r="J180" s="25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25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25" t="s">
        <v>91</v>
      </c>
      <c r="E181" s="25" t="s">
        <v>11274</v>
      </c>
      <c r="F181" s="25"/>
      <c r="H181" s="25"/>
      <c r="I181" s="25" t="s">
        <v>18061</v>
      </c>
      <c r="J181" s="25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25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25" t="s">
        <v>62</v>
      </c>
      <c r="E182" s="25" t="s">
        <v>18100</v>
      </c>
      <c r="F182" s="25" t="s">
        <v>1555</v>
      </c>
      <c r="H182" s="25"/>
      <c r="I182" s="25" t="s">
        <v>18064</v>
      </c>
      <c r="J182" s="25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25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25" t="s">
        <v>5494</v>
      </c>
      <c r="E183" s="25" t="s">
        <v>18101</v>
      </c>
      <c r="F183" s="25" t="s">
        <v>1555</v>
      </c>
      <c r="H183" s="25"/>
      <c r="I183" s="25" t="s">
        <v>18067</v>
      </c>
      <c r="J183" s="25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25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25" t="s">
        <v>91</v>
      </c>
      <c r="E184" s="25" t="s">
        <v>18100</v>
      </c>
      <c r="F184" s="25" t="s">
        <v>51</v>
      </c>
      <c r="H184" s="25"/>
      <c r="I184" s="25" t="s">
        <v>18070</v>
      </c>
      <c r="J184" s="25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25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25" t="s">
        <v>62</v>
      </c>
      <c r="E185" s="25" t="s">
        <v>18100</v>
      </c>
      <c r="F185" s="25" t="s">
        <v>1555</v>
      </c>
      <c r="H185" s="25"/>
      <c r="I185" s="25" t="s">
        <v>18073</v>
      </c>
      <c r="J185" s="25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2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25" t="s">
        <v>62</v>
      </c>
      <c r="E186" s="25" t="s">
        <v>11274</v>
      </c>
      <c r="F186" s="25"/>
      <c r="H186" s="25"/>
      <c r="I186" s="25" t="s">
        <v>18169</v>
      </c>
      <c r="J186" s="25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25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25" t="s">
        <v>91</v>
      </c>
      <c r="E187" s="25" t="s">
        <v>18101</v>
      </c>
      <c r="F187" s="25" t="s">
        <v>51</v>
      </c>
      <c r="H187" s="25"/>
      <c r="I187" s="25" t="s">
        <v>18076</v>
      </c>
      <c r="J187" s="25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25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25" t="s">
        <v>62</v>
      </c>
      <c r="E188" s="25" t="s">
        <v>18101</v>
      </c>
      <c r="F188" s="25" t="s">
        <v>51</v>
      </c>
      <c r="H188" s="25"/>
      <c r="I188" s="25" t="s">
        <v>18079</v>
      </c>
      <c r="J188" s="25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25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25" t="s">
        <v>91</v>
      </c>
      <c r="E189" s="25" t="s">
        <v>70</v>
      </c>
      <c r="F189" s="25"/>
      <c r="H189" s="25"/>
      <c r="I189" s="25" t="s">
        <v>18082</v>
      </c>
      <c r="J189" s="25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25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25" t="s">
        <v>62</v>
      </c>
      <c r="E190" s="25" t="s">
        <v>70</v>
      </c>
      <c r="F190" s="25" t="s">
        <v>18685</v>
      </c>
      <c r="H190" s="25"/>
      <c r="I190" s="25" t="s">
        <v>18085</v>
      </c>
      <c r="J190" s="25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25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25" t="s">
        <v>91</v>
      </c>
      <c r="E191" s="25" t="s">
        <v>1552</v>
      </c>
      <c r="F191" s="25"/>
      <c r="H191" s="25"/>
      <c r="I191" s="25" t="s">
        <v>18088</v>
      </c>
      <c r="J191" s="25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25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25" t="s">
        <v>91</v>
      </c>
      <c r="E192" s="25" t="s">
        <v>11274</v>
      </c>
      <c r="F192" s="25"/>
      <c r="H192" s="25"/>
      <c r="I192" s="25" t="s">
        <v>18091</v>
      </c>
      <c r="J192" s="25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25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25" t="s">
        <v>62</v>
      </c>
      <c r="E193" s="25" t="s">
        <v>1552</v>
      </c>
      <c r="F193" s="25"/>
      <c r="H193" s="25"/>
      <c r="I193" s="25" t="s">
        <v>18094</v>
      </c>
      <c r="J193" s="25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25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25" t="s">
        <v>62</v>
      </c>
      <c r="E194" s="25" t="s">
        <v>11274</v>
      </c>
      <c r="F194" s="25"/>
      <c r="H194" s="25"/>
      <c r="I194" s="25" t="s">
        <v>18097</v>
      </c>
      <c r="J194" s="25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25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25" t="s">
        <v>803</v>
      </c>
      <c r="E195" s="25"/>
      <c r="F195" s="25"/>
      <c r="H195" s="25"/>
      <c r="I195" s="25" t="s">
        <v>18172</v>
      </c>
      <c r="J195" s="25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2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25" t="s">
        <v>803</v>
      </c>
      <c r="E196" s="25"/>
      <c r="F196" s="25"/>
      <c r="H196" s="25"/>
      <c r="I196" s="25" t="s">
        <v>18686</v>
      </c>
      <c r="J196" s="25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25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25" t="s">
        <v>91</v>
      </c>
      <c r="E197" s="25" t="s">
        <v>1550</v>
      </c>
      <c r="F197" s="25"/>
      <c r="H197" s="25"/>
      <c r="I197" s="25" t="s">
        <v>18702</v>
      </c>
      <c r="J197" s="25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25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25" t="s">
        <v>62</v>
      </c>
      <c r="E198" s="25" t="s">
        <v>1550</v>
      </c>
      <c r="F198" s="25" t="s">
        <v>16953</v>
      </c>
      <c r="H198" s="25"/>
      <c r="I198" s="25" t="s">
        <v>18705</v>
      </c>
      <c r="J198" s="25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25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25" t="s">
        <v>91</v>
      </c>
      <c r="E199" s="25" t="s">
        <v>19053</v>
      </c>
      <c r="F199" s="25"/>
      <c r="H199" s="25"/>
      <c r="I199" s="25" t="s">
        <v>18708</v>
      </c>
      <c r="J199" s="25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25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25" t="s">
        <v>62</v>
      </c>
      <c r="E200" s="25" t="s">
        <v>19053</v>
      </c>
      <c r="F200" s="25"/>
      <c r="H200" s="25"/>
      <c r="I200" s="25" t="s">
        <v>18711</v>
      </c>
      <c r="J200" s="25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25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25" t="s">
        <v>91</v>
      </c>
      <c r="E201" s="25" t="s">
        <v>4564</v>
      </c>
      <c r="F201" s="25"/>
      <c r="H201" s="25"/>
      <c r="I201" s="25" t="s">
        <v>18714</v>
      </c>
      <c r="J201" s="25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25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25" t="s">
        <v>62</v>
      </c>
      <c r="E202" s="25" t="s">
        <v>4564</v>
      </c>
      <c r="F202" s="25"/>
      <c r="H202" s="25"/>
      <c r="I202" s="25" t="s">
        <v>18717</v>
      </c>
      <c r="J202" s="25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25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25" t="s">
        <v>91</v>
      </c>
      <c r="E203" s="25" t="s">
        <v>1552</v>
      </c>
      <c r="F203" s="25"/>
      <c r="H203" s="25"/>
      <c r="I203" s="25" t="s">
        <v>18720</v>
      </c>
      <c r="J203" s="25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25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25" t="s">
        <v>62</v>
      </c>
      <c r="E204" s="25" t="s">
        <v>1552</v>
      </c>
      <c r="F204" s="25"/>
      <c r="H204" s="25"/>
      <c r="I204" s="25" t="s">
        <v>18723</v>
      </c>
      <c r="J204" s="25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25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25" t="s">
        <v>91</v>
      </c>
      <c r="E205" s="25" t="s">
        <v>7577</v>
      </c>
      <c r="F205" s="25"/>
      <c r="H205" s="25"/>
      <c r="I205" s="25" t="s">
        <v>18726</v>
      </c>
      <c r="J205" s="25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25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25" t="s">
        <v>85</v>
      </c>
      <c r="E206" s="25" t="s">
        <v>7577</v>
      </c>
      <c r="F206" s="25" t="s">
        <v>2648</v>
      </c>
      <c r="H206" s="25"/>
      <c r="I206" s="25" t="s">
        <v>18729</v>
      </c>
      <c r="J206" s="25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25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25" t="s">
        <v>91</v>
      </c>
      <c r="E207" s="25" t="s">
        <v>70</v>
      </c>
      <c r="F207" s="25"/>
      <c r="H207" s="25"/>
      <c r="I207" s="25" t="s">
        <v>18732</v>
      </c>
      <c r="J207" s="25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25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25" t="s">
        <v>91</v>
      </c>
      <c r="E208" s="25" t="s">
        <v>19379</v>
      </c>
      <c r="F208" s="25" t="s">
        <v>19380</v>
      </c>
      <c r="H208" s="25"/>
      <c r="I208" s="25" t="s">
        <v>19085</v>
      </c>
      <c r="J208" s="25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25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25" t="s">
        <v>62</v>
      </c>
      <c r="E209" s="25" t="s">
        <v>70</v>
      </c>
      <c r="F209" s="25"/>
      <c r="H209" s="25"/>
      <c r="I209" s="25" t="s">
        <v>18735</v>
      </c>
      <c r="J209" s="25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25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25" t="s">
        <v>91</v>
      </c>
      <c r="E210" s="25" t="s">
        <v>70</v>
      </c>
      <c r="F210" s="25"/>
      <c r="H210" s="25"/>
      <c r="I210" s="25" t="s">
        <v>19088</v>
      </c>
      <c r="J210" s="25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25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25" t="s">
        <v>62</v>
      </c>
      <c r="E211" s="25" t="s">
        <v>19379</v>
      </c>
      <c r="F211" s="25" t="s">
        <v>19380</v>
      </c>
      <c r="H211" s="25"/>
      <c r="I211" s="25" t="s">
        <v>19091</v>
      </c>
      <c r="J211" s="25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25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25" t="s">
        <v>62</v>
      </c>
      <c r="E212" s="25" t="s">
        <v>70</v>
      </c>
      <c r="F212" s="25" t="s">
        <v>58</v>
      </c>
      <c r="H212" s="25"/>
      <c r="I212" s="25" t="s">
        <v>19094</v>
      </c>
      <c r="J212" s="25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25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25" t="s">
        <v>91</v>
      </c>
      <c r="E213" s="25" t="s">
        <v>19381</v>
      </c>
      <c r="F213" s="25" t="s">
        <v>51</v>
      </c>
      <c r="H213" s="25"/>
      <c r="I213" s="25" t="s">
        <v>19097</v>
      </c>
      <c r="J213" s="25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25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25" t="s">
        <v>62</v>
      </c>
      <c r="E214" s="25" t="s">
        <v>19381</v>
      </c>
      <c r="F214" s="25" t="s">
        <v>51</v>
      </c>
      <c r="H214" s="25"/>
      <c r="I214" s="25" t="s">
        <v>19100</v>
      </c>
      <c r="J214" s="25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25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25" t="s">
        <v>91</v>
      </c>
      <c r="E215" s="25" t="s">
        <v>19778</v>
      </c>
      <c r="F215" s="25" t="s">
        <v>51</v>
      </c>
      <c r="H215" s="25"/>
      <c r="I215" s="25" t="s">
        <v>19103</v>
      </c>
      <c r="J215" s="25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2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25" t="s">
        <v>91</v>
      </c>
      <c r="E216" s="25" t="s">
        <v>51</v>
      </c>
      <c r="F216" s="25"/>
      <c r="H216" s="25"/>
      <c r="I216" s="25" t="s">
        <v>19106</v>
      </c>
      <c r="J216" s="25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25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25" t="s">
        <v>62</v>
      </c>
      <c r="E217" s="25" t="s">
        <v>4859</v>
      </c>
      <c r="F217" s="25" t="s">
        <v>58</v>
      </c>
      <c r="H217" s="25" t="s">
        <v>1135</v>
      </c>
      <c r="I217" s="25" t="s">
        <v>19109</v>
      </c>
      <c r="J217" s="25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25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25" t="s">
        <v>64</v>
      </c>
      <c r="E218" s="25" t="s">
        <v>19779</v>
      </c>
      <c r="F218" s="25"/>
      <c r="H218" s="25"/>
      <c r="I218" s="25" t="s">
        <v>19112</v>
      </c>
      <c r="J218" s="25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25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25" t="s">
        <v>91</v>
      </c>
      <c r="E219" s="25" t="s">
        <v>19780</v>
      </c>
      <c r="F219" s="25"/>
      <c r="H219" s="25"/>
      <c r="I219" s="25" t="s">
        <v>19394</v>
      </c>
      <c r="J219" s="25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25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25" t="s">
        <v>62</v>
      </c>
      <c r="E220" s="25" t="s">
        <v>19780</v>
      </c>
      <c r="F220" s="25" t="s">
        <v>19781</v>
      </c>
      <c r="H220" s="25"/>
      <c r="I220" s="25" t="s">
        <v>19397</v>
      </c>
      <c r="J220" s="25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25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25" t="s">
        <v>2283</v>
      </c>
      <c r="E221" s="25" t="s">
        <v>19782</v>
      </c>
      <c r="F221" s="25"/>
      <c r="H221" s="25"/>
      <c r="I221" s="25" t="s">
        <v>19115</v>
      </c>
      <c r="J221" s="25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25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25" t="s">
        <v>19783</v>
      </c>
      <c r="E222" s="25" t="s">
        <v>19782</v>
      </c>
      <c r="F222" s="25"/>
      <c r="H222" s="25"/>
      <c r="I222" s="25" t="s">
        <v>19400</v>
      </c>
      <c r="J222" s="25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25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25" t="s">
        <v>162</v>
      </c>
      <c r="E223" s="25" t="s">
        <v>19782</v>
      </c>
      <c r="F223" s="25" t="s">
        <v>2648</v>
      </c>
      <c r="G223">
        <v>1</v>
      </c>
      <c r="H223" s="26"/>
      <c r="I223" s="25" t="s">
        <v>19403</v>
      </c>
      <c r="J223" s="25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25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25" t="s">
        <v>162</v>
      </c>
      <c r="E224" s="25" t="s">
        <v>19782</v>
      </c>
      <c r="F224" s="25" t="s">
        <v>19784</v>
      </c>
      <c r="H224" s="25"/>
      <c r="I224" s="25" t="s">
        <v>19406</v>
      </c>
      <c r="J224" s="25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25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25" t="s">
        <v>4</v>
      </c>
      <c r="E225" s="25" t="s">
        <v>260</v>
      </c>
      <c r="F225" s="25"/>
      <c r="H225" s="25"/>
      <c r="I225" s="25" t="s">
        <v>19409</v>
      </c>
      <c r="J225" s="25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25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25" t="s">
        <v>91</v>
      </c>
      <c r="E226" s="25" t="s">
        <v>4564</v>
      </c>
      <c r="F226" s="25"/>
      <c r="H226" s="25"/>
      <c r="I226" s="25" t="s">
        <v>19813</v>
      </c>
      <c r="J226" s="25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25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25" t="s">
        <v>62</v>
      </c>
      <c r="E227" s="25" t="s">
        <v>4564</v>
      </c>
      <c r="F227" s="25"/>
      <c r="H227" s="25"/>
      <c r="I227" s="25" t="s">
        <v>19816</v>
      </c>
      <c r="J227" s="25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25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25" t="s">
        <v>803</v>
      </c>
      <c r="E228" s="25" t="s">
        <v>19921</v>
      </c>
      <c r="F228" s="25"/>
      <c r="H228" s="25"/>
      <c r="I228" s="25" t="s">
        <v>19819</v>
      </c>
      <c r="J228" s="25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25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25" t="s">
        <v>115</v>
      </c>
      <c r="E229" s="25" t="s">
        <v>86</v>
      </c>
      <c r="F229" s="25" t="s">
        <v>20474</v>
      </c>
      <c r="H229" s="25"/>
      <c r="I229" s="25" t="s">
        <v>19822</v>
      </c>
      <c r="J229" s="25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25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25" t="s">
        <v>91</v>
      </c>
      <c r="E230" s="25" t="s">
        <v>4859</v>
      </c>
      <c r="F230" s="25" t="s">
        <v>58</v>
      </c>
      <c r="H230" s="25" t="s">
        <v>1135</v>
      </c>
      <c r="I230" s="25" t="s">
        <v>19941</v>
      </c>
      <c r="J230" s="25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25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25" t="s">
        <v>91</v>
      </c>
      <c r="E231" s="25" t="s">
        <v>14965</v>
      </c>
      <c r="F231" s="25" t="s">
        <v>88</v>
      </c>
      <c r="H231" s="25"/>
      <c r="I231" s="25" t="s">
        <v>19944</v>
      </c>
      <c r="J231" s="25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25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25" t="s">
        <v>62</v>
      </c>
      <c r="E232" s="25" t="s">
        <v>14965</v>
      </c>
      <c r="F232" s="25" t="s">
        <v>88</v>
      </c>
      <c r="H232" s="25"/>
      <c r="I232" s="25" t="s">
        <v>19947</v>
      </c>
      <c r="J232" s="25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25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25" t="s">
        <v>85</v>
      </c>
      <c r="E233" s="25" t="s">
        <v>1550</v>
      </c>
      <c r="F233" s="25"/>
      <c r="H233" s="25"/>
      <c r="I233" s="25" t="s">
        <v>19950</v>
      </c>
      <c r="J233" s="25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25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25" t="s">
        <v>62</v>
      </c>
      <c r="E234" s="25" t="s">
        <v>4859</v>
      </c>
      <c r="F234" s="25" t="s">
        <v>1597</v>
      </c>
      <c r="H234" s="25" t="s">
        <v>1135</v>
      </c>
      <c r="I234" s="25" t="s">
        <v>19953</v>
      </c>
      <c r="J234" s="25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25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25" t="s">
        <v>91</v>
      </c>
      <c r="E235" s="25" t="s">
        <v>2733</v>
      </c>
      <c r="F235" s="25" t="s">
        <v>60</v>
      </c>
      <c r="H235" s="25"/>
      <c r="I235" s="25" t="s">
        <v>20486</v>
      </c>
      <c r="J235" s="25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2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25" t="s">
        <v>62</v>
      </c>
      <c r="E236" s="25" t="s">
        <v>2733</v>
      </c>
      <c r="F236" s="25" t="s">
        <v>51</v>
      </c>
      <c r="H236" s="25"/>
      <c r="I236" s="25" t="s">
        <v>20489</v>
      </c>
      <c r="J236" s="25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25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25" t="s">
        <v>91</v>
      </c>
      <c r="E237" s="25" t="s">
        <v>21086</v>
      </c>
      <c r="F237" s="25" t="s">
        <v>51</v>
      </c>
      <c r="H237" s="25"/>
      <c r="I237" s="25" t="s">
        <v>20492</v>
      </c>
      <c r="J237" s="25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25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25" t="s">
        <v>62</v>
      </c>
      <c r="E238" s="25" t="s">
        <v>21086</v>
      </c>
      <c r="F238" s="25" t="s">
        <v>21087</v>
      </c>
      <c r="H238" s="25"/>
      <c r="I238" s="25" t="s">
        <v>20495</v>
      </c>
      <c r="J238" s="25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25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25" t="s">
        <v>62</v>
      </c>
      <c r="E239" s="25" t="s">
        <v>8107</v>
      </c>
      <c r="F239" s="25" t="s">
        <v>58</v>
      </c>
      <c r="H239" s="25"/>
      <c r="I239" s="25" t="s">
        <v>20498</v>
      </c>
      <c r="J239" s="25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25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25" t="s">
        <v>91</v>
      </c>
      <c r="E240" s="25" t="s">
        <v>8107</v>
      </c>
      <c r="F240" s="25" t="s">
        <v>51</v>
      </c>
      <c r="H240" s="25"/>
      <c r="I240" s="25" t="s">
        <v>20501</v>
      </c>
      <c r="J240" s="25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25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25" t="s">
        <v>62</v>
      </c>
      <c r="E241" s="25" t="s">
        <v>8107</v>
      </c>
      <c r="F241" s="25" t="s">
        <v>51</v>
      </c>
      <c r="H241" s="25"/>
      <c r="I241" s="25" t="s">
        <v>20504</v>
      </c>
      <c r="J241" s="25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25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25" t="s">
        <v>91</v>
      </c>
      <c r="E242" s="25" t="s">
        <v>21088</v>
      </c>
      <c r="F242" s="25"/>
      <c r="H242" s="25"/>
      <c r="I242" s="25" t="s">
        <v>20507</v>
      </c>
      <c r="J242" s="25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25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25" t="s">
        <v>91</v>
      </c>
      <c r="E243" s="25" t="s">
        <v>1552</v>
      </c>
      <c r="F243" s="25"/>
      <c r="H243" s="25"/>
      <c r="I243" s="25" t="s">
        <v>20510</v>
      </c>
      <c r="J243" s="25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25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25" t="s">
        <v>62</v>
      </c>
      <c r="E244" s="25" t="s">
        <v>21088</v>
      </c>
      <c r="F244" s="25"/>
      <c r="H244" s="25"/>
      <c r="I244" s="25" t="s">
        <v>20513</v>
      </c>
      <c r="J244" s="25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25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25" t="s">
        <v>91</v>
      </c>
      <c r="E245" s="25" t="s">
        <v>8107</v>
      </c>
      <c r="F245" s="25" t="s">
        <v>51</v>
      </c>
      <c r="H245" s="25"/>
      <c r="I245" s="25" t="s">
        <v>20516</v>
      </c>
      <c r="J245" s="25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25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25" t="s">
        <v>62</v>
      </c>
      <c r="E246" s="25" t="s">
        <v>1552</v>
      </c>
      <c r="F246" s="25"/>
      <c r="H246" s="25"/>
      <c r="I246" s="25" t="s">
        <v>20519</v>
      </c>
      <c r="J246" s="25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25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25" t="s">
        <v>803</v>
      </c>
      <c r="E247" s="25"/>
      <c r="F247" s="25"/>
      <c r="H247" s="25"/>
      <c r="I247" s="25" t="s">
        <v>21080</v>
      </c>
      <c r="J247" s="25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25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25" t="s">
        <v>91</v>
      </c>
      <c r="E248" s="25" t="s">
        <v>21089</v>
      </c>
      <c r="F248" s="25"/>
      <c r="H248" s="25"/>
      <c r="I248" s="25" t="s">
        <v>20522</v>
      </c>
      <c r="J248" s="25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25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25" t="s">
        <v>62</v>
      </c>
      <c r="E249" s="25" t="s">
        <v>8107</v>
      </c>
      <c r="F249" s="25" t="s">
        <v>51</v>
      </c>
      <c r="H249" s="25"/>
      <c r="I249" s="25" t="s">
        <v>20525</v>
      </c>
      <c r="J249" s="25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25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25" t="s">
        <v>91</v>
      </c>
      <c r="E250" s="25" t="s">
        <v>8107</v>
      </c>
      <c r="F250" s="25"/>
      <c r="H250" s="25"/>
      <c r="I250" s="25" t="s">
        <v>20528</v>
      </c>
      <c r="J250" s="25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25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25" t="s">
        <v>91</v>
      </c>
      <c r="E251" s="25" t="s">
        <v>7577</v>
      </c>
      <c r="F251" s="25" t="s">
        <v>51</v>
      </c>
      <c r="H251" s="25"/>
      <c r="I251" s="25" t="s">
        <v>21134</v>
      </c>
      <c r="J251" s="25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25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25" t="s">
        <v>62</v>
      </c>
      <c r="E252" s="25" t="s">
        <v>8107</v>
      </c>
      <c r="F252" s="25" t="s">
        <v>51</v>
      </c>
      <c r="H252" s="25"/>
      <c r="I252" s="25" t="s">
        <v>21137</v>
      </c>
      <c r="J252" s="25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25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25" t="s">
        <v>91</v>
      </c>
      <c r="E253" s="25" t="s">
        <v>8107</v>
      </c>
      <c r="F253" s="25" t="s">
        <v>51</v>
      </c>
      <c r="H253" s="25"/>
      <c r="I253" s="25" t="s">
        <v>21140</v>
      </c>
      <c r="J253" s="25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25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25" t="s">
        <v>62</v>
      </c>
      <c r="E254" s="25" t="s">
        <v>4859</v>
      </c>
      <c r="F254" s="25" t="s">
        <v>58</v>
      </c>
      <c r="H254" s="25" t="s">
        <v>12303</v>
      </c>
      <c r="I254" s="25" t="s">
        <v>21143</v>
      </c>
      <c r="J254" s="25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25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25" t="s">
        <v>91</v>
      </c>
      <c r="E255" s="25" t="s">
        <v>1552</v>
      </c>
      <c r="F255" s="25"/>
      <c r="H255" s="25"/>
      <c r="I255" s="25" t="s">
        <v>21146</v>
      </c>
      <c r="J255" s="25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2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25" t="s">
        <v>62</v>
      </c>
      <c r="E256" s="25" t="s">
        <v>1552</v>
      </c>
      <c r="F256" s="25"/>
      <c r="H256" s="25"/>
      <c r="I256" s="25" t="s">
        <v>21149</v>
      </c>
      <c r="J256" s="25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25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25" t="s">
        <v>62</v>
      </c>
      <c r="E257" s="25" t="s">
        <v>8107</v>
      </c>
      <c r="F257" s="25" t="s">
        <v>51</v>
      </c>
      <c r="H257" s="25"/>
      <c r="I257" s="25" t="s">
        <v>21152</v>
      </c>
      <c r="J257" s="25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25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25" t="s">
        <v>91</v>
      </c>
      <c r="E258" s="25" t="s">
        <v>8107</v>
      </c>
      <c r="F258" s="25" t="s">
        <v>21587</v>
      </c>
      <c r="H258" s="25"/>
      <c r="I258" s="25" t="s">
        <v>21155</v>
      </c>
      <c r="J258" s="25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25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25" t="s">
        <v>64</v>
      </c>
      <c r="E259" s="25" t="s">
        <v>21588</v>
      </c>
      <c r="F259" s="25" t="s">
        <v>51</v>
      </c>
      <c r="H259" s="25"/>
      <c r="I259" s="25" t="s">
        <v>21158</v>
      </c>
      <c r="J259" s="25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25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25" t="s">
        <v>85</v>
      </c>
      <c r="E260" s="25" t="s">
        <v>21589</v>
      </c>
      <c r="F260" s="25"/>
      <c r="H260" s="25"/>
      <c r="I260" s="25" t="s">
        <v>21161</v>
      </c>
      <c r="J260" s="25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25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25" t="s">
        <v>85</v>
      </c>
      <c r="E261" s="25" t="s">
        <v>21589</v>
      </c>
      <c r="F261" s="25"/>
      <c r="H261" s="25" t="s">
        <v>1140</v>
      </c>
      <c r="I261" s="25" t="s">
        <v>21164</v>
      </c>
      <c r="J261" s="25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25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25" t="s">
        <v>64</v>
      </c>
      <c r="E262" s="25" t="s">
        <v>6164</v>
      </c>
      <c r="F262" s="25"/>
      <c r="H262" s="25" t="s">
        <v>21590</v>
      </c>
      <c r="I262" s="25" t="s">
        <v>21167</v>
      </c>
      <c r="J262" s="25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25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25" t="s">
        <v>64</v>
      </c>
      <c r="E263" s="25" t="s">
        <v>6164</v>
      </c>
      <c r="F263" s="25"/>
      <c r="H263" s="25" t="s">
        <v>1140</v>
      </c>
      <c r="I263" s="25" t="s">
        <v>21170</v>
      </c>
      <c r="J263" s="25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25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25" t="s">
        <v>85</v>
      </c>
      <c r="E264" s="25" t="s">
        <v>6164</v>
      </c>
      <c r="F264" s="25" t="s">
        <v>1595</v>
      </c>
      <c r="H264" s="25" t="s">
        <v>21591</v>
      </c>
      <c r="I264" s="25" t="s">
        <v>21173</v>
      </c>
      <c r="J264" s="25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25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25" t="s">
        <v>64</v>
      </c>
      <c r="E265" s="25" t="s">
        <v>21592</v>
      </c>
      <c r="F265" s="25" t="s">
        <v>51</v>
      </c>
      <c r="H265" s="25"/>
      <c r="I265" s="25" t="s">
        <v>21176</v>
      </c>
      <c r="J265" s="25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25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25" t="s">
        <v>85</v>
      </c>
      <c r="E266" s="25" t="s">
        <v>21592</v>
      </c>
      <c r="F266" s="25" t="s">
        <v>51</v>
      </c>
      <c r="H266" s="25"/>
      <c r="I266" s="25" t="s">
        <v>21179</v>
      </c>
      <c r="J266" s="25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25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25" t="s">
        <v>64</v>
      </c>
      <c r="E267" s="25" t="s">
        <v>21588</v>
      </c>
      <c r="F267" s="25" t="s">
        <v>51</v>
      </c>
      <c r="H267" s="25"/>
      <c r="I267" s="25" t="s">
        <v>21696</v>
      </c>
      <c r="J267" s="25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25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25" t="s">
        <v>85</v>
      </c>
      <c r="E268" s="25" t="s">
        <v>21588</v>
      </c>
      <c r="F268" s="25" t="s">
        <v>58</v>
      </c>
      <c r="H268" s="25"/>
      <c r="I268" s="25" t="s">
        <v>21699</v>
      </c>
      <c r="J268" s="25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25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25" t="s">
        <v>91</v>
      </c>
      <c r="E269" s="25" t="s">
        <v>4859</v>
      </c>
      <c r="F269" s="25" t="s">
        <v>58</v>
      </c>
      <c r="H269" s="25" t="s">
        <v>1135</v>
      </c>
      <c r="I269" s="25" t="s">
        <v>21702</v>
      </c>
      <c r="J269" s="25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25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25" t="s">
        <v>91</v>
      </c>
      <c r="E270" s="25" t="s">
        <v>1552</v>
      </c>
      <c r="F270" s="25"/>
      <c r="H270" s="25"/>
      <c r="I270" s="25" t="s">
        <v>21705</v>
      </c>
      <c r="J270" s="25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25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25" t="s">
        <v>62</v>
      </c>
      <c r="E271" s="25" t="s">
        <v>4859</v>
      </c>
      <c r="F271" s="25" t="s">
        <v>58</v>
      </c>
      <c r="H271" s="25" t="s">
        <v>1135</v>
      </c>
      <c r="I271" s="25" t="s">
        <v>21708</v>
      </c>
      <c r="J271" s="25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25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25" t="s">
        <v>85</v>
      </c>
      <c r="E272" s="25" t="s">
        <v>1552</v>
      </c>
      <c r="F272" s="25" t="s">
        <v>58</v>
      </c>
      <c r="H272" s="25"/>
      <c r="I272" s="25" t="s">
        <v>21711</v>
      </c>
      <c r="J272" s="25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25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25" t="s">
        <v>91</v>
      </c>
      <c r="E273" s="25" t="s">
        <v>1552</v>
      </c>
      <c r="F273" s="25"/>
      <c r="H273" s="25"/>
      <c r="I273" s="25" t="s">
        <v>21714</v>
      </c>
      <c r="J273" s="25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25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25" t="s">
        <v>85</v>
      </c>
      <c r="E274" s="25" t="s">
        <v>1552</v>
      </c>
      <c r="F274" s="25" t="s">
        <v>58</v>
      </c>
      <c r="H274" s="25"/>
      <c r="I274" s="25" t="s">
        <v>21717</v>
      </c>
      <c r="J274" s="25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25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25" t="s">
        <v>91</v>
      </c>
      <c r="E275" s="25" t="s">
        <v>4564</v>
      </c>
      <c r="F275" s="25"/>
      <c r="H275" s="25"/>
      <c r="I275" s="25" t="s">
        <v>21720</v>
      </c>
      <c r="J275" s="25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25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25" t="s">
        <v>62</v>
      </c>
      <c r="E276" s="25" t="s">
        <v>4564</v>
      </c>
      <c r="F276" s="25"/>
      <c r="H276" s="25"/>
      <c r="I276" s="25" t="s">
        <v>21723</v>
      </c>
      <c r="J276" s="25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25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25" t="s">
        <v>803</v>
      </c>
      <c r="E277" s="25" t="s">
        <v>8</v>
      </c>
      <c r="F277" s="25"/>
      <c r="H277" s="25"/>
      <c r="I277" s="25" t="s">
        <v>21983</v>
      </c>
      <c r="J277" s="25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25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25" t="s">
        <v>91</v>
      </c>
      <c r="E278" s="25" t="s">
        <v>22568</v>
      </c>
      <c r="F278" s="25" t="s">
        <v>51</v>
      </c>
      <c r="H278" s="25"/>
      <c r="I278" s="25" t="s">
        <v>22010</v>
      </c>
      <c r="J278" s="25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25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25" t="s">
        <v>62</v>
      </c>
      <c r="E279" s="25" t="s">
        <v>22569</v>
      </c>
      <c r="F279" s="25"/>
      <c r="H279" s="25"/>
      <c r="I279" s="25" t="s">
        <v>21726</v>
      </c>
      <c r="J279" s="25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25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25" t="s">
        <v>91</v>
      </c>
      <c r="E280" s="25" t="s">
        <v>22570</v>
      </c>
      <c r="F280" s="25" t="s">
        <v>51</v>
      </c>
      <c r="H280" s="25"/>
      <c r="I280" s="25" t="s">
        <v>22013</v>
      </c>
      <c r="J280" s="25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25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25" t="s">
        <v>91</v>
      </c>
      <c r="E281" s="25" t="s">
        <v>8107</v>
      </c>
      <c r="F281" s="25" t="s">
        <v>51</v>
      </c>
      <c r="H281" s="25"/>
      <c r="I281" s="25" t="s">
        <v>22016</v>
      </c>
      <c r="J281" s="25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25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25" t="s">
        <v>62</v>
      </c>
      <c r="E282" s="25" t="s">
        <v>22571</v>
      </c>
      <c r="F282" s="25"/>
      <c r="H282" s="25"/>
      <c r="I282" s="25" t="s">
        <v>22019</v>
      </c>
      <c r="J282" s="25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25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25" t="s">
        <v>91</v>
      </c>
      <c r="E283" s="25" t="s">
        <v>8107</v>
      </c>
      <c r="F283" s="25"/>
      <c r="H283" s="25"/>
      <c r="I283" s="25" t="s">
        <v>22022</v>
      </c>
      <c r="J283" s="25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25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25" t="s">
        <v>91</v>
      </c>
      <c r="E284" s="25" t="s">
        <v>70</v>
      </c>
      <c r="F284" s="25"/>
      <c r="H284" s="25"/>
      <c r="I284" s="25" t="s">
        <v>22025</v>
      </c>
      <c r="J284" s="25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25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25" t="s">
        <v>62</v>
      </c>
      <c r="E285" s="25" t="s">
        <v>70</v>
      </c>
      <c r="F285" s="25"/>
      <c r="H285" s="25"/>
      <c r="I285" s="25" t="s">
        <v>22028</v>
      </c>
      <c r="J285" s="25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25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25" t="s">
        <v>62</v>
      </c>
      <c r="E286" s="25" t="s">
        <v>70</v>
      </c>
      <c r="F286" s="25"/>
      <c r="H286" s="25"/>
      <c r="I286" s="25" t="s">
        <v>22031</v>
      </c>
      <c r="J286" s="25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25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25" t="s">
        <v>85</v>
      </c>
      <c r="E287" s="25" t="s">
        <v>22568</v>
      </c>
      <c r="F287" s="25" t="s">
        <v>2648</v>
      </c>
      <c r="G287">
        <v>1</v>
      </c>
      <c r="H287" s="25"/>
      <c r="I287" s="25" t="s">
        <v>22034</v>
      </c>
      <c r="J287" s="25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25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25" t="s">
        <v>62</v>
      </c>
      <c r="E288" s="25" t="s">
        <v>8107</v>
      </c>
      <c r="F288" s="25" t="s">
        <v>51</v>
      </c>
      <c r="H288" s="25"/>
      <c r="I288" s="25" t="s">
        <v>22037</v>
      </c>
      <c r="J288" s="25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25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25" t="s">
        <v>91</v>
      </c>
      <c r="E289" s="25" t="s">
        <v>8107</v>
      </c>
      <c r="F289" s="25" t="s">
        <v>51</v>
      </c>
      <c r="H289" s="25"/>
      <c r="I289" s="25" t="s">
        <v>22040</v>
      </c>
      <c r="J289" s="25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25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25" t="s">
        <v>62</v>
      </c>
      <c r="E290" s="25" t="s">
        <v>4859</v>
      </c>
      <c r="F290" s="25" t="s">
        <v>58</v>
      </c>
      <c r="H290" s="25" t="s">
        <v>1135</v>
      </c>
      <c r="I290" s="25" t="s">
        <v>22646</v>
      </c>
      <c r="J290" s="25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25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25" t="s">
        <v>62</v>
      </c>
      <c r="E291" s="25" t="s">
        <v>8107</v>
      </c>
      <c r="F291" s="25" t="s">
        <v>51</v>
      </c>
      <c r="H291" s="25"/>
      <c r="I291" s="25" t="s">
        <v>22649</v>
      </c>
      <c r="J291" s="25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25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25" t="s">
        <v>91</v>
      </c>
      <c r="E292" s="25" t="s">
        <v>8107</v>
      </c>
      <c r="F292" s="25" t="s">
        <v>51</v>
      </c>
      <c r="H292" s="25"/>
      <c r="I292" s="25" t="s">
        <v>22652</v>
      </c>
      <c r="J292" s="25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25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25" t="s">
        <v>62</v>
      </c>
      <c r="E293" s="25" t="s">
        <v>22568</v>
      </c>
      <c r="F293" s="25" t="s">
        <v>22576</v>
      </c>
      <c r="H293" s="25"/>
      <c r="I293" s="25" t="s">
        <v>22655</v>
      </c>
      <c r="J293" s="25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25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25" t="s">
        <v>64</v>
      </c>
      <c r="E294" s="25" t="s">
        <v>21588</v>
      </c>
      <c r="F294" s="25" t="s">
        <v>51</v>
      </c>
      <c r="H294" s="25"/>
      <c r="I294" s="25" t="s">
        <v>22658</v>
      </c>
      <c r="J294" s="25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25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25" t="s">
        <v>85</v>
      </c>
      <c r="E295" s="25" t="s">
        <v>21588</v>
      </c>
      <c r="F295" s="25" t="s">
        <v>58</v>
      </c>
      <c r="H295" s="25"/>
      <c r="I295" s="25" t="s">
        <v>22661</v>
      </c>
      <c r="J295" s="25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25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25" t="s">
        <v>62</v>
      </c>
      <c r="E296" s="25" t="s">
        <v>8107</v>
      </c>
      <c r="F296" s="25" t="s">
        <v>51</v>
      </c>
      <c r="H296" s="25"/>
      <c r="I296" s="25" t="s">
        <v>22664</v>
      </c>
      <c r="J296" s="25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25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25" t="s">
        <v>91</v>
      </c>
      <c r="E297" s="25" t="s">
        <v>8107</v>
      </c>
      <c r="F297" s="25" t="s">
        <v>51</v>
      </c>
      <c r="H297" s="25"/>
      <c r="I297" s="25" t="s">
        <v>22667</v>
      </c>
      <c r="J297" s="25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25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25" t="s">
        <v>91</v>
      </c>
      <c r="E298" s="25" t="s">
        <v>1552</v>
      </c>
      <c r="F298" s="25"/>
      <c r="H298" s="25"/>
      <c r="I298" s="25" t="s">
        <v>22670</v>
      </c>
      <c r="J298" s="25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25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25" t="s">
        <v>62</v>
      </c>
      <c r="E299" s="25" t="s">
        <v>1552</v>
      </c>
      <c r="F299" s="25"/>
      <c r="H299" s="25"/>
      <c r="I299" s="25" t="s">
        <v>22673</v>
      </c>
      <c r="J299" s="25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25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25" t="s">
        <v>91</v>
      </c>
      <c r="E300" s="25" t="s">
        <v>23052</v>
      </c>
      <c r="F300" s="25"/>
      <c r="H300" s="25"/>
      <c r="I300" s="25" t="s">
        <v>22676</v>
      </c>
      <c r="J300" s="25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25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25" t="s">
        <v>64</v>
      </c>
      <c r="E301" s="25" t="s">
        <v>21588</v>
      </c>
      <c r="F301" s="25" t="s">
        <v>51</v>
      </c>
      <c r="H301" s="25"/>
      <c r="I301" s="25" t="s">
        <v>22679</v>
      </c>
      <c r="J301" s="25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25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25" t="s">
        <v>62</v>
      </c>
      <c r="E302" s="25" t="s">
        <v>23052</v>
      </c>
      <c r="F302" s="25"/>
      <c r="H302" s="25"/>
      <c r="I302" s="25" t="s">
        <v>22682</v>
      </c>
      <c r="J302" s="25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25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25" t="s">
        <v>85</v>
      </c>
      <c r="E303" s="25" t="s">
        <v>21588</v>
      </c>
      <c r="F303" s="25" t="s">
        <v>58</v>
      </c>
      <c r="H303" s="25"/>
      <c r="I303" s="25" t="s">
        <v>22685</v>
      </c>
      <c r="J303" s="25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25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25" t="s">
        <v>91</v>
      </c>
      <c r="E304" s="25" t="s">
        <v>22568</v>
      </c>
      <c r="F304" s="25" t="s">
        <v>51</v>
      </c>
      <c r="H304" s="25"/>
      <c r="I304" s="25" t="s">
        <v>23134</v>
      </c>
      <c r="J304" s="25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25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25" t="s">
        <v>62</v>
      </c>
      <c r="E305" s="25" t="s">
        <v>8107</v>
      </c>
      <c r="F305" s="25" t="s">
        <v>51</v>
      </c>
      <c r="H305" s="25"/>
      <c r="I305" s="25" t="s">
        <v>23137</v>
      </c>
      <c r="J305" s="25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25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25" t="s">
        <v>91</v>
      </c>
      <c r="E306" s="25" t="s">
        <v>8107</v>
      </c>
      <c r="F306" s="25" t="s">
        <v>51</v>
      </c>
      <c r="H306" s="25"/>
      <c r="I306" s="25" t="s">
        <v>23140</v>
      </c>
      <c r="J306" s="25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25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25" t="s">
        <v>64</v>
      </c>
      <c r="E307" s="25" t="s">
        <v>23689</v>
      </c>
      <c r="F307" s="25"/>
      <c r="H307" s="25"/>
      <c r="I307" s="25" t="s">
        <v>23143</v>
      </c>
      <c r="J307" s="25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25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25" t="s">
        <v>85</v>
      </c>
      <c r="E308" s="25" t="s">
        <v>23689</v>
      </c>
      <c r="F308" s="25" t="s">
        <v>58</v>
      </c>
      <c r="H308" s="25"/>
      <c r="I308" s="25" t="s">
        <v>23146</v>
      </c>
      <c r="J308" s="25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25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25" t="s">
        <v>91</v>
      </c>
      <c r="E309" s="25" t="s">
        <v>14064</v>
      </c>
      <c r="F309" s="25" t="s">
        <v>69</v>
      </c>
      <c r="H309" s="25"/>
      <c r="I309" s="25" t="s">
        <v>23149</v>
      </c>
      <c r="J309" s="25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25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25" t="s">
        <v>91</v>
      </c>
      <c r="E310" s="25" t="s">
        <v>23690</v>
      </c>
      <c r="F310" s="25" t="s">
        <v>58</v>
      </c>
      <c r="H310" s="25" t="s">
        <v>1135</v>
      </c>
      <c r="I310" s="25" t="s">
        <v>23152</v>
      </c>
      <c r="J310" s="25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25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25" t="s">
        <v>62</v>
      </c>
      <c r="E311" s="25" t="s">
        <v>23690</v>
      </c>
      <c r="F311" s="25" t="s">
        <v>58</v>
      </c>
      <c r="H311" s="25" t="s">
        <v>1135</v>
      </c>
      <c r="I311" s="25" t="s">
        <v>23155</v>
      </c>
      <c r="J311" s="25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25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25" t="s">
        <v>62</v>
      </c>
      <c r="E312" s="25" t="s">
        <v>23690</v>
      </c>
      <c r="F312" s="25" t="s">
        <v>58</v>
      </c>
      <c r="H312" s="25" t="s">
        <v>1135</v>
      </c>
      <c r="I312" s="25" t="s">
        <v>23158</v>
      </c>
      <c r="J312" s="25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25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25" t="s">
        <v>91</v>
      </c>
      <c r="E313" s="25" t="s">
        <v>70</v>
      </c>
      <c r="F313" s="25"/>
      <c r="H313" s="25"/>
      <c r="I313" s="25" t="s">
        <v>23161</v>
      </c>
      <c r="J313" s="25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25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25" t="s">
        <v>62</v>
      </c>
      <c r="E314" s="25" t="s">
        <v>70</v>
      </c>
      <c r="F314" s="25"/>
      <c r="H314" s="25"/>
      <c r="I314" s="25" t="s">
        <v>23164</v>
      </c>
      <c r="J314" s="25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25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25" t="s">
        <v>62</v>
      </c>
      <c r="E315" s="25" t="s">
        <v>22568</v>
      </c>
      <c r="F315" s="25" t="s">
        <v>23700</v>
      </c>
      <c r="H315" s="25"/>
      <c r="I315" s="25" t="s">
        <v>23167</v>
      </c>
      <c r="J315" s="25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25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25" t="s">
        <v>64</v>
      </c>
      <c r="E316" s="25" t="s">
        <v>21588</v>
      </c>
      <c r="F316" s="25" t="s">
        <v>51</v>
      </c>
      <c r="H316" s="25"/>
      <c r="I316" s="25" t="s">
        <v>23727</v>
      </c>
      <c r="J316" s="25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25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25" t="s">
        <v>85</v>
      </c>
      <c r="E317" s="25" t="s">
        <v>21588</v>
      </c>
      <c r="F317" s="25" t="s">
        <v>58</v>
      </c>
      <c r="H317" s="25"/>
      <c r="I317" s="25" t="s">
        <v>23730</v>
      </c>
      <c r="J317" s="25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25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25" t="s">
        <v>62</v>
      </c>
      <c r="E318" s="25" t="s">
        <v>8107</v>
      </c>
      <c r="F318" s="25" t="s">
        <v>51</v>
      </c>
      <c r="H318" s="25"/>
      <c r="I318" s="25" t="s">
        <v>23733</v>
      </c>
      <c r="J318" s="25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25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25" t="s">
        <v>91</v>
      </c>
      <c r="E319" s="25" t="s">
        <v>8107</v>
      </c>
      <c r="F319" s="25" t="s">
        <v>51</v>
      </c>
      <c r="H319" s="25"/>
      <c r="I319" s="25" t="s">
        <v>23736</v>
      </c>
      <c r="J319" s="25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25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25" t="s">
        <v>803</v>
      </c>
      <c r="E320" s="25" t="s">
        <v>8</v>
      </c>
      <c r="F320" s="25"/>
      <c r="H320" s="25"/>
      <c r="I320" s="25" t="s">
        <v>23739</v>
      </c>
      <c r="J320" s="25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25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25" t="s">
        <v>803</v>
      </c>
      <c r="E321" s="25" t="s">
        <v>8</v>
      </c>
      <c r="F321" s="25"/>
      <c r="H321" s="25"/>
      <c r="I321" s="25" t="s">
        <v>23742</v>
      </c>
      <c r="J321" s="25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25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25" t="s">
        <v>62</v>
      </c>
      <c r="E322" s="25" t="s">
        <v>22568</v>
      </c>
      <c r="F322" s="25" t="s">
        <v>24300</v>
      </c>
      <c r="G322">
        <v>2</v>
      </c>
      <c r="H322" s="25"/>
      <c r="I322" s="25" t="s">
        <v>23982</v>
      </c>
      <c r="J322" s="25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25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25" t="s">
        <v>91</v>
      </c>
      <c r="E323" s="25" t="s">
        <v>22568</v>
      </c>
      <c r="F323" s="25" t="s">
        <v>24300</v>
      </c>
      <c r="G323">
        <v>2</v>
      </c>
      <c r="H323" s="25"/>
      <c r="I323" s="25" t="s">
        <v>23985</v>
      </c>
      <c r="J323" s="25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25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25" t="s">
        <v>24301</v>
      </c>
      <c r="E324" s="25" t="s">
        <v>646</v>
      </c>
      <c r="F324" s="25" t="s">
        <v>24302</v>
      </c>
      <c r="G324">
        <v>2</v>
      </c>
      <c r="H324" s="25"/>
      <c r="I324" s="25" t="s">
        <v>23988</v>
      </c>
      <c r="J324" s="25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25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25" t="s">
        <v>24303</v>
      </c>
      <c r="E325" s="25" t="s">
        <v>24304</v>
      </c>
      <c r="F325" s="25"/>
      <c r="H325" s="25"/>
      <c r="I325" s="25" t="s">
        <v>23991</v>
      </c>
      <c r="J325" s="25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25" t="s">
        <v>24303</v>
      </c>
      <c r="E326" s="25" t="s">
        <v>24304</v>
      </c>
      <c r="F326" s="25"/>
      <c r="H326" s="25" t="s">
        <v>1140</v>
      </c>
      <c r="I326" s="25" t="s">
        <v>23994</v>
      </c>
      <c r="J326" s="25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25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25" t="s">
        <v>85</v>
      </c>
      <c r="E327" s="25" t="s">
        <v>24304</v>
      </c>
      <c r="F327" s="25" t="s">
        <v>53</v>
      </c>
      <c r="G327">
        <v>3</v>
      </c>
      <c r="H327" s="25"/>
      <c r="I327" s="25" t="s">
        <v>23997</v>
      </c>
      <c r="J327" s="25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25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25" t="s">
        <v>64</v>
      </c>
      <c r="E328" s="25" t="s">
        <v>21588</v>
      </c>
      <c r="F328" s="25" t="s">
        <v>51</v>
      </c>
      <c r="H328" s="25"/>
      <c r="I328" s="25" t="s">
        <v>24372</v>
      </c>
      <c r="J328" s="25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25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25" t="s">
        <v>85</v>
      </c>
      <c r="E329" s="25" t="s">
        <v>21588</v>
      </c>
      <c r="F329" s="25" t="s">
        <v>58</v>
      </c>
      <c r="H329" s="25"/>
      <c r="I329" s="25" t="s">
        <v>24375</v>
      </c>
      <c r="J329" s="25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25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25" t="s">
        <v>91</v>
      </c>
      <c r="E330" s="25" t="s">
        <v>70</v>
      </c>
      <c r="F330" s="25"/>
      <c r="H330" s="25"/>
      <c r="I330" s="25" t="s">
        <v>24378</v>
      </c>
      <c r="J330" s="25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25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25" t="s">
        <v>91</v>
      </c>
      <c r="E331" s="25" t="s">
        <v>24899</v>
      </c>
      <c r="F331" s="25" t="s">
        <v>51</v>
      </c>
      <c r="H331" s="25"/>
      <c r="I331" s="25" t="s">
        <v>24381</v>
      </c>
      <c r="J331" s="25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25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25" t="s">
        <v>64</v>
      </c>
      <c r="E332" s="25" t="s">
        <v>21589</v>
      </c>
      <c r="F332" s="25"/>
      <c r="H332" s="25"/>
      <c r="I332" s="25" t="s">
        <v>24384</v>
      </c>
      <c r="J332" s="25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25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25" t="s">
        <v>62</v>
      </c>
      <c r="E333" s="25" t="s">
        <v>21589</v>
      </c>
      <c r="F333" s="25"/>
      <c r="H333" s="25"/>
      <c r="I333" s="25" t="s">
        <v>24387</v>
      </c>
      <c r="J333" s="25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25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25" t="s">
        <v>62</v>
      </c>
      <c r="E334" s="25" t="s">
        <v>70</v>
      </c>
      <c r="F334" s="25"/>
      <c r="H334" s="25"/>
      <c r="I334" s="25" t="s">
        <v>24390</v>
      </c>
      <c r="J334" s="25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25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25" t="s">
        <v>91</v>
      </c>
      <c r="E335" s="25" t="s">
        <v>24899</v>
      </c>
      <c r="F335" s="25" t="s">
        <v>51</v>
      </c>
      <c r="H335" s="25"/>
      <c r="I335" s="25" t="s">
        <v>24393</v>
      </c>
      <c r="J335" s="25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2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25" t="s">
        <v>64</v>
      </c>
      <c r="E336" s="25" t="s">
        <v>23689</v>
      </c>
      <c r="F336" s="25"/>
      <c r="H336" s="25"/>
      <c r="I336" s="25" t="s">
        <v>24396</v>
      </c>
      <c r="J336" s="25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25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25" t="s">
        <v>85</v>
      </c>
      <c r="E337" s="25" t="s">
        <v>23689</v>
      </c>
      <c r="F337" s="25" t="s">
        <v>24903</v>
      </c>
      <c r="H337" s="25"/>
      <c r="I337" s="25" t="s">
        <v>24399</v>
      </c>
      <c r="J337" s="25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25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25" t="s">
        <v>62</v>
      </c>
      <c r="E338" s="25" t="s">
        <v>22568</v>
      </c>
      <c r="F338" s="25" t="s">
        <v>58</v>
      </c>
      <c r="H338" s="25"/>
      <c r="I338" s="25" t="s">
        <v>24402</v>
      </c>
      <c r="J338" s="25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25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25" t="s">
        <v>62</v>
      </c>
      <c r="E339" s="25" t="s">
        <v>24900</v>
      </c>
      <c r="F339" s="25" t="s">
        <v>58</v>
      </c>
      <c r="H339" s="25"/>
      <c r="I339" s="25" t="s">
        <v>24405</v>
      </c>
      <c r="J339" s="25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25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25" t="s">
        <v>62</v>
      </c>
      <c r="E340" s="25" t="s">
        <v>23690</v>
      </c>
      <c r="F340" s="25" t="s">
        <v>24901</v>
      </c>
      <c r="H340" s="25"/>
      <c r="I340" s="25" t="s">
        <v>24408</v>
      </c>
      <c r="J340" s="25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25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25" t="s">
        <v>803</v>
      </c>
      <c r="E341" s="25" t="s">
        <v>8</v>
      </c>
      <c r="F341" s="25"/>
      <c r="H341" s="25"/>
      <c r="I341" s="25" t="s">
        <v>24411</v>
      </c>
      <c r="J341" s="25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25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25" t="s">
        <v>64</v>
      </c>
      <c r="E342" s="25" t="s">
        <v>21588</v>
      </c>
      <c r="F342" s="25" t="s">
        <v>51</v>
      </c>
      <c r="H342" s="25"/>
      <c r="I342" s="25" t="s">
        <v>24414</v>
      </c>
      <c r="J342" s="25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25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25" t="s">
        <v>85</v>
      </c>
      <c r="E343" s="25" t="s">
        <v>21588</v>
      </c>
      <c r="F343" s="25" t="s">
        <v>58</v>
      </c>
      <c r="H343" s="25"/>
      <c r="I343" s="25" t="s">
        <v>24417</v>
      </c>
      <c r="J343" s="25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25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25" t="s">
        <v>64</v>
      </c>
      <c r="E344" s="25" t="s">
        <v>21588</v>
      </c>
      <c r="F344" s="25" t="s">
        <v>51</v>
      </c>
      <c r="H344" s="25"/>
      <c r="I344" s="25" t="s">
        <v>24420</v>
      </c>
      <c r="J344" s="25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25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25" t="s">
        <v>85</v>
      </c>
      <c r="E345" s="25" t="s">
        <v>21588</v>
      </c>
      <c r="F345" s="25" t="s">
        <v>58</v>
      </c>
      <c r="H345" s="25"/>
      <c r="I345" s="25" t="s">
        <v>24423</v>
      </c>
      <c r="J345" s="25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2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25" t="s">
        <v>803</v>
      </c>
      <c r="E346" s="25" t="s">
        <v>8</v>
      </c>
      <c r="F346" s="25"/>
      <c r="H346" s="25"/>
      <c r="I346" s="25" t="s">
        <v>25015</v>
      </c>
      <c r="J346" s="25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25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25" t="s">
        <v>64</v>
      </c>
      <c r="E347" s="25" t="s">
        <v>21588</v>
      </c>
      <c r="F347" s="25" t="s">
        <v>51</v>
      </c>
      <c r="H347" s="25"/>
      <c r="I347" s="25" t="s">
        <v>25018</v>
      </c>
      <c r="J347" s="25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25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25" t="s">
        <v>85</v>
      </c>
      <c r="E348" s="25" t="s">
        <v>21588</v>
      </c>
      <c r="F348" s="25" t="s">
        <v>58</v>
      </c>
      <c r="H348" s="25"/>
      <c r="I348" s="25" t="s">
        <v>25021</v>
      </c>
      <c r="J348" s="25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25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25" t="s">
        <v>64</v>
      </c>
      <c r="E349" s="25" t="s">
        <v>21588</v>
      </c>
      <c r="F349" s="25" t="s">
        <v>51</v>
      </c>
      <c r="H349" s="25"/>
      <c r="I349" s="25" t="s">
        <v>25024</v>
      </c>
      <c r="J349" s="25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25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25" t="s">
        <v>85</v>
      </c>
      <c r="E350" s="25" t="s">
        <v>21588</v>
      </c>
      <c r="F350" s="25" t="s">
        <v>58</v>
      </c>
      <c r="H350" s="25"/>
      <c r="I350" s="25" t="s">
        <v>25027</v>
      </c>
      <c r="J350" s="25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25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25" t="s">
        <v>803</v>
      </c>
      <c r="E351" s="25" t="s">
        <v>8</v>
      </c>
      <c r="F351" s="25"/>
      <c r="H351" s="25"/>
      <c r="I351" s="25" t="s">
        <v>25030</v>
      </c>
      <c r="J351" s="25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25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25" t="s">
        <v>91</v>
      </c>
      <c r="E352" s="25" t="s">
        <v>25474</v>
      </c>
      <c r="F352" s="25"/>
      <c r="H352" s="25"/>
      <c r="I352" s="25" t="s">
        <v>25033</v>
      </c>
      <c r="J352" s="25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25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25" t="s">
        <v>62</v>
      </c>
      <c r="E353" s="25" t="s">
        <v>25474</v>
      </c>
      <c r="F353" s="25"/>
      <c r="H353" s="25"/>
      <c r="I353" s="25" t="s">
        <v>25036</v>
      </c>
      <c r="J353" s="25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25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25" t="s">
        <v>64</v>
      </c>
      <c r="E354" s="25" t="s">
        <v>21588</v>
      </c>
      <c r="F354" s="25" t="s">
        <v>51</v>
      </c>
      <c r="H354" s="25"/>
      <c r="I354" s="25" t="s">
        <v>25039</v>
      </c>
      <c r="J354" s="25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25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25" t="s">
        <v>85</v>
      </c>
      <c r="E355" s="25" t="s">
        <v>21588</v>
      </c>
      <c r="F355" s="25" t="s">
        <v>58</v>
      </c>
      <c r="H355" s="25"/>
      <c r="I355" s="25" t="s">
        <v>25042</v>
      </c>
      <c r="J355" s="25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25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25" t="s">
        <v>803</v>
      </c>
      <c r="E356" s="25" t="s">
        <v>8</v>
      </c>
      <c r="F356" s="25"/>
      <c r="H356" s="25"/>
      <c r="I356" s="25" t="s">
        <v>25511</v>
      </c>
      <c r="J356" s="25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25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25" t="s">
        <v>62</v>
      </c>
      <c r="E357" s="25" t="s">
        <v>25605</v>
      </c>
      <c r="F357" s="25"/>
      <c r="H357" s="25" t="s">
        <v>25604</v>
      </c>
      <c r="I357" s="25" t="s">
        <v>25514</v>
      </c>
      <c r="J357" s="25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25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25" t="s">
        <v>91</v>
      </c>
      <c r="E358" s="25" t="s">
        <v>22568</v>
      </c>
      <c r="F358" s="25" t="s">
        <v>51</v>
      </c>
      <c r="H358" s="25"/>
      <c r="I358" s="25" t="s">
        <v>25624</v>
      </c>
      <c r="J358" s="25" t="s">
        <v>4883</v>
      </c>
      <c r="K358" t="s">
        <v>25625</v>
      </c>
      <c r="L358" t="s">
        <v>25626</v>
      </c>
      <c r="M358" s="2" t="str">
        <f>HYPERLINK(склад2въезд[[#This Row],[RelativePath]])</f>
        <v>1 Въезд на базу\GA3948333_4_20260629T074919Z.jpg</v>
      </c>
      <c r="N358" s="25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25" t="s">
        <v>24303</v>
      </c>
      <c r="E359" s="25" t="s">
        <v>26051</v>
      </c>
      <c r="F359" s="25"/>
      <c r="H359" s="25"/>
      <c r="I359" s="25" t="s">
        <v>25627</v>
      </c>
      <c r="J359" s="25" t="s">
        <v>4883</v>
      </c>
      <c r="K359" t="s">
        <v>25628</v>
      </c>
      <c r="L359" t="s">
        <v>25629</v>
      </c>
      <c r="M359" s="2" t="str">
        <f>HYPERLINK(склад2въезд[[#This Row],[RelativePath]])</f>
        <v>1 Въезд на базу\GA3948333_4_20260630T123812Z.jpg</v>
      </c>
      <c r="N359" s="25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25" t="s">
        <v>62</v>
      </c>
      <c r="E360" s="25" t="s">
        <v>22568</v>
      </c>
      <c r="F360" s="25" t="s">
        <v>58</v>
      </c>
      <c r="H360" s="25"/>
      <c r="I360" s="25" t="s">
        <v>25630</v>
      </c>
      <c r="J360" s="25" t="s">
        <v>4883</v>
      </c>
      <c r="K360" t="s">
        <v>25631</v>
      </c>
      <c r="L360" t="s">
        <v>25632</v>
      </c>
      <c r="M360" s="2" t="str">
        <f>HYPERLINK(склад2въезд[[#This Row],[RelativePath]])</f>
        <v>1 Въезд на базу\GA3948333_4_20260630T191243Z.jpg</v>
      </c>
      <c r="N360" s="25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25" t="s">
        <v>115</v>
      </c>
      <c r="E361" s="25" t="s">
        <v>21588</v>
      </c>
      <c r="F361" s="25" t="s">
        <v>58</v>
      </c>
      <c r="H361" s="25" t="s">
        <v>26052</v>
      </c>
      <c r="I361" s="25" t="s">
        <v>25633</v>
      </c>
      <c r="J361" s="25" t="s">
        <v>4883</v>
      </c>
      <c r="K361" t="s">
        <v>25634</v>
      </c>
      <c r="L361" t="s">
        <v>25635</v>
      </c>
      <c r="M361" s="2" t="str">
        <f>HYPERLINK(склад2въезд[[#This Row],[RelativePath]])</f>
        <v>1 Въезд на базу\GA3948333_4_20260701T075701Z.jpg</v>
      </c>
      <c r="N361" s="25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25" t="s">
        <v>115</v>
      </c>
      <c r="E362" s="25" t="s">
        <v>21588</v>
      </c>
      <c r="F362" s="25" t="s">
        <v>58</v>
      </c>
      <c r="H362" s="25" t="s">
        <v>1140</v>
      </c>
      <c r="I362" s="25" t="s">
        <v>25636</v>
      </c>
      <c r="J362" s="25" t="s">
        <v>4883</v>
      </c>
      <c r="K362" t="s">
        <v>25637</v>
      </c>
      <c r="L362" t="s">
        <v>25638</v>
      </c>
      <c r="M362" s="2" t="str">
        <f>HYPERLINK(склад2въезд[[#This Row],[RelativePath]])</f>
        <v>1 Въезд на базу\GA3948333_4_20260701T075704Z.jpg</v>
      </c>
      <c r="N362" s="25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25" t="s">
        <v>91</v>
      </c>
      <c r="E363" s="25" t="s">
        <v>70</v>
      </c>
      <c r="F363" s="25"/>
      <c r="H363" s="25"/>
      <c r="I363" s="25" t="s">
        <v>25639</v>
      </c>
      <c r="J363" s="25" t="s">
        <v>4883</v>
      </c>
      <c r="K363" t="s">
        <v>25640</v>
      </c>
      <c r="L363" t="s">
        <v>25641</v>
      </c>
      <c r="M363" s="2" t="str">
        <f>HYPERLINK(склад2въезд[[#This Row],[RelativePath]])</f>
        <v>1 Въезд на базу\GA3948333_4_20260701T092113Z.jpg</v>
      </c>
      <c r="N363" s="25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25" t="s">
        <v>85</v>
      </c>
      <c r="E364" s="25" t="s">
        <v>26051</v>
      </c>
      <c r="F364" s="25"/>
      <c r="H364" s="25" t="s">
        <v>26053</v>
      </c>
      <c r="I364" s="25" t="s">
        <v>25642</v>
      </c>
      <c r="J364" s="25" t="s">
        <v>4883</v>
      </c>
      <c r="K364" t="s">
        <v>25643</v>
      </c>
      <c r="L364" t="s">
        <v>25644</v>
      </c>
      <c r="M364" s="2" t="str">
        <f>HYPERLINK(склад2въезд[[#This Row],[RelativePath]])</f>
        <v>1 Въезд на базу\GA3948333_4_20260701T094615Z.jpg</v>
      </c>
      <c r="N364" s="25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25" t="s">
        <v>62</v>
      </c>
      <c r="E365" s="25" t="s">
        <v>70</v>
      </c>
      <c r="F365" s="25" t="s">
        <v>26054</v>
      </c>
      <c r="H365" s="25"/>
      <c r="I365" s="25" t="s">
        <v>25645</v>
      </c>
      <c r="J365" s="25" t="s">
        <v>4883</v>
      </c>
      <c r="K365" t="s">
        <v>25646</v>
      </c>
      <c r="L365" t="s">
        <v>25647</v>
      </c>
      <c r="M365" s="2" t="str">
        <f>HYPERLINK(склад2въезд[[#This Row],[RelativePath]])</f>
        <v>1 Въезд на базу\GA3948333_4_20260701T095118Z.jpg</v>
      </c>
      <c r="N365" s="25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25" t="s">
        <v>91</v>
      </c>
      <c r="E366" s="25" t="s">
        <v>70</v>
      </c>
      <c r="F366" s="25"/>
      <c r="H366" s="25"/>
      <c r="I366" s="25" t="s">
        <v>25648</v>
      </c>
      <c r="J366" s="25" t="s">
        <v>4883</v>
      </c>
      <c r="K366" t="s">
        <v>25649</v>
      </c>
      <c r="L366" t="s">
        <v>25650</v>
      </c>
      <c r="M366" s="2" t="str">
        <f>HYPERLINK(склад2въезд[[#This Row],[RelativePath]])</f>
        <v>1 Въезд на базу\GA3948333_4_20260701T110403Z.jpg</v>
      </c>
      <c r="N366" s="25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25" t="s">
        <v>62</v>
      </c>
      <c r="E367" s="25" t="s">
        <v>70</v>
      </c>
      <c r="F367" s="25" t="s">
        <v>58</v>
      </c>
      <c r="H367" s="25"/>
      <c r="I367" s="25" t="s">
        <v>25651</v>
      </c>
      <c r="J367" s="25" t="s">
        <v>4883</v>
      </c>
      <c r="K367" t="s">
        <v>25652</v>
      </c>
      <c r="L367" t="s">
        <v>25653</v>
      </c>
      <c r="M367" s="2" t="str">
        <f>HYPERLINK(склад2въезд[[#This Row],[RelativePath]])</f>
        <v>1 Въезд на базу\GA3948333_4_20260701T112922Z.jpg</v>
      </c>
      <c r="N367" s="25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25" t="s">
        <v>91</v>
      </c>
      <c r="E368" s="25" t="s">
        <v>26589</v>
      </c>
      <c r="F368" s="25" t="s">
        <v>51</v>
      </c>
      <c r="H368" s="25"/>
      <c r="I368" s="25" t="s">
        <v>26109</v>
      </c>
      <c r="J368" s="25" t="s">
        <v>4883</v>
      </c>
      <c r="K368" t="s">
        <v>26110</v>
      </c>
      <c r="L368" t="s">
        <v>26111</v>
      </c>
      <c r="M368" s="2" t="str">
        <f>HYPERLINK(склад2въезд[[#This Row],[RelativePath]])</f>
        <v>1 Въезд на базу\GA3948333_4_20260702T164928Z.jpg</v>
      </c>
      <c r="N368" s="25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25" t="s">
        <v>62</v>
      </c>
      <c r="E369" s="25" t="s">
        <v>26589</v>
      </c>
      <c r="F369" s="25" t="s">
        <v>26590</v>
      </c>
      <c r="H369" s="25"/>
      <c r="I369" s="25" t="s">
        <v>26112</v>
      </c>
      <c r="J369" s="25" t="s">
        <v>4883</v>
      </c>
      <c r="K369" t="s">
        <v>26113</v>
      </c>
      <c r="L369" t="s">
        <v>26114</v>
      </c>
      <c r="M369" s="2" t="str">
        <f>HYPERLINK(склад2въезд[[#This Row],[RelativePath]])</f>
        <v>1 Въезд на базу\GA3948333_4_20260702T174735Z.jpg</v>
      </c>
      <c r="N369" s="25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25" t="s">
        <v>91</v>
      </c>
      <c r="E370" s="25" t="s">
        <v>26591</v>
      </c>
      <c r="F370" s="25" t="s">
        <v>51</v>
      </c>
      <c r="H370" s="25"/>
      <c r="I370" s="25" t="s">
        <v>26115</v>
      </c>
      <c r="J370" s="25" t="s">
        <v>4883</v>
      </c>
      <c r="K370" t="s">
        <v>26116</v>
      </c>
      <c r="L370" t="s">
        <v>26117</v>
      </c>
      <c r="M370" s="2" t="str">
        <f>HYPERLINK(склад2въезд[[#This Row],[RelativePath]])</f>
        <v>1 Въезд на базу\GA3948333_4_20260703T124533Z.jpg</v>
      </c>
      <c r="N370" s="25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25" t="s">
        <v>91</v>
      </c>
      <c r="E371" s="25" t="s">
        <v>26592</v>
      </c>
      <c r="F371" s="25"/>
      <c r="H371" s="25"/>
      <c r="I371" s="25" t="s">
        <v>26118</v>
      </c>
      <c r="J371" s="25" t="s">
        <v>4883</v>
      </c>
      <c r="K371" t="s">
        <v>26119</v>
      </c>
      <c r="L371" t="s">
        <v>26120</v>
      </c>
      <c r="M371" s="2" t="str">
        <f>HYPERLINK(склад2въезд[[#This Row],[RelativePath]])</f>
        <v>1 Въезд на базу\GA3948333_4_20260703T133256Z.jpg</v>
      </c>
      <c r="N371" s="25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25" t="s">
        <v>85</v>
      </c>
      <c r="E372" s="25" t="s">
        <v>26592</v>
      </c>
      <c r="F372" s="25"/>
      <c r="H372" s="25"/>
      <c r="I372" s="25" t="s">
        <v>26121</v>
      </c>
      <c r="J372" s="25" t="s">
        <v>4883</v>
      </c>
      <c r="K372" t="s">
        <v>26122</v>
      </c>
      <c r="L372" t="s">
        <v>26123</v>
      </c>
      <c r="M372" s="2" t="str">
        <f>HYPERLINK(склад2въезд[[#This Row],[RelativePath]])</f>
        <v>1 Въезд на базу\GA3948333_4_20260703T145119Z.jpg</v>
      </c>
      <c r="N372" s="25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25" t="s">
        <v>62</v>
      </c>
      <c r="E373" s="25" t="s">
        <v>26591</v>
      </c>
      <c r="F373" s="25" t="s">
        <v>51</v>
      </c>
      <c r="H373" s="25"/>
      <c r="I373" s="25" t="s">
        <v>26124</v>
      </c>
      <c r="J373" s="25" t="s">
        <v>4883</v>
      </c>
      <c r="K373" t="s">
        <v>26125</v>
      </c>
      <c r="L373" t="s">
        <v>26126</v>
      </c>
      <c r="M373" s="2" t="str">
        <f>HYPERLINK(склад2въезд[[#This Row],[RelativePath]])</f>
        <v>1 Въезд на базу\GA3948333_4_20260703T161450Z.jpg</v>
      </c>
      <c r="N373" s="25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25" t="s">
        <v>64</v>
      </c>
      <c r="E374" s="25" t="s">
        <v>21588</v>
      </c>
      <c r="F374" s="25" t="s">
        <v>51</v>
      </c>
      <c r="H374" s="25"/>
      <c r="I374" s="25" t="s">
        <v>26127</v>
      </c>
      <c r="J374" s="25" t="s">
        <v>4883</v>
      </c>
      <c r="K374" t="s">
        <v>26128</v>
      </c>
      <c r="L374" t="s">
        <v>26129</v>
      </c>
      <c r="M374" s="2" t="str">
        <f>HYPERLINK(склад2въезд[[#This Row],[RelativePath]])</f>
        <v>1 Въезд на базу\GA3948333_4_20260704T064948Z.jpg</v>
      </c>
      <c r="N374" s="25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25" t="s">
        <v>85</v>
      </c>
      <c r="E375" s="25" t="s">
        <v>21588</v>
      </c>
      <c r="F375" s="25" t="s">
        <v>58</v>
      </c>
      <c r="H375" s="25"/>
      <c r="I375" s="25" t="s">
        <v>26130</v>
      </c>
      <c r="J375" s="25" t="s">
        <v>4883</v>
      </c>
      <c r="K375" t="s">
        <v>26131</v>
      </c>
      <c r="L375" t="s">
        <v>26132</v>
      </c>
      <c r="M375" s="2" t="str">
        <f>HYPERLINK(склад2въезд[[#This Row],[RelativePath]])</f>
        <v>1 Въезд на базу\GA3948333_4_20260704T071333Z.jpg</v>
      </c>
      <c r="N375" s="25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25" t="s">
        <v>62</v>
      </c>
      <c r="E376" s="25" t="s">
        <v>8107</v>
      </c>
      <c r="F376" s="25" t="s">
        <v>51</v>
      </c>
      <c r="H376" s="25"/>
      <c r="I376" s="25" t="s">
        <v>26133</v>
      </c>
      <c r="J376" s="25" t="s">
        <v>4883</v>
      </c>
      <c r="K376" t="s">
        <v>26134</v>
      </c>
      <c r="L376" t="s">
        <v>26135</v>
      </c>
      <c r="M376" s="2" t="str">
        <f>HYPERLINK(склад2въезд[[#This Row],[RelativePath]])</f>
        <v>1 Въезд на базу\GA3948333_4_20260704T082933Z.jpg</v>
      </c>
      <c r="N376" s="25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25" t="s">
        <v>91</v>
      </c>
      <c r="E377" s="25" t="s">
        <v>8107</v>
      </c>
      <c r="F377" s="25" t="s">
        <v>51</v>
      </c>
      <c r="H377" s="25"/>
      <c r="I377" s="25" t="s">
        <v>26136</v>
      </c>
      <c r="J377" s="25" t="s">
        <v>4883</v>
      </c>
      <c r="K377" t="s">
        <v>26137</v>
      </c>
      <c r="L377" t="s">
        <v>26138</v>
      </c>
      <c r="M377" s="2" t="str">
        <f>HYPERLINK(склад2въезд[[#This Row],[RelativePath]])</f>
        <v>1 Въезд на базу\GA3948333_4_20260704T100735Z.jpg</v>
      </c>
      <c r="N377" s="25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25" t="s">
        <v>64</v>
      </c>
      <c r="E378" s="25" t="s">
        <v>21588</v>
      </c>
      <c r="F378" s="25" t="s">
        <v>51</v>
      </c>
      <c r="H378" s="25"/>
      <c r="I378" s="25" t="s">
        <v>26139</v>
      </c>
      <c r="J378" s="25" t="s">
        <v>4883</v>
      </c>
      <c r="K378" t="s">
        <v>26140</v>
      </c>
      <c r="L378" t="s">
        <v>26141</v>
      </c>
      <c r="M378" s="2" t="str">
        <f>HYPERLINK(склад2въезд[[#This Row],[RelativePath]])</f>
        <v>1 Въезд на базу\GA3948333_4_20260705T204224Z.jpg</v>
      </c>
      <c r="N378" s="25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25" t="s">
        <v>85</v>
      </c>
      <c r="E379" s="25" t="s">
        <v>21588</v>
      </c>
      <c r="F379" s="25" t="s">
        <v>26593</v>
      </c>
      <c r="H379" s="25"/>
      <c r="I379" s="25" t="s">
        <v>26142</v>
      </c>
      <c r="J379" s="25" t="s">
        <v>4883</v>
      </c>
      <c r="K379" t="s">
        <v>26143</v>
      </c>
      <c r="L379" t="s">
        <v>26144</v>
      </c>
      <c r="M379" s="2" t="str">
        <f>HYPERLINK(склад2въезд[[#This Row],[RelativePath]])</f>
        <v>1 Въезд на базу\GA3948333_4_20260705T210710Z.jpg</v>
      </c>
      <c r="N379" s="25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25" t="s">
        <v>115</v>
      </c>
      <c r="E380" s="25" t="s">
        <v>21588</v>
      </c>
      <c r="F380" s="25" t="s">
        <v>58</v>
      </c>
      <c r="H380" s="25" t="s">
        <v>26052</v>
      </c>
      <c r="I380" s="25" t="s">
        <v>26698</v>
      </c>
      <c r="J380" s="25" t="s">
        <v>4883</v>
      </c>
      <c r="K380" t="s">
        <v>26699</v>
      </c>
      <c r="L380" t="s">
        <v>26700</v>
      </c>
      <c r="M380" s="2" t="str">
        <f>HYPERLINK(склад2въезд[[#This Row],[RelativePath]])</f>
        <v>1 Въезд на базу\GA3948333_4_20260706T072948Z.jpg</v>
      </c>
      <c r="N380" s="25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25" t="s">
        <v>91</v>
      </c>
      <c r="E381" s="25" t="s">
        <v>1552</v>
      </c>
      <c r="F381" s="25"/>
      <c r="H381" s="25"/>
      <c r="I381" s="25" t="s">
        <v>26701</v>
      </c>
      <c r="J381" s="25" t="s">
        <v>4883</v>
      </c>
      <c r="K381" t="s">
        <v>26702</v>
      </c>
      <c r="L381" t="s">
        <v>26703</v>
      </c>
      <c r="M381" s="2" t="str">
        <f>HYPERLINK(склад2въезд[[#This Row],[RelativePath]])</f>
        <v>1 Въезд на базу\GA3948333_4_20260706T083547Z.jpg</v>
      </c>
      <c r="N381" s="25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25" t="s">
        <v>62</v>
      </c>
      <c r="E382" s="25" t="s">
        <v>1552</v>
      </c>
      <c r="F382" s="25"/>
      <c r="H382" s="25"/>
      <c r="I382" s="25" t="s">
        <v>26704</v>
      </c>
      <c r="J382" s="25" t="s">
        <v>4883</v>
      </c>
      <c r="K382" t="s">
        <v>26705</v>
      </c>
      <c r="L382" t="s">
        <v>26706</v>
      </c>
      <c r="M382" s="2" t="str">
        <f>HYPERLINK(склад2въезд[[#This Row],[RelativePath]])</f>
        <v>1 Въезд на базу\GA3948333_4_20260706T110341Z.jpg</v>
      </c>
      <c r="N382" s="25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25" t="s">
        <v>64</v>
      </c>
      <c r="E383" s="25" t="s">
        <v>26592</v>
      </c>
      <c r="F383" s="25"/>
      <c r="H383" s="25"/>
      <c r="I383" s="25" t="s">
        <v>26707</v>
      </c>
      <c r="J383" s="25" t="s">
        <v>4883</v>
      </c>
      <c r="K383" t="s">
        <v>26708</v>
      </c>
      <c r="L383" t="s">
        <v>26709</v>
      </c>
      <c r="M383" s="2" t="str">
        <f>HYPERLINK(склад2въезд[[#This Row],[RelativePath]])</f>
        <v>1 Въезд на базу\GA3948333_4_20260706T143527Z.jpg</v>
      </c>
      <c r="N383" s="25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25" t="s">
        <v>85</v>
      </c>
      <c r="E384" s="25" t="s">
        <v>26592</v>
      </c>
      <c r="F384" s="25"/>
      <c r="H384" s="25"/>
      <c r="I384" s="25" t="s">
        <v>26710</v>
      </c>
      <c r="J384" s="25" t="s">
        <v>4883</v>
      </c>
      <c r="K384" t="s">
        <v>26711</v>
      </c>
      <c r="L384" t="s">
        <v>26712</v>
      </c>
      <c r="M384" s="2" t="str">
        <f>HYPERLINK(склад2въезд[[#This Row],[RelativePath]])</f>
        <v>1 Въезд на базу\GA3948333_4_20260706T153438Z.jpg</v>
      </c>
      <c r="N384" s="25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25" t="s">
        <v>91</v>
      </c>
      <c r="E385" s="25" t="s">
        <v>70</v>
      </c>
      <c r="F385" s="25"/>
      <c r="H385" s="25"/>
      <c r="I385" s="25" t="s">
        <v>26713</v>
      </c>
      <c r="J385" s="25" t="s">
        <v>4883</v>
      </c>
      <c r="K385" t="s">
        <v>26714</v>
      </c>
      <c r="L385" t="s">
        <v>26715</v>
      </c>
      <c r="M385" s="2" t="str">
        <f>HYPERLINK(склад2въезд[[#This Row],[RelativePath]])</f>
        <v>1 Въезд на базу\GA3948333_4_20260707T111236Z.jpg</v>
      </c>
      <c r="N385" s="25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25" t="s">
        <v>62</v>
      </c>
      <c r="E386" s="25" t="s">
        <v>70</v>
      </c>
      <c r="F386" s="25"/>
      <c r="H386" s="25"/>
      <c r="I386" s="25" t="s">
        <v>26716</v>
      </c>
      <c r="J386" s="25" t="s">
        <v>4883</v>
      </c>
      <c r="K386" t="s">
        <v>26717</v>
      </c>
      <c r="L386" t="s">
        <v>26718</v>
      </c>
      <c r="M386" s="2" t="str">
        <f>HYPERLINK(склад2въезд[[#This Row],[RelativePath]])</f>
        <v>1 Въезд на базу\GA3948333_4_20260707T112250Z.jpg</v>
      </c>
      <c r="N386" s="25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25" t="s">
        <v>91</v>
      </c>
      <c r="E387" s="25" t="s">
        <v>1552</v>
      </c>
      <c r="F387" s="25"/>
      <c r="H387" s="25"/>
      <c r="I387" s="25" t="s">
        <v>26719</v>
      </c>
      <c r="J387" s="25" t="s">
        <v>4883</v>
      </c>
      <c r="K387" t="s">
        <v>26720</v>
      </c>
      <c r="L387" t="s">
        <v>26721</v>
      </c>
      <c r="M387" s="2" t="str">
        <f>HYPERLINK(склад2въезд[[#This Row],[RelativePath]])</f>
        <v>1 Въезд на базу\GA3948333_4_20260708T085829Z.jpg</v>
      </c>
      <c r="N387" s="25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25" t="s">
        <v>62</v>
      </c>
      <c r="E388" s="25" t="s">
        <v>1552</v>
      </c>
      <c r="F388" s="25"/>
      <c r="H388" s="25"/>
      <c r="I388" s="25" t="s">
        <v>26722</v>
      </c>
      <c r="J388" s="25" t="s">
        <v>4883</v>
      </c>
      <c r="K388" t="s">
        <v>26723</v>
      </c>
      <c r="L388" t="s">
        <v>26724</v>
      </c>
      <c r="M388" s="2" t="str">
        <f>HYPERLINK(склад2въезд[[#This Row],[RelativePath]])</f>
        <v>1 Въезд на базу\GA3948333_4_20260708T093450Z.jpg</v>
      </c>
      <c r="N388" s="25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25" t="s">
        <v>91</v>
      </c>
      <c r="E389" s="25" t="s">
        <v>1552</v>
      </c>
      <c r="F389" s="25"/>
      <c r="H389" s="25"/>
      <c r="I389" s="25" t="s">
        <v>26725</v>
      </c>
      <c r="J389" s="25" t="s">
        <v>4883</v>
      </c>
      <c r="K389" t="s">
        <v>26726</v>
      </c>
      <c r="L389" t="s">
        <v>26727</v>
      </c>
      <c r="M389" s="2" t="str">
        <f>HYPERLINK(склад2въезд[[#This Row],[RelativePath]])</f>
        <v>1 Въезд на базу\GA3948333_4_20260708T094237Z.jpg</v>
      </c>
      <c r="N389" s="25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25" t="s">
        <v>85</v>
      </c>
      <c r="E390" s="25" t="s">
        <v>1552</v>
      </c>
      <c r="F390" s="25"/>
      <c r="H390" s="25"/>
      <c r="I390" s="25" t="s">
        <v>26728</v>
      </c>
      <c r="J390" s="25" t="s">
        <v>4883</v>
      </c>
      <c r="K390" t="s">
        <v>26729</v>
      </c>
      <c r="L390" t="s">
        <v>26730</v>
      </c>
      <c r="M390" s="2" t="str">
        <f>HYPERLINK(склад2въезд[[#This Row],[RelativePath]])</f>
        <v>1 Въезд на базу\GA3948333_4_20260708T104614Z.jpg</v>
      </c>
      <c r="N390" s="25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25" t="s">
        <v>64</v>
      </c>
      <c r="E391" s="25" t="s">
        <v>1552</v>
      </c>
      <c r="F391" s="25"/>
      <c r="H391" s="25"/>
      <c r="I391" s="25" t="s">
        <v>26731</v>
      </c>
      <c r="J391" s="25" t="s">
        <v>4883</v>
      </c>
      <c r="K391" t="s">
        <v>26732</v>
      </c>
      <c r="L391" t="s">
        <v>26733</v>
      </c>
      <c r="M391" s="2" t="str">
        <f>HYPERLINK(склад2въезд[[#This Row],[RelativePath]])</f>
        <v>1 Въезд на базу\GA3948333_4_20260708T122037Z.jpg</v>
      </c>
      <c r="N391" s="25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25" t="s">
        <v>62</v>
      </c>
      <c r="E392" s="25" t="s">
        <v>1552</v>
      </c>
      <c r="F392" s="25"/>
      <c r="H392" s="25"/>
      <c r="I392" s="25" t="s">
        <v>26734</v>
      </c>
      <c r="J392" s="25" t="s">
        <v>4883</v>
      </c>
      <c r="K392" t="s">
        <v>26735</v>
      </c>
      <c r="L392" t="s">
        <v>26736</v>
      </c>
      <c r="M392" s="2" t="str">
        <f>HYPERLINK(склад2въезд[[#This Row],[RelativePath]])</f>
        <v>1 Въезд на базу\GA3948333_4_20260708T144515Z.jpg</v>
      </c>
      <c r="N392" s="25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25" t="s">
        <v>91</v>
      </c>
      <c r="E393" s="25" t="s">
        <v>70</v>
      </c>
      <c r="F393" s="25"/>
      <c r="H393" s="25" t="s">
        <v>27235</v>
      </c>
      <c r="I393" s="25" t="s">
        <v>26737</v>
      </c>
      <c r="J393" s="25" t="s">
        <v>4883</v>
      </c>
      <c r="K393" t="s">
        <v>26738</v>
      </c>
      <c r="L393" t="s">
        <v>26739</v>
      </c>
      <c r="M393" s="2" t="str">
        <f>HYPERLINK(склад2въезд[[#This Row],[RelativePath]])</f>
        <v>1 Въезд на базу\GA3948333_4_20260708T154350Z.jpg</v>
      </c>
      <c r="N393" s="25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25" t="s">
        <v>64</v>
      </c>
      <c r="E394" s="25" t="s">
        <v>26592</v>
      </c>
      <c r="F394" s="25"/>
      <c r="H394" s="25"/>
      <c r="I394" s="25" t="s">
        <v>26740</v>
      </c>
      <c r="J394" s="25" t="s">
        <v>4883</v>
      </c>
      <c r="K394" t="s">
        <v>26741</v>
      </c>
      <c r="L394" t="s">
        <v>26742</v>
      </c>
      <c r="M394" s="2" t="str">
        <f>HYPERLINK(склад2въезд[[#This Row],[RelativePath]])</f>
        <v>1 Въезд на базу\GA3948333_4_20260708T161606Z.jpg</v>
      </c>
      <c r="N394" s="25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25" t="s">
        <v>27234</v>
      </c>
      <c r="E395" s="25" t="s">
        <v>26592</v>
      </c>
      <c r="F395" s="25"/>
      <c r="H395" s="25"/>
      <c r="I395" s="25" t="s">
        <v>26743</v>
      </c>
      <c r="J395" s="25" t="s">
        <v>4883</v>
      </c>
      <c r="K395" t="s">
        <v>26744</v>
      </c>
      <c r="L395" t="s">
        <v>26745</v>
      </c>
      <c r="M395" s="2" t="str">
        <f>HYPERLINK(склад2въезд[[#This Row],[RelativePath]])</f>
        <v>1 Въезд на базу\GA3948333_4_20260708T161959Z.jpg</v>
      </c>
      <c r="N395" s="25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25" t="s">
        <v>91</v>
      </c>
      <c r="E396" s="25" t="s">
        <v>27618</v>
      </c>
      <c r="F396" s="25" t="s">
        <v>51</v>
      </c>
      <c r="H396" s="25"/>
      <c r="I396" s="25" t="s">
        <v>27262</v>
      </c>
      <c r="J396" s="25" t="s">
        <v>4883</v>
      </c>
      <c r="K396" t="s">
        <v>27263</v>
      </c>
      <c r="L396" t="s">
        <v>27264</v>
      </c>
      <c r="M396" s="2" t="str">
        <f>HYPERLINK(склад2въезд[[#This Row],[RelativePath]])</f>
        <v>1 Въезд на базу\GA3948333_4_20260709T143503Z.jpg</v>
      </c>
      <c r="N396" s="25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25" t="s">
        <v>62</v>
      </c>
      <c r="E397" s="25" t="s">
        <v>27618</v>
      </c>
      <c r="F397" s="25" t="s">
        <v>15245</v>
      </c>
      <c r="H397" s="25" t="s">
        <v>659</v>
      </c>
      <c r="I397" s="25" t="s">
        <v>27265</v>
      </c>
      <c r="J397" s="25" t="s">
        <v>4883</v>
      </c>
      <c r="K397" t="s">
        <v>27266</v>
      </c>
      <c r="L397" t="s">
        <v>27267</v>
      </c>
      <c r="M397" s="2" t="str">
        <f>HYPERLINK(склад2въезд[[#This Row],[RelativePath]])</f>
        <v>1 Въезд на базу\GA3948333_4_20260709T155454Z.jpg</v>
      </c>
      <c r="N397" s="25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25" t="s">
        <v>91</v>
      </c>
      <c r="E398" s="25" t="s">
        <v>27239</v>
      </c>
      <c r="F398" s="25" t="s">
        <v>58</v>
      </c>
      <c r="H398" s="25" t="s">
        <v>1135</v>
      </c>
      <c r="I398" s="25" t="s">
        <v>27268</v>
      </c>
      <c r="J398" s="25" t="s">
        <v>4883</v>
      </c>
      <c r="K398" t="s">
        <v>27269</v>
      </c>
      <c r="L398" t="s">
        <v>27270</v>
      </c>
      <c r="M398" s="2" t="str">
        <f>HYPERLINK(склад2въезд[[#This Row],[RelativePath]])</f>
        <v>1 Въезд на базу\GA3948333_4_20260710T084308Z.jpg</v>
      </c>
      <c r="N398" s="25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25" t="s">
        <v>62</v>
      </c>
      <c r="E399" s="25" t="s">
        <v>27239</v>
      </c>
      <c r="F399" s="25" t="s">
        <v>58</v>
      </c>
      <c r="H399" s="25" t="s">
        <v>1135</v>
      </c>
      <c r="I399" s="25" t="s">
        <v>27271</v>
      </c>
      <c r="J399" s="25" t="s">
        <v>4883</v>
      </c>
      <c r="K399" t="s">
        <v>27272</v>
      </c>
      <c r="L399" t="s">
        <v>27273</v>
      </c>
      <c r="M399" s="2" t="str">
        <f>HYPERLINK(склад2въезд[[#This Row],[RelativePath]])</f>
        <v>1 Въезд на базу\GA3948333_4_20260710T090929Z.jpg</v>
      </c>
      <c r="N399" s="25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25" t="s">
        <v>91</v>
      </c>
      <c r="E400" s="25" t="s">
        <v>70</v>
      </c>
      <c r="F400" s="25"/>
      <c r="H400" s="25"/>
      <c r="I400" s="25" t="s">
        <v>27274</v>
      </c>
      <c r="J400" s="25" t="s">
        <v>4883</v>
      </c>
      <c r="K400" t="s">
        <v>27275</v>
      </c>
      <c r="L400" t="s">
        <v>27276</v>
      </c>
      <c r="M400" s="2" t="str">
        <f>HYPERLINK(склад2въезд[[#This Row],[RelativePath]])</f>
        <v>1 Въезд на базу\GA3948333_4_20260710T133636Z.jpg</v>
      </c>
      <c r="N400" s="25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25" t="s">
        <v>62</v>
      </c>
      <c r="E401" s="25" t="s">
        <v>70</v>
      </c>
      <c r="F401" s="25" t="s">
        <v>58</v>
      </c>
      <c r="H401" s="25"/>
      <c r="I401" s="25" t="s">
        <v>27277</v>
      </c>
      <c r="J401" s="25" t="s">
        <v>4883</v>
      </c>
      <c r="K401" t="s">
        <v>27278</v>
      </c>
      <c r="L401" t="s">
        <v>27279</v>
      </c>
      <c r="M401" s="2" t="str">
        <f>HYPERLINK(склад2въезд[[#This Row],[RelativePath]])</f>
        <v>1 Въезд на базу\GA3948333_4_20260710T143423Z.jpg</v>
      </c>
      <c r="N401" s="25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25" t="s">
        <v>91</v>
      </c>
      <c r="E402" s="25" t="s">
        <v>70</v>
      </c>
      <c r="F402" s="25"/>
      <c r="H402" s="25"/>
      <c r="I402" s="25" t="s">
        <v>27280</v>
      </c>
      <c r="J402" s="25" t="s">
        <v>4883</v>
      </c>
      <c r="K402" t="s">
        <v>27281</v>
      </c>
      <c r="L402" t="s">
        <v>27282</v>
      </c>
      <c r="M402" s="2" t="str">
        <f>HYPERLINK(склад2въезд[[#This Row],[RelativePath]])</f>
        <v>1 Въезд на базу\GA3948333_4_20260710T162338Z.jpg</v>
      </c>
      <c r="N402" s="25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25" t="s">
        <v>62</v>
      </c>
      <c r="E403" s="25" t="s">
        <v>70</v>
      </c>
      <c r="F403" s="25"/>
      <c r="H403" s="25"/>
      <c r="I403" s="25" t="s">
        <v>27283</v>
      </c>
      <c r="J403" s="25" t="s">
        <v>4883</v>
      </c>
      <c r="K403" t="s">
        <v>27284</v>
      </c>
      <c r="L403" t="s">
        <v>27285</v>
      </c>
      <c r="M403" s="2" t="str">
        <f>HYPERLINK(склад2въезд[[#This Row],[RelativePath]])</f>
        <v>1 Въезд на базу\GA3948333_4_20260710T163357Z.jpg</v>
      </c>
      <c r="N403" s="25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25" t="s">
        <v>91</v>
      </c>
      <c r="E404" s="25" t="s">
        <v>27619</v>
      </c>
      <c r="F404" s="25"/>
      <c r="H404" s="25"/>
      <c r="I404" s="25" t="s">
        <v>27286</v>
      </c>
      <c r="J404" s="25" t="s">
        <v>4883</v>
      </c>
      <c r="K404" t="s">
        <v>27287</v>
      </c>
      <c r="L404" t="s">
        <v>27288</v>
      </c>
      <c r="M404" s="2" t="str">
        <f>HYPERLINK(склад2въезд[[#This Row],[RelativePath]])</f>
        <v>1 Въезд на базу\GA3948333_4_20260711T113327Z.jpg</v>
      </c>
      <c r="N404" s="25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25" t="s">
        <v>62</v>
      </c>
      <c r="E405" s="25" t="s">
        <v>27619</v>
      </c>
      <c r="F405" s="25"/>
      <c r="H405" s="25"/>
      <c r="I405" s="25" t="s">
        <v>27289</v>
      </c>
      <c r="J405" s="25" t="s">
        <v>4883</v>
      </c>
      <c r="K405" t="s">
        <v>27290</v>
      </c>
      <c r="L405" t="s">
        <v>27291</v>
      </c>
      <c r="M405" s="2" t="str">
        <f>HYPERLINK(склад2въезд[[#This Row],[RelativePath]])</f>
        <v>1 Въезд на базу\GA3948333_4_20260711T130805Z.jpg</v>
      </c>
      <c r="N405" s="25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25" t="s">
        <v>803</v>
      </c>
      <c r="E406" s="25" t="s">
        <v>8</v>
      </c>
      <c r="F406" s="25"/>
      <c r="H406" s="25"/>
      <c r="I406" s="25" t="s">
        <v>27292</v>
      </c>
      <c r="J406" s="25" t="s">
        <v>4883</v>
      </c>
      <c r="K406" t="s">
        <v>27293</v>
      </c>
      <c r="L406" t="s">
        <v>27294</v>
      </c>
      <c r="M406" s="2" t="str">
        <f>HYPERLINK(склад2въезд[[#This Row],[RelativePath]])</f>
        <v>1 Въезд на базу\GA3948333_4_20260712T204059Z.jpg</v>
      </c>
      <c r="N406" s="25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25" t="s">
        <v>803</v>
      </c>
      <c r="E407" s="25" t="s">
        <v>8</v>
      </c>
      <c r="F407" s="25"/>
      <c r="H407" s="25"/>
      <c r="I407" s="25" t="s">
        <v>27722</v>
      </c>
      <c r="J407" s="25" t="s">
        <v>4883</v>
      </c>
      <c r="K407" t="s">
        <v>27723</v>
      </c>
      <c r="L407" t="s">
        <v>27724</v>
      </c>
      <c r="M407" s="2" t="str">
        <f>HYPERLINK(склад2въезд[[#This Row],[RelativePath]])</f>
        <v>1 Въезд на базу\GA3948333_4_20260713T202941Z.jpg</v>
      </c>
      <c r="N407" s="25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25" t="s">
        <v>91</v>
      </c>
      <c r="E408" s="25" t="s">
        <v>12992</v>
      </c>
      <c r="F408" s="25"/>
      <c r="H408" s="25"/>
      <c r="I408" s="25" t="s">
        <v>27725</v>
      </c>
      <c r="J408" s="25" t="s">
        <v>4883</v>
      </c>
      <c r="K408" t="s">
        <v>27726</v>
      </c>
      <c r="L408" t="s">
        <v>27727</v>
      </c>
      <c r="M408" s="2" t="str">
        <f>HYPERLINK(склад2въезд[[#This Row],[RelativePath]])</f>
        <v>1 Въезд на базу\GA3948333_4_20260714T144826Z.jpg</v>
      </c>
      <c r="N408" s="25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25" t="s">
        <v>62</v>
      </c>
      <c r="E409" s="25" t="s">
        <v>12992</v>
      </c>
      <c r="F409" s="25"/>
      <c r="H409" s="25"/>
      <c r="I409" s="25" t="s">
        <v>27728</v>
      </c>
      <c r="J409" s="25" t="s">
        <v>4883</v>
      </c>
      <c r="K409" t="s">
        <v>27729</v>
      </c>
      <c r="L409" t="s">
        <v>27730</v>
      </c>
      <c r="M409" s="2" t="str">
        <f>HYPERLINK(склад2въезд[[#This Row],[RelativePath]])</f>
        <v>1 Въезд на базу\GA3948333_4_20260714T144952Z.jpg</v>
      </c>
      <c r="N409" s="25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25" t="s">
        <v>4</v>
      </c>
      <c r="E410" s="25" t="s">
        <v>28139</v>
      </c>
      <c r="F410" s="25"/>
      <c r="H410" s="25"/>
      <c r="I410" s="25" t="s">
        <v>27731</v>
      </c>
      <c r="J410" s="25" t="s">
        <v>4883</v>
      </c>
      <c r="K410" t="s">
        <v>27732</v>
      </c>
      <c r="L410" t="s">
        <v>27733</v>
      </c>
      <c r="M410" s="2" t="str">
        <f>HYPERLINK(склад2въезд[[#This Row],[RelativePath]])</f>
        <v>1 Въезд на базу\GA3948333_4_20260714T190319Z.jpg</v>
      </c>
      <c r="N410" s="25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25" t="s">
        <v>803</v>
      </c>
      <c r="E411" s="25" t="s">
        <v>8</v>
      </c>
      <c r="F411" s="25"/>
      <c r="H411" s="25"/>
      <c r="I411" s="25" t="s">
        <v>27734</v>
      </c>
      <c r="J411" s="25" t="s">
        <v>4883</v>
      </c>
      <c r="K411" t="s">
        <v>27735</v>
      </c>
      <c r="L411" t="s">
        <v>27736</v>
      </c>
      <c r="M411" s="2" t="str">
        <f>HYPERLINK(склад2въезд[[#This Row],[RelativePath]])</f>
        <v>1 Въезд на базу\GA3948333_4_20260715T201432Z.jpg</v>
      </c>
      <c r="N411" s="25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25" t="s">
        <v>803</v>
      </c>
      <c r="E412" s="25" t="s">
        <v>8</v>
      </c>
      <c r="F412" s="25"/>
      <c r="H412" s="25"/>
      <c r="I412" s="25" t="s">
        <v>27737</v>
      </c>
      <c r="J412" s="25" t="s">
        <v>4883</v>
      </c>
      <c r="K412" t="s">
        <v>27738</v>
      </c>
      <c r="L412" t="s">
        <v>27739</v>
      </c>
      <c r="M412" s="2" t="str">
        <f>HYPERLINK(склад2въезд[[#This Row],[RelativePath]])</f>
        <v>1 Въезд на базу\GA3948333_4_20260716T185357Z.jpg</v>
      </c>
      <c r="N412" s="25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25" t="s">
        <v>62</v>
      </c>
      <c r="E413" s="25" t="s">
        <v>8107</v>
      </c>
      <c r="F413" s="25" t="s">
        <v>51</v>
      </c>
      <c r="H413" s="25"/>
      <c r="I413" s="25" t="s">
        <v>27740</v>
      </c>
      <c r="J413" s="25" t="s">
        <v>4883</v>
      </c>
      <c r="K413" t="s">
        <v>27741</v>
      </c>
      <c r="L413" t="s">
        <v>27742</v>
      </c>
      <c r="M413" s="2" t="str">
        <f>HYPERLINK(склад2въезд[[#This Row],[RelativePath]])</f>
        <v>1 Въезд на базу\GA3948333_4_20260717T145712Z.jpg</v>
      </c>
      <c r="N413" s="25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25" t="s">
        <v>91</v>
      </c>
      <c r="E414" s="25" t="s">
        <v>8107</v>
      </c>
      <c r="F414" s="25" t="s">
        <v>28140</v>
      </c>
      <c r="H414" s="25"/>
      <c r="I414" s="25" t="s">
        <v>27743</v>
      </c>
      <c r="J414" s="25" t="s">
        <v>4883</v>
      </c>
      <c r="K414" t="s">
        <v>27744</v>
      </c>
      <c r="L414" t="s">
        <v>27745</v>
      </c>
      <c r="M414" s="2" t="str">
        <f>HYPERLINK(склад2въезд[[#This Row],[RelativePath]])</f>
        <v>1 Въезд на базу\GA3948333_4_20260717T192246Z.jpg</v>
      </c>
      <c r="N414" s="25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25" t="s">
        <v>91</v>
      </c>
      <c r="E415" s="25" t="s">
        <v>28282</v>
      </c>
      <c r="F415" s="25" t="s">
        <v>51</v>
      </c>
      <c r="H415" s="25"/>
      <c r="I415" s="25" t="s">
        <v>28162</v>
      </c>
      <c r="J415" s="25" t="s">
        <v>4883</v>
      </c>
      <c r="K415" t="s">
        <v>28163</v>
      </c>
      <c r="L415" t="s">
        <v>28164</v>
      </c>
      <c r="M415" s="2" t="str">
        <f>HYPERLINK(склад2въезд[[#This Row],[RelativePath]])</f>
        <v>1 Въезд на базу\GA3948333_4_20260718T091458Z.jpg</v>
      </c>
      <c r="N415" s="25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25" t="s">
        <v>62</v>
      </c>
      <c r="E416" s="25" t="s">
        <v>28282</v>
      </c>
      <c r="F416" s="25" t="s">
        <v>28283</v>
      </c>
      <c r="H416" s="25"/>
      <c r="I416" s="25" t="s">
        <v>28165</v>
      </c>
      <c r="J416" s="25" t="s">
        <v>4883</v>
      </c>
      <c r="K416" t="s">
        <v>28166</v>
      </c>
      <c r="L416" t="s">
        <v>28167</v>
      </c>
      <c r="M416" s="2" t="str">
        <f>HYPERLINK(склад2въезд[[#This Row],[RelativePath]])</f>
        <v>1 Въезд на базу\GA3948333_4_20260718T092718Z.jpg</v>
      </c>
      <c r="N416" s="25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25" t="s">
        <v>91</v>
      </c>
      <c r="E417" s="25" t="s">
        <v>28284</v>
      </c>
      <c r="F417" s="25"/>
      <c r="H417" s="25"/>
      <c r="I417" s="25" t="s">
        <v>28168</v>
      </c>
      <c r="J417" s="25" t="s">
        <v>4883</v>
      </c>
      <c r="K417" t="s">
        <v>28169</v>
      </c>
      <c r="L417" t="s">
        <v>28170</v>
      </c>
      <c r="M417" s="2" t="str">
        <f>HYPERLINK(склад2въезд[[#This Row],[RelativePath]])</f>
        <v>1 Въезд на базу\GA3948333_4_20260719T201559Z.jpg</v>
      </c>
      <c r="N417" s="25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25" t="s">
        <v>62</v>
      </c>
      <c r="E418" s="25" t="s">
        <v>28284</v>
      </c>
      <c r="F418" s="25"/>
      <c r="H418" s="25"/>
      <c r="I418" s="25" t="s">
        <v>28171</v>
      </c>
      <c r="J418" s="25" t="s">
        <v>4883</v>
      </c>
      <c r="K418" t="s">
        <v>28172</v>
      </c>
      <c r="L418" t="s">
        <v>28173</v>
      </c>
      <c r="M418" s="2" t="str">
        <f>HYPERLINK(склад2въезд[[#This Row],[RelativePath]])</f>
        <v>1 Въезд на базу\GA3948333_4_20260719T202218Z.jpg</v>
      </c>
      <c r="N418" s="25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25" t="s">
        <v>91</v>
      </c>
      <c r="E419" s="25" t="s">
        <v>28819</v>
      </c>
      <c r="F419" s="25" t="s">
        <v>51</v>
      </c>
      <c r="H419" s="25"/>
      <c r="I419" s="25" t="s">
        <v>28304</v>
      </c>
      <c r="J419" s="25" t="s">
        <v>4883</v>
      </c>
      <c r="K419" t="s">
        <v>28305</v>
      </c>
      <c r="L419" t="s">
        <v>28306</v>
      </c>
      <c r="M419" s="2" t="str">
        <f>HYPERLINK(склад2въезд[[#This Row],[RelativePath]])</f>
        <v>1 Въезд на базу\GA3948333_4_20260720T071713Z.jpg</v>
      </c>
      <c r="N419" s="25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25" t="s">
        <v>91</v>
      </c>
      <c r="E420" s="25" t="s">
        <v>28282</v>
      </c>
      <c r="F420" s="25" t="s">
        <v>51</v>
      </c>
      <c r="H420" s="25"/>
      <c r="I420" s="25" t="s">
        <v>28307</v>
      </c>
      <c r="J420" s="25" t="s">
        <v>4883</v>
      </c>
      <c r="K420" t="s">
        <v>28308</v>
      </c>
      <c r="L420" t="s">
        <v>28309</v>
      </c>
      <c r="M420" s="2" t="str">
        <f>HYPERLINK(склад2въезд[[#This Row],[RelativePath]])</f>
        <v>1 Въезд на базу\GA3948333_4_20260720T080712Z.jpg</v>
      </c>
      <c r="N420" s="25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25" t="s">
        <v>62</v>
      </c>
      <c r="E421" s="25" t="s">
        <v>8107</v>
      </c>
      <c r="F421" s="25" t="s">
        <v>51</v>
      </c>
      <c r="H421" s="25"/>
      <c r="I421" s="25" t="s">
        <v>28310</v>
      </c>
      <c r="J421" s="25" t="s">
        <v>4883</v>
      </c>
      <c r="K421" t="s">
        <v>28311</v>
      </c>
      <c r="L421" t="s">
        <v>28312</v>
      </c>
      <c r="M421" s="2" t="str">
        <f>HYPERLINK(склад2въезд[[#This Row],[RelativePath]])</f>
        <v>1 Въезд на базу\GA3948333_4_20260720T081951Z.jpg</v>
      </c>
      <c r="N421" s="25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25" t="s">
        <v>62</v>
      </c>
      <c r="E422" s="25" t="s">
        <v>27239</v>
      </c>
      <c r="F422" s="25" t="s">
        <v>58</v>
      </c>
      <c r="H422" s="25" t="s">
        <v>1135</v>
      </c>
      <c r="I422" s="25" t="s">
        <v>28313</v>
      </c>
      <c r="J422" s="25" t="s">
        <v>4883</v>
      </c>
      <c r="K422" t="s">
        <v>28314</v>
      </c>
      <c r="L422" t="s">
        <v>28315</v>
      </c>
      <c r="M422" s="2" t="str">
        <f>HYPERLINK(склад2въезд[[#This Row],[RelativePath]])</f>
        <v>1 Въезд на базу\GA3948333_4_20260720T092131Z.jpg</v>
      </c>
      <c r="N422" s="25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25" t="s">
        <v>91</v>
      </c>
      <c r="E423" s="25" t="s">
        <v>8107</v>
      </c>
      <c r="F423" s="25" t="s">
        <v>51</v>
      </c>
      <c r="H423" s="25"/>
      <c r="I423" s="25" t="s">
        <v>28316</v>
      </c>
      <c r="J423" s="25" t="s">
        <v>4883</v>
      </c>
      <c r="K423" t="s">
        <v>28317</v>
      </c>
      <c r="L423" t="s">
        <v>28318</v>
      </c>
      <c r="M423" s="2" t="str">
        <f>HYPERLINK(склад2въезд[[#This Row],[RelativePath]])</f>
        <v>1 Въезд на базу\GA3948333_4_20260720T221409Z.jpg</v>
      </c>
      <c r="N423" s="25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25" t="s">
        <v>62</v>
      </c>
      <c r="E424" s="25" t="s">
        <v>28282</v>
      </c>
      <c r="F424" s="25" t="s">
        <v>51</v>
      </c>
      <c r="H424" s="25"/>
      <c r="I424" s="25" t="s">
        <v>28319</v>
      </c>
      <c r="J424" s="25" t="s">
        <v>4883</v>
      </c>
      <c r="K424" t="s">
        <v>28320</v>
      </c>
      <c r="L424" t="s">
        <v>28321</v>
      </c>
      <c r="M424" s="2" t="str">
        <f>HYPERLINK(склад2въезд[[#This Row],[RelativePath]])</f>
        <v>1 Въезд на базу\GA3948333_4_20260720T222621Z.jpg</v>
      </c>
      <c r="N424" s="25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25" t="s">
        <v>62</v>
      </c>
      <c r="E425" s="25" t="s">
        <v>8107</v>
      </c>
      <c r="F425" s="25" t="s">
        <v>28820</v>
      </c>
      <c r="H425" s="25"/>
      <c r="I425" s="25" t="s">
        <v>28322</v>
      </c>
      <c r="J425" s="25" t="s">
        <v>4883</v>
      </c>
      <c r="K425" t="s">
        <v>28323</v>
      </c>
      <c r="L425" t="s">
        <v>28324</v>
      </c>
      <c r="M425" s="2" t="str">
        <f>HYPERLINK(склад2въезд[[#This Row],[RelativePath]])</f>
        <v>1 Въезд на базу\GA3948333_4_20260721T085305Z.jpg</v>
      </c>
      <c r="N425" s="25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25" t="s">
        <v>91</v>
      </c>
      <c r="E426" s="25" t="s">
        <v>8107</v>
      </c>
      <c r="F426" s="25" t="s">
        <v>51</v>
      </c>
      <c r="H426" s="25"/>
      <c r="I426" s="25" t="s">
        <v>28325</v>
      </c>
      <c r="J426" s="25" t="s">
        <v>4883</v>
      </c>
      <c r="K426" t="s">
        <v>28326</v>
      </c>
      <c r="L426" t="s">
        <v>28327</v>
      </c>
      <c r="M426" s="2" t="str">
        <f>HYPERLINK(склад2въезд[[#This Row],[RelativePath]])</f>
        <v>1 Въезд на базу\GA3948333_4_20260721T125507Z.jpg</v>
      </c>
      <c r="N426" s="25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25" t="s">
        <v>91</v>
      </c>
      <c r="E427" s="25" t="s">
        <v>14965</v>
      </c>
      <c r="F427" s="25" t="s">
        <v>51</v>
      </c>
      <c r="H427" s="25"/>
      <c r="I427" s="25" t="s">
        <v>28328</v>
      </c>
      <c r="J427" s="25" t="s">
        <v>4883</v>
      </c>
      <c r="K427" t="s">
        <v>28329</v>
      </c>
      <c r="L427" t="s">
        <v>28330</v>
      </c>
      <c r="M427" s="2" t="str">
        <f>HYPERLINK(склад2въезд[[#This Row],[RelativePath]])</f>
        <v>1 Въезд на базу\GA3948333_4_20260722T085129Z.jpg</v>
      </c>
      <c r="N427" s="25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25" t="s">
        <v>62</v>
      </c>
      <c r="E428" s="25" t="s">
        <v>8107</v>
      </c>
      <c r="F428" s="25" t="s">
        <v>51</v>
      </c>
      <c r="H428" s="25"/>
      <c r="I428" s="25" t="s">
        <v>28821</v>
      </c>
      <c r="J428" s="25" t="s">
        <v>4883</v>
      </c>
      <c r="K428" t="s">
        <v>28822</v>
      </c>
      <c r="L428" t="s">
        <v>28823</v>
      </c>
      <c r="M428" s="2" t="str">
        <f>HYPERLINK(склад2въезд[[#This Row],[RelativePath]])</f>
        <v>1 Въезд на базу\GA3948333_4_20260722T090414Z.jpg</v>
      </c>
      <c r="N428" s="25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25" t="s">
        <v>91</v>
      </c>
      <c r="E429" s="25" t="s">
        <v>8107</v>
      </c>
      <c r="F429" s="25" t="s">
        <v>51</v>
      </c>
      <c r="H429" s="25"/>
      <c r="I429" s="25" t="s">
        <v>28331</v>
      </c>
      <c r="J429" s="25" t="s">
        <v>4883</v>
      </c>
      <c r="K429" t="s">
        <v>28332</v>
      </c>
      <c r="L429" t="s">
        <v>28333</v>
      </c>
      <c r="M429" s="2" t="str">
        <f>HYPERLINK(склад2въезд[[#This Row],[RelativePath]])</f>
        <v>1 Въезд на базу\GA3948333_4_20260722T112436Z.jpg</v>
      </c>
      <c r="N429" s="25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25" t="s">
        <v>62</v>
      </c>
      <c r="E430" s="25" t="s">
        <v>14965</v>
      </c>
      <c r="F430" s="25" t="s">
        <v>51</v>
      </c>
      <c r="H430" s="25"/>
      <c r="I430" s="25" t="s">
        <v>28334</v>
      </c>
      <c r="J430" s="25" t="s">
        <v>4883</v>
      </c>
      <c r="K430" t="s">
        <v>28335</v>
      </c>
      <c r="L430" t="s">
        <v>28336</v>
      </c>
      <c r="M430" s="2" t="str">
        <f>HYPERLINK(склад2въезд[[#This Row],[RelativePath]])</f>
        <v>1 Въезд на базу\GA3948333_4_20260722T113732Z.jpg</v>
      </c>
      <c r="N430" s="25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25" t="s">
        <v>91</v>
      </c>
      <c r="E431" s="25" t="s">
        <v>28824</v>
      </c>
      <c r="F431" s="25" t="s">
        <v>51</v>
      </c>
      <c r="H431" s="25"/>
      <c r="I431" s="25" t="s">
        <v>28337</v>
      </c>
      <c r="J431" s="25" t="s">
        <v>4883</v>
      </c>
      <c r="K431" t="s">
        <v>28338</v>
      </c>
      <c r="L431" t="s">
        <v>28339</v>
      </c>
      <c r="M431" s="2" t="str">
        <f>HYPERLINK(склад2въезд[[#This Row],[RelativePath]])</f>
        <v>1 Въезд на базу\GA3948333_4_20260722T173022Z.jpg</v>
      </c>
      <c r="N431" s="25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25" t="s">
        <v>62</v>
      </c>
      <c r="E432" s="25" t="s">
        <v>28824</v>
      </c>
      <c r="F432" s="25" t="s">
        <v>28825</v>
      </c>
      <c r="H432" s="25"/>
      <c r="I432" s="25" t="s">
        <v>28340</v>
      </c>
      <c r="J432" s="25" t="s">
        <v>4883</v>
      </c>
      <c r="K432" t="s">
        <v>28341</v>
      </c>
      <c r="L432" t="s">
        <v>28342</v>
      </c>
      <c r="M432" s="2" t="str">
        <f>HYPERLINK(склад2въезд[[#This Row],[RelativePath]])</f>
        <v>1 Въезд на базу\GA3948333_4_20260722T184628Z.jpg</v>
      </c>
      <c r="N432" s="25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25" t="s">
        <v>91</v>
      </c>
      <c r="E433" s="25" t="s">
        <v>29147</v>
      </c>
      <c r="F433" s="25" t="s">
        <v>51</v>
      </c>
      <c r="H433" s="25"/>
      <c r="I433" s="25" t="s">
        <v>28889</v>
      </c>
      <c r="J433" s="25" t="s">
        <v>4883</v>
      </c>
      <c r="K433" t="s">
        <v>28890</v>
      </c>
      <c r="L433" t="s">
        <v>28891</v>
      </c>
      <c r="M433" s="2" t="str">
        <f>HYPERLINK(склад2въезд[[#This Row],[RelativePath]])</f>
        <v>1 Въезд на базу\GA3948333_4_20260723T170404Z.jpg</v>
      </c>
      <c r="N433" s="25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25" t="s">
        <v>62</v>
      </c>
      <c r="E434" s="25" t="s">
        <v>29147</v>
      </c>
      <c r="F434" s="25" t="s">
        <v>2650</v>
      </c>
      <c r="H434" s="25"/>
      <c r="I434" s="25" t="s">
        <v>28892</v>
      </c>
      <c r="J434" s="25" t="s">
        <v>4883</v>
      </c>
      <c r="K434" t="s">
        <v>28893</v>
      </c>
      <c r="L434" t="s">
        <v>28894</v>
      </c>
      <c r="M434" s="2" t="str">
        <f>HYPERLINK(склад2въезд[[#This Row],[RelativePath]])</f>
        <v>1 Въезд на базу\GA3948333_4_20260723T171209Z.jpg</v>
      </c>
      <c r="N434" s="25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25" t="s">
        <v>62</v>
      </c>
      <c r="E435" s="25" t="s">
        <v>22568</v>
      </c>
      <c r="F435" s="25" t="s">
        <v>28836</v>
      </c>
      <c r="H435" s="25"/>
      <c r="I435" s="25" t="s">
        <v>28895</v>
      </c>
      <c r="J435" s="25" t="s">
        <v>4883</v>
      </c>
      <c r="K435" t="s">
        <v>28896</v>
      </c>
      <c r="L435" t="s">
        <v>28897</v>
      </c>
      <c r="M435" s="2" t="str">
        <f>HYPERLINK(склад2въезд[[#This Row],[RelativePath]])</f>
        <v>1 Въезд на базу\GA3948333_4_20260724T131013Z.jpg</v>
      </c>
      <c r="N435" s="25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25" t="s">
        <v>91</v>
      </c>
      <c r="E436" s="25" t="s">
        <v>29148</v>
      </c>
      <c r="F436" s="25"/>
      <c r="H436" s="25"/>
      <c r="I436" s="25" t="s">
        <v>28898</v>
      </c>
      <c r="J436" s="25" t="s">
        <v>4883</v>
      </c>
      <c r="K436" t="s">
        <v>28899</v>
      </c>
      <c r="L436" t="s">
        <v>28900</v>
      </c>
      <c r="M436" s="2" t="str">
        <f>HYPERLINK(склад2въезд[[#This Row],[RelativePath]])</f>
        <v>1 Въезд на базу\GA3948333_4_20260724T143550Z.jpg</v>
      </c>
      <c r="N436" s="25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25" t="s">
        <v>803</v>
      </c>
      <c r="E437" s="25" t="s">
        <v>8</v>
      </c>
      <c r="F437" s="25"/>
      <c r="H437" s="25"/>
      <c r="I437" s="25" t="s">
        <v>28901</v>
      </c>
      <c r="J437" s="25" t="s">
        <v>4883</v>
      </c>
      <c r="K437" t="s">
        <v>28902</v>
      </c>
      <c r="L437" t="s">
        <v>28903</v>
      </c>
      <c r="M437" s="2" t="str">
        <f>HYPERLINK(склад2въезд[[#This Row],[RelativePath]])</f>
        <v>1 Въезд на базу\GA3948333_4_20260725T211406Z.jpg</v>
      </c>
      <c r="N437" s="25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25" t="s">
        <v>803</v>
      </c>
      <c r="E438" s="25" t="s">
        <v>8</v>
      </c>
      <c r="F438" s="25"/>
      <c r="H438" s="25"/>
      <c r="I438" s="25" t="s">
        <v>28904</v>
      </c>
      <c r="J438" s="25" t="s">
        <v>4883</v>
      </c>
      <c r="K438" t="s">
        <v>28905</v>
      </c>
      <c r="L438" t="s">
        <v>28906</v>
      </c>
      <c r="M438" s="2" t="str">
        <f>HYPERLINK(склад2въезд[[#This Row],[RelativePath]])</f>
        <v>1 Въезд на базу\GA3948333_4_20260726T135051Z.jpg</v>
      </c>
      <c r="N438" s="25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25" t="s">
        <v>91</v>
      </c>
      <c r="E439" s="25" t="s">
        <v>22568</v>
      </c>
      <c r="F439" s="25" t="s">
        <v>51</v>
      </c>
      <c r="H439" s="25"/>
      <c r="I439" s="25" t="s">
        <v>28907</v>
      </c>
      <c r="J439" s="25" t="s">
        <v>4883</v>
      </c>
      <c r="K439" t="s">
        <v>28908</v>
      </c>
      <c r="L439" t="s">
        <v>28909</v>
      </c>
      <c r="M439" s="2" t="str">
        <f>HYPERLINK(склад2въезд[[#This Row],[RelativePath]])</f>
        <v>1 Въезд на базу\GA3948333_4_20260727T072638Z.jpg</v>
      </c>
      <c r="N439" s="25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25" t="s">
        <v>91</v>
      </c>
      <c r="E440" s="25" t="s">
        <v>29149</v>
      </c>
      <c r="F440" s="25" t="s">
        <v>29150</v>
      </c>
      <c r="H440" s="25"/>
      <c r="I440" s="25" t="s">
        <v>28910</v>
      </c>
      <c r="J440" s="25" t="s">
        <v>4883</v>
      </c>
      <c r="K440" t="s">
        <v>28911</v>
      </c>
      <c r="L440" t="s">
        <v>28912</v>
      </c>
      <c r="M440" s="2" t="str">
        <f>HYPERLINK(склад2въезд[[#This Row],[RelativePath]])</f>
        <v>1 Въезд на базу\GA3948333_4_20260727T120248Z.jpg</v>
      </c>
      <c r="N440" s="25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25" t="s">
        <v>62</v>
      </c>
      <c r="E441" s="25" t="s">
        <v>29149</v>
      </c>
      <c r="F441" s="25" t="s">
        <v>29150</v>
      </c>
      <c r="H441" s="25"/>
      <c r="I441" s="25" t="s">
        <v>28913</v>
      </c>
      <c r="J441" s="25" t="s">
        <v>4883</v>
      </c>
      <c r="K441" t="s">
        <v>28914</v>
      </c>
      <c r="L441" t="s">
        <v>28915</v>
      </c>
      <c r="M441" s="2" t="str">
        <f>HYPERLINK(склад2въезд[[#This Row],[RelativePath]])</f>
        <v>1 Въезд на базу\GA3948333_4_20260727T130003Z.jpg</v>
      </c>
      <c r="N441" s="25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25" t="s">
        <v>91</v>
      </c>
      <c r="E442" s="25" t="s">
        <v>70</v>
      </c>
      <c r="F442" s="25"/>
      <c r="H442" s="25"/>
      <c r="I442" s="25" t="s">
        <v>28916</v>
      </c>
      <c r="J442" s="25" t="s">
        <v>4883</v>
      </c>
      <c r="K442" t="s">
        <v>28917</v>
      </c>
      <c r="L442" t="s">
        <v>28918</v>
      </c>
      <c r="M442" s="2" t="str">
        <f>HYPERLINK(склад2въезд[[#This Row],[RelativePath]])</f>
        <v>1 Въезд на базу\GA3948333_4_20260727T131423Z.jpg</v>
      </c>
      <c r="N442" s="25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25" t="s">
        <v>62</v>
      </c>
      <c r="E443" s="25" t="s">
        <v>70</v>
      </c>
      <c r="F443" s="25" t="s">
        <v>58</v>
      </c>
      <c r="H443" s="25"/>
      <c r="I443" s="25" t="s">
        <v>28919</v>
      </c>
      <c r="J443" s="25" t="s">
        <v>4883</v>
      </c>
      <c r="K443" t="s">
        <v>28920</v>
      </c>
      <c r="L443" t="s">
        <v>28921</v>
      </c>
      <c r="M443" s="2" t="str">
        <f>HYPERLINK(склад2въезд[[#This Row],[RelativePath]])</f>
        <v>1 Въезд на базу\GA3948333_4_20260727T142207Z.jpg</v>
      </c>
      <c r="N443" s="25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25" t="s">
        <v>91</v>
      </c>
      <c r="E444" s="25" t="s">
        <v>70</v>
      </c>
      <c r="F444" s="25"/>
      <c r="H444" s="25"/>
      <c r="I444" s="25" t="s">
        <v>28922</v>
      </c>
      <c r="J444" s="25" t="s">
        <v>4883</v>
      </c>
      <c r="K444" t="s">
        <v>28923</v>
      </c>
      <c r="L444" t="s">
        <v>28924</v>
      </c>
      <c r="M444" s="2" t="str">
        <f>HYPERLINK(склад2въезд[[#This Row],[RelativePath]])</f>
        <v>1 Въезд на базу\GA3948333_4_20260727T162120Z.jpg</v>
      </c>
      <c r="N444" s="25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25" t="s">
        <v>62</v>
      </c>
      <c r="E445" s="25" t="s">
        <v>70</v>
      </c>
      <c r="F445" s="25"/>
      <c r="H445" s="25"/>
      <c r="I445" s="25" t="s">
        <v>28925</v>
      </c>
      <c r="J445" s="25" t="s">
        <v>4883</v>
      </c>
      <c r="K445" t="s">
        <v>28926</v>
      </c>
      <c r="L445" t="s">
        <v>28927</v>
      </c>
      <c r="M445" s="2" t="str">
        <f>HYPERLINK(склад2въезд[[#This Row],[RelativePath]])</f>
        <v>1 Въезд на базу\GA3948333_4_20260727T163712Z.jpg</v>
      </c>
      <c r="N445" s="25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25" t="s">
        <v>62</v>
      </c>
      <c r="E446" s="25" t="s">
        <v>29149</v>
      </c>
      <c r="F446" s="25" t="s">
        <v>29150</v>
      </c>
      <c r="H446" s="25"/>
      <c r="I446" s="25" t="s">
        <v>28928</v>
      </c>
      <c r="J446" s="25" t="s">
        <v>4883</v>
      </c>
      <c r="K446" t="s">
        <v>28929</v>
      </c>
      <c r="L446" t="s">
        <v>28930</v>
      </c>
      <c r="M446" s="2" t="str">
        <f>HYPERLINK(склад2въезд[[#This Row],[RelativePath]])</f>
        <v>1 Въезд на базу\GA3948333_4_20260727T174053Z.jpg</v>
      </c>
      <c r="N446" s="25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25" t="s">
        <v>62</v>
      </c>
      <c r="E447" s="25" t="s">
        <v>23690</v>
      </c>
      <c r="F447" s="25" t="s">
        <v>29620</v>
      </c>
      <c r="H447" s="25"/>
      <c r="I447" s="25" t="s">
        <v>29231</v>
      </c>
      <c r="J447" s="25" t="s">
        <v>4883</v>
      </c>
      <c r="K447" t="s">
        <v>29232</v>
      </c>
      <c r="L447" t="s">
        <v>29233</v>
      </c>
      <c r="M447" s="2" t="str">
        <f>HYPERLINK(склад2въезд[[#This Row],[RelativePath]])</f>
        <v>1 Въезд на базу\GA3948333_4_20260728T091443Z.jpg</v>
      </c>
      <c r="N447" s="25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25" t="s">
        <v>91</v>
      </c>
      <c r="E448" s="25" t="s">
        <v>23690</v>
      </c>
      <c r="F448" s="25" t="s">
        <v>29620</v>
      </c>
      <c r="H448" s="25"/>
      <c r="I448" s="25" t="s">
        <v>29234</v>
      </c>
      <c r="J448" s="25" t="s">
        <v>4883</v>
      </c>
      <c r="K448" t="s">
        <v>29235</v>
      </c>
      <c r="L448" t="s">
        <v>29236</v>
      </c>
      <c r="M448" s="2" t="str">
        <f>HYPERLINK(склад2въезд[[#This Row],[RelativePath]])</f>
        <v>1 Въезд на базу\GA3948333_4_20260728T094028Z.jpg</v>
      </c>
      <c r="N448" s="25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25" t="s">
        <v>91</v>
      </c>
      <c r="E449" s="25" t="s">
        <v>12992</v>
      </c>
      <c r="F449" s="25"/>
      <c r="H449" s="25"/>
      <c r="I449" s="25" t="s">
        <v>29237</v>
      </c>
      <c r="J449" s="25" t="s">
        <v>4883</v>
      </c>
      <c r="K449" t="s">
        <v>29238</v>
      </c>
      <c r="L449" t="s">
        <v>29239</v>
      </c>
      <c r="M449" s="2" t="str">
        <f>HYPERLINK(склад2въезд[[#This Row],[RelativePath]])</f>
        <v>1 Въезд на базу\GA3948333_4_20260728T184325Z.jpg</v>
      </c>
      <c r="N449" s="25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25" t="s">
        <v>62</v>
      </c>
      <c r="E450" s="25" t="s">
        <v>12992</v>
      </c>
      <c r="F450" s="25"/>
      <c r="H450" s="25"/>
      <c r="I450" s="25" t="s">
        <v>29240</v>
      </c>
      <c r="J450" s="25" t="s">
        <v>4883</v>
      </c>
      <c r="K450" t="s">
        <v>29241</v>
      </c>
      <c r="L450" t="s">
        <v>29242</v>
      </c>
      <c r="M450" s="2" t="str">
        <f>HYPERLINK(склад2въезд[[#This Row],[RelativePath]])</f>
        <v>1 Въезд на базу\GA3948333_4_20260728T193944Z.jpg</v>
      </c>
      <c r="N450" s="25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25" t="s">
        <v>91</v>
      </c>
      <c r="E451" s="25" t="s">
        <v>14965</v>
      </c>
      <c r="F451" s="25"/>
      <c r="H451" s="25"/>
      <c r="I451" s="25" t="s">
        <v>29243</v>
      </c>
      <c r="J451" s="25" t="s">
        <v>4883</v>
      </c>
      <c r="K451" t="s">
        <v>29244</v>
      </c>
      <c r="L451" t="s">
        <v>29245</v>
      </c>
      <c r="M451" s="2" t="str">
        <f>HYPERLINK(склад2въезд[[#This Row],[RelativePath]])</f>
        <v>1 Въезд на базу\GA3948333_4_20260729T110146Z.jpg</v>
      </c>
      <c r="N451" s="25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25" t="s">
        <v>14966</v>
      </c>
      <c r="E452" s="25" t="s">
        <v>14965</v>
      </c>
      <c r="F452" s="25"/>
      <c r="H452" s="25"/>
      <c r="I452" s="25" t="s">
        <v>29246</v>
      </c>
      <c r="J452" s="25" t="s">
        <v>4883</v>
      </c>
      <c r="K452" t="s">
        <v>29247</v>
      </c>
      <c r="L452" t="s">
        <v>29248</v>
      </c>
      <c r="M452" s="2" t="str">
        <f>HYPERLINK(склад2въезд[[#This Row],[RelativePath]])</f>
        <v>1 Въезд на базу\GA3948333_4_20260729T111012Z.jpg</v>
      </c>
      <c r="N452" s="25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25" t="s">
        <v>91</v>
      </c>
      <c r="E453" s="25" t="s">
        <v>1552</v>
      </c>
      <c r="F453" s="25"/>
      <c r="H453" s="25"/>
      <c r="I453" s="25" t="s">
        <v>29249</v>
      </c>
      <c r="J453" s="25" t="s">
        <v>4883</v>
      </c>
      <c r="K453" t="s">
        <v>29250</v>
      </c>
      <c r="L453" t="s">
        <v>29251</v>
      </c>
      <c r="M453" s="2" t="str">
        <f>HYPERLINK(склад2въезд[[#This Row],[RelativePath]])</f>
        <v>1 Въезд на базу\GA3948333_4_20260730T152338Z.jpg</v>
      </c>
      <c r="N453" s="25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25" t="s">
        <v>62</v>
      </c>
      <c r="E454" s="25" t="s">
        <v>1552</v>
      </c>
      <c r="F454" s="25"/>
      <c r="H454" s="25"/>
      <c r="I454" s="25" t="s">
        <v>29252</v>
      </c>
      <c r="J454" s="25" t="s">
        <v>4883</v>
      </c>
      <c r="K454" t="s">
        <v>29253</v>
      </c>
      <c r="L454" t="s">
        <v>29254</v>
      </c>
      <c r="M454" s="2" t="str">
        <f>HYPERLINK(склад2въезд[[#This Row],[RelativePath]])</f>
        <v>1 Въезд на базу\GA3948333_4_20260730T162528Z.jpg</v>
      </c>
      <c r="N454" s="25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25" t="s">
        <v>62</v>
      </c>
      <c r="E455" s="25" t="s">
        <v>22568</v>
      </c>
      <c r="F455" s="25" t="s">
        <v>28836</v>
      </c>
      <c r="H455" s="25"/>
      <c r="I455" s="25" t="s">
        <v>29650</v>
      </c>
      <c r="J455" s="25" t="s">
        <v>4883</v>
      </c>
      <c r="K455" t="s">
        <v>29651</v>
      </c>
      <c r="L455" t="s">
        <v>29652</v>
      </c>
      <c r="M455" s="2" t="str">
        <f>HYPERLINK(склад2въезд[[#This Row],[RelativePath]])</f>
        <v>1 Въезд на базу\GA3948333_4_20260731T113909Z.jpg</v>
      </c>
      <c r="N455" s="25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25" t="s">
        <v>803</v>
      </c>
      <c r="E456" s="25" t="s">
        <v>8</v>
      </c>
      <c r="F456" s="25"/>
      <c r="H456" s="25"/>
      <c r="I456" s="25" t="s">
        <v>29653</v>
      </c>
      <c r="J456" s="25" t="s">
        <v>4883</v>
      </c>
      <c r="K456" t="s">
        <v>29654</v>
      </c>
      <c r="L456" t="s">
        <v>29655</v>
      </c>
      <c r="M456" s="2" t="str">
        <f>HYPERLINK(склад2въезд[[#This Row],[RelativePath]])</f>
        <v>1 Въезд на базу\GA3948333_4_20260801T172832Z.jpg</v>
      </c>
      <c r="N456" s="25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25" t="s">
        <v>803</v>
      </c>
      <c r="E457" s="25" t="s">
        <v>8</v>
      </c>
      <c r="F457" s="25"/>
      <c r="H457" s="25"/>
      <c r="I457" s="25" t="s">
        <v>29656</v>
      </c>
      <c r="J457" s="25" t="s">
        <v>4883</v>
      </c>
      <c r="K457" t="s">
        <v>29657</v>
      </c>
      <c r="L457" t="s">
        <v>29658</v>
      </c>
      <c r="M457" s="2" t="str">
        <f>HYPERLINK(склад2въезд[[#This Row],[RelativePath]])</f>
        <v>1 Въезд на базу\GA3948333_4_20260802T164245Z.jpg</v>
      </c>
      <c r="N457" s="25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25" t="s">
        <v>803</v>
      </c>
      <c r="E458" s="25" t="s">
        <v>8</v>
      </c>
      <c r="F458" s="25"/>
      <c r="H458" s="25"/>
      <c r="I458" s="25" t="s">
        <v>29659</v>
      </c>
      <c r="J458" s="25" t="s">
        <v>4883</v>
      </c>
      <c r="K458" t="s">
        <v>29660</v>
      </c>
      <c r="L458" t="s">
        <v>29661</v>
      </c>
      <c r="M458" s="2" t="str">
        <f>HYPERLINK(склад2въезд[[#This Row],[RelativePath]])</f>
        <v>1 Въезд на базу\GA3948333_4_20260803T073557Z.jpg</v>
      </c>
      <c r="N458" s="25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25" t="s">
        <v>803</v>
      </c>
      <c r="E459" s="25" t="s">
        <v>8</v>
      </c>
      <c r="F459" s="25"/>
      <c r="H459" s="25"/>
      <c r="I459" s="25" t="s">
        <v>29662</v>
      </c>
      <c r="J459" s="25" t="s">
        <v>4883</v>
      </c>
      <c r="K459" t="s">
        <v>29663</v>
      </c>
      <c r="L459" t="s">
        <v>29664</v>
      </c>
      <c r="M459" s="2" t="str">
        <f>HYPERLINK(склад2въезд[[#This Row],[RelativePath]])</f>
        <v>1 Въезд на базу\GA3948333_4_20260803T121351Z.jpg</v>
      </c>
      <c r="N459" s="25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s="25" t="s">
        <v>803</v>
      </c>
      <c r="E460" s="25" t="s">
        <v>8</v>
      </c>
      <c r="F460" s="25"/>
      <c r="H460" s="25"/>
      <c r="I460" s="25" t="s">
        <v>29978</v>
      </c>
      <c r="J460" s="25" t="s">
        <v>4883</v>
      </c>
      <c r="K460" t="s">
        <v>29979</v>
      </c>
      <c r="L460" t="s">
        <v>29980</v>
      </c>
      <c r="M460" s="2" t="str">
        <f>HYPERLINK(склад2въезд[[#This Row],[RelativePath]])</f>
        <v>1 Въезд на базу\GA3948333_4_20260803T185028Z.jpg</v>
      </c>
      <c r="N460" s="25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s="25" t="s">
        <v>803</v>
      </c>
      <c r="E461" s="25" t="s">
        <v>8</v>
      </c>
      <c r="F461" s="25"/>
      <c r="H461" s="25"/>
      <c r="I461" s="25" t="s">
        <v>29665</v>
      </c>
      <c r="J461" s="25" t="s">
        <v>4883</v>
      </c>
      <c r="K461" t="s">
        <v>29666</v>
      </c>
      <c r="L461" t="s">
        <v>29667</v>
      </c>
      <c r="M461" s="2" t="str">
        <f>HYPERLINK(склад2въезд[[#This Row],[RelativePath]])</f>
        <v>1 Въезд на базу\GA3948333_4_20260803T194003Z.jpg</v>
      </c>
      <c r="N461" s="25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s="25" t="s">
        <v>91</v>
      </c>
      <c r="E462" s="25" t="s">
        <v>70</v>
      </c>
      <c r="F462" s="25"/>
      <c r="H462" s="25"/>
      <c r="I462" s="25" t="s">
        <v>29981</v>
      </c>
      <c r="J462" s="25" t="s">
        <v>4883</v>
      </c>
      <c r="K462" t="s">
        <v>29982</v>
      </c>
      <c r="L462" t="s">
        <v>29983</v>
      </c>
      <c r="M462" s="2" t="str">
        <f>HYPERLINK(склад2въезд[[#This Row],[RelativePath]])</f>
        <v>1 Въезд на базу\GA3948333_4_20260804T110923Z.jpg</v>
      </c>
      <c r="N462" s="25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s="25" t="s">
        <v>62</v>
      </c>
      <c r="E463" s="25" t="s">
        <v>70</v>
      </c>
      <c r="F463" s="25"/>
      <c r="H463" s="25"/>
      <c r="I463" s="25" t="s">
        <v>29984</v>
      </c>
      <c r="J463" s="25" t="s">
        <v>4883</v>
      </c>
      <c r="K463" t="s">
        <v>29985</v>
      </c>
      <c r="L463" t="s">
        <v>29986</v>
      </c>
      <c r="M463" s="2" t="str">
        <f>HYPERLINK(склад2въезд[[#This Row],[RelativePath]])</f>
        <v>1 Въезд на базу\GA3948333_4_20260804T115214Z.jpg</v>
      </c>
      <c r="N463" s="25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s="25" t="s">
        <v>91</v>
      </c>
      <c r="E464" s="25" t="s">
        <v>22568</v>
      </c>
      <c r="F464" s="25" t="s">
        <v>51</v>
      </c>
      <c r="H464" s="25"/>
      <c r="I464" s="25" t="s">
        <v>29987</v>
      </c>
      <c r="J464" s="25" t="s">
        <v>4883</v>
      </c>
      <c r="K464" t="s">
        <v>29988</v>
      </c>
      <c r="L464" t="s">
        <v>29989</v>
      </c>
      <c r="M464" s="2" t="str">
        <f>HYPERLINK(склад2въезд[[#This Row],[RelativePath]])</f>
        <v>1 Въезд на базу\GA3948333_4_20260805T080110Z.jpg</v>
      </c>
      <c r="N464" s="25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s="25" t="s">
        <v>91</v>
      </c>
      <c r="E465" s="25" t="s">
        <v>14965</v>
      </c>
      <c r="F465" s="25"/>
      <c r="H465" s="25"/>
      <c r="I465" s="25" t="s">
        <v>29990</v>
      </c>
      <c r="J465" s="25" t="s">
        <v>4883</v>
      </c>
      <c r="K465" t="s">
        <v>29991</v>
      </c>
      <c r="L465" t="s">
        <v>29992</v>
      </c>
      <c r="M465" s="2" t="str">
        <f>HYPERLINK(склад2въезд[[#This Row],[RelativePath]])</f>
        <v>1 Въезд на базу\GA3948333_4_20260805T104050Z.jpg</v>
      </c>
      <c r="N465" s="25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s="25" t="s">
        <v>14966</v>
      </c>
      <c r="E466" s="25" t="s">
        <v>14965</v>
      </c>
      <c r="F466" s="25"/>
      <c r="H466" s="25"/>
      <c r="I466" s="25" t="s">
        <v>29993</v>
      </c>
      <c r="J466" s="25" t="s">
        <v>4883</v>
      </c>
      <c r="K466" t="s">
        <v>29994</v>
      </c>
      <c r="L466" t="s">
        <v>29995</v>
      </c>
      <c r="M466" s="2" t="str">
        <f>HYPERLINK(склад2въезд[[#This Row],[RelativePath]])</f>
        <v>1 Въезд на базу\GA3948333_4_20260805T110423Z.jpg</v>
      </c>
      <c r="N466" s="25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s="25" t="s">
        <v>91</v>
      </c>
      <c r="E467" s="25" t="s">
        <v>1134</v>
      </c>
      <c r="F467" s="25"/>
      <c r="H467" s="25"/>
      <c r="I467" s="25" t="s">
        <v>29996</v>
      </c>
      <c r="J467" s="25" t="s">
        <v>4883</v>
      </c>
      <c r="K467" t="s">
        <v>29997</v>
      </c>
      <c r="L467" t="s">
        <v>29998</v>
      </c>
      <c r="M467" s="2" t="str">
        <f>HYPERLINK(склад2въезд[[#This Row],[RelativePath]])</f>
        <v>1 Въезд на базу\GA3948333_4_20260805T220252Z.jpg</v>
      </c>
      <c r="N467" s="25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s="25" t="s">
        <v>64</v>
      </c>
      <c r="E468" s="25" t="s">
        <v>30473</v>
      </c>
      <c r="F468" s="25"/>
      <c r="H468" s="25"/>
      <c r="I468" s="25" t="s">
        <v>29999</v>
      </c>
      <c r="J468" s="25" t="s">
        <v>4883</v>
      </c>
      <c r="K468" t="s">
        <v>30000</v>
      </c>
      <c r="L468" t="s">
        <v>30001</v>
      </c>
      <c r="M468" s="2" t="str">
        <f>HYPERLINK(склад2въезд[[#This Row],[RelativePath]])</f>
        <v>1 Въезд на базу\GA3948333_4_20260805T220721Z.jpg</v>
      </c>
      <c r="N468" s="25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s="25" t="s">
        <v>62</v>
      </c>
      <c r="E469" s="25" t="s">
        <v>14965</v>
      </c>
      <c r="F469" s="25"/>
      <c r="H469" s="25"/>
      <c r="I469" s="25" t="s">
        <v>30002</v>
      </c>
      <c r="J469" s="25" t="s">
        <v>4883</v>
      </c>
      <c r="K469" t="s">
        <v>30003</v>
      </c>
      <c r="L469" t="s">
        <v>30004</v>
      </c>
      <c r="M469" s="2" t="str">
        <f>HYPERLINK(склад2въезд[[#This Row],[RelativePath]])</f>
        <v>1 Въезд на базу\GA3948333_4_20260805T220756Z.jpg</v>
      </c>
      <c r="N469" s="25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s="25" t="s">
        <v>91</v>
      </c>
      <c r="E470" s="25" t="s">
        <v>14965</v>
      </c>
      <c r="F470" s="25"/>
      <c r="H470" s="25"/>
      <c r="I470" s="25" t="s">
        <v>30005</v>
      </c>
      <c r="J470" s="25" t="s">
        <v>4883</v>
      </c>
      <c r="K470" t="s">
        <v>30006</v>
      </c>
      <c r="L470" t="s">
        <v>30007</v>
      </c>
      <c r="M470" s="2" t="str">
        <f>HYPERLINK(склад2въезд[[#This Row],[RelativePath]])</f>
        <v>1 Въезд на базу\GA3948333_4_20260805T222413Z.jpg</v>
      </c>
      <c r="N470" s="25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s="25" t="s">
        <v>62</v>
      </c>
      <c r="E471" s="25" t="s">
        <v>1134</v>
      </c>
      <c r="F471" s="25"/>
      <c r="H471" s="25"/>
      <c r="I471" s="25" t="s">
        <v>30008</v>
      </c>
      <c r="J471" s="25" t="s">
        <v>4883</v>
      </c>
      <c r="K471" t="s">
        <v>30009</v>
      </c>
      <c r="L471" t="s">
        <v>30010</v>
      </c>
      <c r="M471" s="2" t="str">
        <f>HYPERLINK(склад2въезд[[#This Row],[RelativePath]])</f>
        <v>1 Въезд на базу\GA3948333_4_20260805T222700Z.jpg</v>
      </c>
      <c r="N471" s="25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s="25" t="s">
        <v>85</v>
      </c>
      <c r="E472" s="25" t="s">
        <v>1134</v>
      </c>
      <c r="F472" s="25" t="s">
        <v>53</v>
      </c>
      <c r="H472" s="25"/>
      <c r="I472" s="25" t="s">
        <v>30011</v>
      </c>
      <c r="J472" s="25" t="s">
        <v>4883</v>
      </c>
      <c r="K472" t="s">
        <v>30012</v>
      </c>
      <c r="L472" t="s">
        <v>30013</v>
      </c>
      <c r="M472" s="2" t="str">
        <f>HYPERLINK(склад2въезд[[#This Row],[RelativePath]])</f>
        <v>1 Въезд на базу\GA3948333_4_20260805T231016Z.jpg</v>
      </c>
      <c r="N472" s="25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s="25" t="s">
        <v>62</v>
      </c>
      <c r="E473" s="25" t="s">
        <v>14965</v>
      </c>
      <c r="F473" s="25"/>
      <c r="H473" s="25"/>
      <c r="I473" s="25" t="s">
        <v>30014</v>
      </c>
      <c r="J473" s="25" t="s">
        <v>4883</v>
      </c>
      <c r="K473" t="s">
        <v>30015</v>
      </c>
      <c r="L473" t="s">
        <v>30016</v>
      </c>
      <c r="M473" s="2" t="str">
        <f>HYPERLINK(склад2въезд[[#This Row],[RelativePath]])</f>
        <v>1 Въезд на базу\GA3948333_4_20260806T081255Z.jpg</v>
      </c>
      <c r="N473" s="25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s="25" t="s">
        <v>91</v>
      </c>
      <c r="E474" s="25" t="s">
        <v>1552</v>
      </c>
      <c r="F474" s="25" t="s">
        <v>30474</v>
      </c>
      <c r="H474" s="25"/>
      <c r="I474" s="25" t="s">
        <v>30017</v>
      </c>
      <c r="J474" s="25" t="s">
        <v>4883</v>
      </c>
      <c r="K474" t="s">
        <v>30018</v>
      </c>
      <c r="L474" t="s">
        <v>30019</v>
      </c>
      <c r="M474" s="2" t="str">
        <f>HYPERLINK(склад2въезд[[#This Row],[RelativePath]])</f>
        <v>1 Въезд на базу\GA3948333_4_20260806T104043Z.jpg</v>
      </c>
      <c r="N474" s="25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s="25" t="s">
        <v>62</v>
      </c>
      <c r="E475" s="25" t="s">
        <v>1552</v>
      </c>
      <c r="F475" s="25" t="s">
        <v>30474</v>
      </c>
      <c r="H475" s="25"/>
      <c r="I475" s="25" t="s">
        <v>30020</v>
      </c>
      <c r="J475" s="25" t="s">
        <v>4883</v>
      </c>
      <c r="K475" t="s">
        <v>30021</v>
      </c>
      <c r="L475" t="s">
        <v>30022</v>
      </c>
      <c r="M475" s="2" t="str">
        <f>HYPERLINK(склад2въезд[[#This Row],[RelativePath]])</f>
        <v>1 Въезд на базу\GA3948333_4_20260806T105627Z.jpg</v>
      </c>
      <c r="N475" s="25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s="25" t="s">
        <v>64</v>
      </c>
      <c r="E476" s="25" t="s">
        <v>28282</v>
      </c>
      <c r="F476" s="25" t="s">
        <v>51</v>
      </c>
      <c r="H476" s="25"/>
      <c r="I476" s="25" t="s">
        <v>30023</v>
      </c>
      <c r="J476" s="25" t="s">
        <v>4883</v>
      </c>
      <c r="K476" t="s">
        <v>30024</v>
      </c>
      <c r="L476" t="s">
        <v>30025</v>
      </c>
      <c r="M476" s="2" t="str">
        <f>HYPERLINK(склад2въезд[[#This Row],[RelativePath]])</f>
        <v>1 Въезд на базу\GA3948333_4_20260806T125702Z.jpg</v>
      </c>
      <c r="N476" s="25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s="25" t="s">
        <v>85</v>
      </c>
      <c r="E477" s="25" t="s">
        <v>28282</v>
      </c>
      <c r="F477" s="25" t="s">
        <v>30475</v>
      </c>
      <c r="H477" s="25"/>
      <c r="I477" s="25" t="s">
        <v>30026</v>
      </c>
      <c r="J477" s="25" t="s">
        <v>4883</v>
      </c>
      <c r="K477" t="s">
        <v>30027</v>
      </c>
      <c r="L477" t="s">
        <v>30028</v>
      </c>
      <c r="M477" s="2" t="str">
        <f>HYPERLINK(склад2въезд[[#This Row],[RelativePath]])</f>
        <v>1 Въезд на базу\GA3948333_4_20260806T134303Z.jpg</v>
      </c>
      <c r="N477" s="25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s="25" t="s">
        <v>91</v>
      </c>
      <c r="E478" s="25" t="s">
        <v>28282</v>
      </c>
      <c r="F478" s="25" t="s">
        <v>30475</v>
      </c>
      <c r="H478" s="25"/>
      <c r="I478" s="25" t="s">
        <v>30029</v>
      </c>
      <c r="J478" s="25" t="s">
        <v>4883</v>
      </c>
      <c r="K478" t="s">
        <v>30030</v>
      </c>
      <c r="L478" t="s">
        <v>30031</v>
      </c>
      <c r="M478" s="2" t="str">
        <f>HYPERLINK(склад2въезд[[#This Row],[RelativePath]])</f>
        <v>1 Въезд на базу\GA3948333_4_20260806T134309Z.jpg</v>
      </c>
      <c r="N478" s="25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s="25" t="s">
        <v>62</v>
      </c>
      <c r="E479" s="25" t="s">
        <v>28282</v>
      </c>
      <c r="F479" s="25" t="s">
        <v>30475</v>
      </c>
      <c r="H479" s="25"/>
      <c r="I479" s="25" t="s">
        <v>30032</v>
      </c>
      <c r="J479" s="25" t="s">
        <v>4883</v>
      </c>
      <c r="K479" t="s">
        <v>30033</v>
      </c>
      <c r="L479" t="s">
        <v>30034</v>
      </c>
      <c r="M479" s="2" t="str">
        <f>HYPERLINK(склад2въезд[[#This Row],[RelativePath]])</f>
        <v>1 Въезд на базу\GA3948333_4_20260806T134852Z.jpg</v>
      </c>
      <c r="N479" s="25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s="25" t="s">
        <v>64</v>
      </c>
      <c r="E480" s="25" t="s">
        <v>28282</v>
      </c>
      <c r="F480" s="25" t="s">
        <v>51</v>
      </c>
      <c r="H480" s="25"/>
      <c r="I480" s="25" t="s">
        <v>30035</v>
      </c>
      <c r="J480" s="25" t="s">
        <v>4883</v>
      </c>
      <c r="K480" t="s">
        <v>30036</v>
      </c>
      <c r="L480" t="s">
        <v>30037</v>
      </c>
      <c r="M480" s="2" t="str">
        <f>HYPERLINK(склад2въезд[[#This Row],[RelativePath]])</f>
        <v>1 Въезд на базу\GA3948333_4_20260806T144428Z.jpg</v>
      </c>
      <c r="N480" s="25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s="25" t="s">
        <v>2283</v>
      </c>
      <c r="E481" s="25" t="s">
        <v>28282</v>
      </c>
      <c r="F481" s="25"/>
      <c r="H481" s="25"/>
      <c r="I481" s="25" t="s">
        <v>30038</v>
      </c>
      <c r="J481" s="25" t="s">
        <v>4883</v>
      </c>
      <c r="K481" t="s">
        <v>30039</v>
      </c>
      <c r="L481" t="s">
        <v>30040</v>
      </c>
      <c r="M481" s="2" t="str">
        <f>HYPERLINK(склад2въезд[[#This Row],[RelativePath]])</f>
        <v>1 Въезд на базу\GA3948333_4_20260806T151024Z.jpg</v>
      </c>
      <c r="N481" s="25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s="25" t="s">
        <v>85</v>
      </c>
      <c r="E482" s="25" t="s">
        <v>28282</v>
      </c>
      <c r="F482" s="25" t="s">
        <v>30476</v>
      </c>
      <c r="H482" s="25"/>
      <c r="I482" s="25" t="s">
        <v>30041</v>
      </c>
      <c r="J482" s="25" t="s">
        <v>4883</v>
      </c>
      <c r="K482" t="s">
        <v>30042</v>
      </c>
      <c r="L482" t="s">
        <v>30043</v>
      </c>
      <c r="M482" s="2" t="str">
        <f>HYPERLINK(склад2въезд[[#This Row],[RelativePath]])</f>
        <v>1 Въезд на базу\GA3948333_4_20260806T151209Z.jpg</v>
      </c>
      <c r="N482" s="25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s="25" t="s">
        <v>64</v>
      </c>
      <c r="E483" s="25" t="s">
        <v>28282</v>
      </c>
      <c r="F483" s="25" t="s">
        <v>51</v>
      </c>
      <c r="H483" s="25"/>
      <c r="I483" s="25" t="s">
        <v>30044</v>
      </c>
      <c r="J483" s="25" t="s">
        <v>4883</v>
      </c>
      <c r="K483" t="s">
        <v>30045</v>
      </c>
      <c r="L483" t="s">
        <v>30046</v>
      </c>
      <c r="M483" s="2" t="str">
        <f>HYPERLINK(склад2въезд[[#This Row],[RelativePath]])</f>
        <v>1 Въезд на базу\GA3948333_4_20260806T153613Z.jpg</v>
      </c>
      <c r="N483" s="25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s="25" t="s">
        <v>85</v>
      </c>
      <c r="E484" s="25" t="s">
        <v>28282</v>
      </c>
      <c r="F484" s="25" t="s">
        <v>30476</v>
      </c>
      <c r="H484" s="25"/>
      <c r="I484" s="25" t="s">
        <v>30047</v>
      </c>
      <c r="J484" s="25" t="s">
        <v>4883</v>
      </c>
      <c r="K484" t="s">
        <v>30048</v>
      </c>
      <c r="L484" t="s">
        <v>30049</v>
      </c>
      <c r="M484" s="2" t="str">
        <f>HYPERLINK(склад2въезд[[#This Row],[RelativePath]])</f>
        <v>1 Въезд на базу\GA3948333_4_20260806T161831Z.jpg</v>
      </c>
      <c r="N484" s="25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s="25" t="s">
        <v>62</v>
      </c>
      <c r="E485" s="25" t="s">
        <v>8107</v>
      </c>
      <c r="F485" s="25" t="s">
        <v>51</v>
      </c>
      <c r="H485" s="25"/>
      <c r="I485" s="25" t="s">
        <v>30050</v>
      </c>
      <c r="J485" s="25" t="s">
        <v>4883</v>
      </c>
      <c r="K485" t="s">
        <v>30051</v>
      </c>
      <c r="L485" t="s">
        <v>30052</v>
      </c>
      <c r="M485" s="2" t="str">
        <f>HYPERLINK(склад2въезд[[#This Row],[RelativePath]])</f>
        <v>1 Въезд на базу\GA3948333_4_20260806T180052Z.jpg</v>
      </c>
      <c r="N485" s="25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s="25" t="s">
        <v>91</v>
      </c>
      <c r="E486" s="25" t="s">
        <v>8107</v>
      </c>
      <c r="F486" s="25" t="s">
        <v>51</v>
      </c>
      <c r="H486" s="25"/>
      <c r="I486" s="25" t="s">
        <v>30053</v>
      </c>
      <c r="J486" s="25" t="s">
        <v>4883</v>
      </c>
      <c r="K486" t="s">
        <v>30054</v>
      </c>
      <c r="L486" t="s">
        <v>30055</v>
      </c>
      <c r="M486" s="2" t="str">
        <f>HYPERLINK(склад2въезд[[#This Row],[RelativePath]])</f>
        <v>1 Въезд на базу\GA3948333_4_20260806T215421Z.jpg</v>
      </c>
      <c r="N486" s="25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s="25" t="s">
        <v>91</v>
      </c>
      <c r="E487" s="25" t="s">
        <v>30808</v>
      </c>
      <c r="F487" s="25" t="s">
        <v>51</v>
      </c>
      <c r="H487" s="25"/>
      <c r="I487" s="25" t="s">
        <v>30532</v>
      </c>
      <c r="J487" s="25" t="s">
        <v>4883</v>
      </c>
      <c r="K487" t="s">
        <v>30533</v>
      </c>
      <c r="L487" t="s">
        <v>30534</v>
      </c>
      <c r="M487" s="2" t="str">
        <f>HYPERLINK(склад2въезд[[#This Row],[RelativePath]])</f>
        <v>1 Въезд на базу\GA3948333_4_20260807T105023Z.jpg</v>
      </c>
      <c r="N487" s="25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s="25" t="s">
        <v>85</v>
      </c>
      <c r="E488" s="25" t="s">
        <v>30808</v>
      </c>
      <c r="F488" s="25" t="s">
        <v>53</v>
      </c>
      <c r="H488" s="25"/>
      <c r="I488" s="25" t="s">
        <v>30535</v>
      </c>
      <c r="J488" s="25" t="s">
        <v>4883</v>
      </c>
      <c r="K488" t="s">
        <v>30536</v>
      </c>
      <c r="L488" t="s">
        <v>30537</v>
      </c>
      <c r="M488" s="2" t="str">
        <f>HYPERLINK(склад2въезд[[#This Row],[RelativePath]])</f>
        <v>1 Въезд на базу\GA3948333_4_20260807T112918Z.jpg</v>
      </c>
      <c r="N488" s="25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s="25" t="s">
        <v>62</v>
      </c>
      <c r="E489" s="25" t="s">
        <v>22568</v>
      </c>
      <c r="F489" s="25" t="s">
        <v>22575</v>
      </c>
      <c r="H489" s="25"/>
      <c r="I489" s="25" t="s">
        <v>30538</v>
      </c>
      <c r="J489" s="25" t="s">
        <v>4883</v>
      </c>
      <c r="K489" t="s">
        <v>30539</v>
      </c>
      <c r="L489" t="s">
        <v>30540</v>
      </c>
      <c r="M489" s="2" t="str">
        <f>HYPERLINK(склад2въезд[[#This Row],[RelativePath]])</f>
        <v>1 Въезд на базу\GA3948333_4_20260807T124304Z.jpg</v>
      </c>
      <c r="N489" s="25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s="25" t="s">
        <v>62</v>
      </c>
      <c r="E490" s="25" t="s">
        <v>8107</v>
      </c>
      <c r="F490" s="25" t="s">
        <v>30810</v>
      </c>
      <c r="H490" s="25"/>
      <c r="I490" s="25" t="s">
        <v>30541</v>
      </c>
      <c r="J490" s="25" t="s">
        <v>4883</v>
      </c>
      <c r="K490" t="s">
        <v>30542</v>
      </c>
      <c r="L490" t="s">
        <v>30543</v>
      </c>
      <c r="M490" s="2" t="str">
        <f>HYPERLINK(склад2въезд[[#This Row],[RelativePath]])</f>
        <v>1 Въезд на базу\GA3948333_4_20260807T133801Z.jpg</v>
      </c>
      <c r="N490" s="25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s="25" t="s">
        <v>91</v>
      </c>
      <c r="E491" s="25" t="s">
        <v>8107</v>
      </c>
      <c r="F491" s="25" t="s">
        <v>51</v>
      </c>
      <c r="H491" s="25"/>
      <c r="I491" s="25" t="s">
        <v>30544</v>
      </c>
      <c r="J491" s="25" t="s">
        <v>4883</v>
      </c>
      <c r="K491" t="s">
        <v>30545</v>
      </c>
      <c r="L491" t="s">
        <v>30546</v>
      </c>
      <c r="M491" s="2" t="str">
        <f>HYPERLINK(склад2въезд[[#This Row],[RelativePath]])</f>
        <v>1 Въезд на базу\GA3948333_4_20260807T222348Z.jpg</v>
      </c>
      <c r="N491" s="25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s="25" t="s">
        <v>803</v>
      </c>
      <c r="E492" s="25" t="s">
        <v>8</v>
      </c>
      <c r="F492" s="25"/>
      <c r="H492" s="25"/>
      <c r="I492" s="25" t="s">
        <v>30547</v>
      </c>
      <c r="J492" s="25" t="s">
        <v>4883</v>
      </c>
      <c r="K492" t="s">
        <v>30548</v>
      </c>
      <c r="L492" t="s">
        <v>30549</v>
      </c>
      <c r="M492" s="2" t="str">
        <f>HYPERLINK(склад2въезд[[#This Row],[RelativePath]])</f>
        <v>1 Въезд на базу\GA3948333_4_20260808T133509Z.jpg</v>
      </c>
      <c r="N492" s="25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s="25" t="s">
        <v>91</v>
      </c>
      <c r="E493" s="25" t="s">
        <v>30811</v>
      </c>
      <c r="F493" s="25"/>
      <c r="H493" s="25"/>
      <c r="I493" s="25" t="s">
        <v>30550</v>
      </c>
      <c r="J493" s="25" t="s">
        <v>4883</v>
      </c>
      <c r="K493" t="s">
        <v>30551</v>
      </c>
      <c r="L493" t="s">
        <v>30552</v>
      </c>
      <c r="M493" s="2" t="str">
        <f>HYPERLINK(склад2въезд[[#This Row],[RelativePath]])</f>
        <v>1 Въезд на базу\GA3948333_4_20260809T191538Z.jpg</v>
      </c>
      <c r="N493" s="25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s="25" t="s">
        <v>62</v>
      </c>
      <c r="E494" s="25" t="s">
        <v>30811</v>
      </c>
      <c r="F494" s="25"/>
      <c r="H494" s="25"/>
      <c r="I494" s="25" t="s">
        <v>30553</v>
      </c>
      <c r="J494" s="25" t="s">
        <v>4883</v>
      </c>
      <c r="K494" t="s">
        <v>30554</v>
      </c>
      <c r="L494" t="s">
        <v>30555</v>
      </c>
      <c r="M494" s="2" t="str">
        <f>HYPERLINK(склад2въезд[[#This Row],[RelativePath]])</f>
        <v>1 Въезд на базу\GA3948333_4_20260809T193135Z.jpg</v>
      </c>
      <c r="N494" s="25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s="25" t="s">
        <v>91</v>
      </c>
      <c r="E495" s="25" t="s">
        <v>2469</v>
      </c>
      <c r="F495" s="25"/>
      <c r="H495" s="25"/>
      <c r="I495" s="25" t="s">
        <v>30556</v>
      </c>
      <c r="J495" s="25" t="s">
        <v>4883</v>
      </c>
      <c r="K495" t="s">
        <v>30557</v>
      </c>
      <c r="L495" t="s">
        <v>30558</v>
      </c>
      <c r="M495" s="2" t="str">
        <f>HYPERLINK(склад2въезд[[#This Row],[RelativePath]])</f>
        <v>1 Въезд на базу\GA3948333_4_20260809T211913Z.jpg</v>
      </c>
      <c r="N495" s="25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s="25" t="s">
        <v>62</v>
      </c>
      <c r="E496" s="25" t="s">
        <v>30812</v>
      </c>
      <c r="F496" s="25"/>
      <c r="H496" s="25" t="s">
        <v>30813</v>
      </c>
      <c r="I496" s="25" t="s">
        <v>30559</v>
      </c>
      <c r="J496" s="25" t="s">
        <v>4883</v>
      </c>
      <c r="K496" t="s">
        <v>30560</v>
      </c>
      <c r="L496" t="s">
        <v>30561</v>
      </c>
      <c r="M496" s="2" t="str">
        <f>HYPERLINK(склад2въезд[[#This Row],[RelativePath]])</f>
        <v>1 Въезд на базу\GA3948333_4_20260809T212009Z.jpg</v>
      </c>
      <c r="N496" s="25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s="25" t="s">
        <v>62</v>
      </c>
      <c r="E497" s="25" t="s">
        <v>31265</v>
      </c>
      <c r="F497" s="25"/>
      <c r="H497" s="25"/>
      <c r="I497" s="25" t="s">
        <v>30884</v>
      </c>
      <c r="J497" s="25" t="s">
        <v>4883</v>
      </c>
      <c r="K497" t="s">
        <v>30885</v>
      </c>
      <c r="L497" t="s">
        <v>30886</v>
      </c>
      <c r="M497" s="2" t="str">
        <f>HYPERLINK(склад2въезд[[#This Row],[RelativePath]])</f>
        <v>1 Въезд на базу\GA3948333_4_20260810T083125Z.jpg</v>
      </c>
      <c r="N497" s="25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s="25" t="s">
        <v>91</v>
      </c>
      <c r="E498" s="25" t="s">
        <v>31266</v>
      </c>
      <c r="F498" s="25" t="s">
        <v>51</v>
      </c>
      <c r="H498" s="25"/>
      <c r="I498" s="25" t="s">
        <v>30887</v>
      </c>
      <c r="J498" s="25" t="s">
        <v>4883</v>
      </c>
      <c r="K498" t="s">
        <v>30888</v>
      </c>
      <c r="L498" t="s">
        <v>30889</v>
      </c>
      <c r="M498" s="2" t="str">
        <f>HYPERLINK(склад2въезд[[#This Row],[RelativePath]])</f>
        <v>1 Въезд на базу\GA3948333_4_20260810T154633Z.jpg</v>
      </c>
      <c r="N498" s="25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s="25" t="s">
        <v>62</v>
      </c>
      <c r="E499" s="25" t="s">
        <v>31266</v>
      </c>
      <c r="F499" s="25" t="s">
        <v>58</v>
      </c>
      <c r="H499" s="25"/>
      <c r="I499" s="25" t="s">
        <v>30890</v>
      </c>
      <c r="J499" s="25" t="s">
        <v>4883</v>
      </c>
      <c r="K499" t="s">
        <v>30891</v>
      </c>
      <c r="L499" t="s">
        <v>30892</v>
      </c>
      <c r="M499" s="2" t="str">
        <f>HYPERLINK(склад2въезд[[#This Row],[RelativePath]])</f>
        <v>1 Въезд на базу\GA3948333_4_20260810T174630Z.jpg</v>
      </c>
      <c r="N499" s="25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s="25" t="s">
        <v>91</v>
      </c>
      <c r="E500" s="25" t="s">
        <v>14965</v>
      </c>
      <c r="F500" s="25"/>
      <c r="H500" s="25"/>
      <c r="I500" s="25" t="s">
        <v>30893</v>
      </c>
      <c r="J500" s="25" t="s">
        <v>4883</v>
      </c>
      <c r="K500" t="s">
        <v>30894</v>
      </c>
      <c r="L500" t="s">
        <v>30895</v>
      </c>
      <c r="M500" s="2" t="str">
        <f>HYPERLINK(склад2въезд[[#This Row],[RelativePath]])</f>
        <v>1 Въезд на базу\GA3948333_4_20260811T080658Z.jpg</v>
      </c>
      <c r="N500" s="25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s="25" t="s">
        <v>62</v>
      </c>
      <c r="E501" s="25" t="s">
        <v>14965</v>
      </c>
      <c r="F501" s="25"/>
      <c r="H501" s="25"/>
      <c r="I501" s="25" t="s">
        <v>30896</v>
      </c>
      <c r="J501" s="25" t="s">
        <v>4883</v>
      </c>
      <c r="K501" t="s">
        <v>30897</v>
      </c>
      <c r="L501" t="s">
        <v>30898</v>
      </c>
      <c r="M501" s="2" t="str">
        <f>HYPERLINK(склад2въезд[[#This Row],[RelativePath]])</f>
        <v>1 Въезд на базу\GA3948333_4_20260811T082325Z.jpg</v>
      </c>
      <c r="N501" s="25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s="25" t="s">
        <v>62</v>
      </c>
      <c r="E502" s="25" t="s">
        <v>27239</v>
      </c>
      <c r="F502" s="25" t="s">
        <v>58</v>
      </c>
      <c r="H502" s="25"/>
      <c r="I502" s="25" t="s">
        <v>30899</v>
      </c>
      <c r="J502" s="25" t="s">
        <v>4883</v>
      </c>
      <c r="K502" t="s">
        <v>30900</v>
      </c>
      <c r="L502" t="s">
        <v>30901</v>
      </c>
      <c r="M502" s="2" t="str">
        <f>HYPERLINK(склад2въезд[[#This Row],[RelativePath]])</f>
        <v>1 Въезд на базу\GA3948333_4_20260812T085019Z.jpg</v>
      </c>
      <c r="N502" s="25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s="25" t="s">
        <v>91</v>
      </c>
      <c r="E503" s="25" t="s">
        <v>1552</v>
      </c>
      <c r="F503" s="25"/>
      <c r="H503" s="25"/>
      <c r="I503" s="25" t="s">
        <v>30902</v>
      </c>
      <c r="J503" s="25" t="s">
        <v>4883</v>
      </c>
      <c r="K503" t="s">
        <v>30903</v>
      </c>
      <c r="L503" t="s">
        <v>30904</v>
      </c>
      <c r="M503" s="2" t="str">
        <f>HYPERLINK(склад2въезд[[#This Row],[RelativePath]])</f>
        <v>1 Въезд на базу\GA3948333_4_20260812T085714Z.jpg</v>
      </c>
      <c r="N503" s="25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s="25" t="s">
        <v>91</v>
      </c>
      <c r="E504" s="25" t="s">
        <v>70</v>
      </c>
      <c r="F504" s="25"/>
      <c r="H504" s="25"/>
      <c r="I504" s="25" t="s">
        <v>30905</v>
      </c>
      <c r="J504" s="25" t="s">
        <v>4883</v>
      </c>
      <c r="K504" t="s">
        <v>30906</v>
      </c>
      <c r="L504" t="s">
        <v>30907</v>
      </c>
      <c r="M504" s="2" t="str">
        <f>HYPERLINK(склад2въезд[[#This Row],[RelativePath]])</f>
        <v>1 Въезд на базу\GA3948333_4_20260812T100244Z.jpg</v>
      </c>
      <c r="N504" s="25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s="25" t="s">
        <v>62</v>
      </c>
      <c r="E505" s="25" t="s">
        <v>70</v>
      </c>
      <c r="F505" s="25"/>
      <c r="H505" s="25"/>
      <c r="I505" s="25" t="s">
        <v>30908</v>
      </c>
      <c r="J505" s="25" t="s">
        <v>4883</v>
      </c>
      <c r="K505" t="s">
        <v>30909</v>
      </c>
      <c r="L505" t="s">
        <v>30910</v>
      </c>
      <c r="M505" s="2" t="str">
        <f>HYPERLINK(склад2въезд[[#This Row],[RelativePath]])</f>
        <v>1 Въезд на базу\GA3948333_4_20260812T100436Z.jpg</v>
      </c>
      <c r="N505" s="25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s="25" t="s">
        <v>64</v>
      </c>
      <c r="E506" s="25" t="s">
        <v>31267</v>
      </c>
      <c r="F506" s="25"/>
      <c r="H506" s="25"/>
      <c r="I506" s="25" t="s">
        <v>30911</v>
      </c>
      <c r="J506" s="25" t="s">
        <v>4883</v>
      </c>
      <c r="K506" t="s">
        <v>30912</v>
      </c>
      <c r="L506" t="s">
        <v>30913</v>
      </c>
      <c r="M506" s="2" t="str">
        <f>HYPERLINK(склад2въезд[[#This Row],[RelativePath]])</f>
        <v>1 Въезд на базу\GA3948333_4_20260812T141403Z.jpg</v>
      </c>
      <c r="N506" s="25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s="25" t="s">
        <v>85</v>
      </c>
      <c r="E507" s="25" t="s">
        <v>31267</v>
      </c>
      <c r="F507" s="25" t="s">
        <v>53</v>
      </c>
      <c r="G507">
        <v>13</v>
      </c>
      <c r="H507" s="25"/>
      <c r="I507" s="25" t="s">
        <v>30914</v>
      </c>
      <c r="J507" s="25" t="s">
        <v>4883</v>
      </c>
      <c r="K507" t="s">
        <v>30915</v>
      </c>
      <c r="L507" t="s">
        <v>30916</v>
      </c>
      <c r="M507" s="2" t="str">
        <f>HYPERLINK(склад2въезд[[#This Row],[RelativePath]])</f>
        <v>1 Въезд на базу\GA3948333_4_20260812T145804Z.jpg</v>
      </c>
      <c r="N507" s="25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s="25" t="s">
        <v>91</v>
      </c>
      <c r="E508" s="25" t="s">
        <v>14965</v>
      </c>
      <c r="F508" s="25"/>
      <c r="H508" s="25"/>
      <c r="I508" s="25" t="s">
        <v>30917</v>
      </c>
      <c r="J508" s="25" t="s">
        <v>4883</v>
      </c>
      <c r="K508" t="s">
        <v>30918</v>
      </c>
      <c r="L508" t="s">
        <v>30919</v>
      </c>
      <c r="M508" s="2" t="str">
        <f>HYPERLINK(склад2въезд[[#This Row],[RelativePath]])</f>
        <v>1 Въезд на базу\GA3948333_4_20260812T171351Z.jpg</v>
      </c>
      <c r="N508" s="25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s="25" t="s">
        <v>62</v>
      </c>
      <c r="E509" s="25" t="s">
        <v>14965</v>
      </c>
      <c r="F509" s="25"/>
      <c r="H509" s="25"/>
      <c r="I509" s="25" t="s">
        <v>30920</v>
      </c>
      <c r="J509" s="25" t="s">
        <v>4883</v>
      </c>
      <c r="K509" t="s">
        <v>30921</v>
      </c>
      <c r="L509" t="s">
        <v>30922</v>
      </c>
      <c r="M509" s="2" t="str">
        <f>HYPERLINK(склад2въезд[[#This Row],[RelativePath]])</f>
        <v>1 Въезд на базу\GA3948333_4_20260812T174136Z.jpg</v>
      </c>
      <c r="N509" s="25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s="25" t="s">
        <v>62</v>
      </c>
      <c r="E510" s="25" t="s">
        <v>8107</v>
      </c>
      <c r="F510" s="25"/>
      <c r="H510" s="25"/>
      <c r="I510" s="25" t="s">
        <v>30923</v>
      </c>
      <c r="J510" s="25" t="s">
        <v>4883</v>
      </c>
      <c r="K510" t="s">
        <v>30924</v>
      </c>
      <c r="L510" t="s">
        <v>30925</v>
      </c>
      <c r="M510" s="2" t="str">
        <f>HYPERLINK(склад2въезд[[#This Row],[RelativePath]])</f>
        <v>1 Въезд на базу\GA3948333_4_20260813T084417Z.jpg</v>
      </c>
      <c r="N510" s="25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s="25" t="s">
        <v>91</v>
      </c>
      <c r="E511" s="25" t="s">
        <v>8107</v>
      </c>
      <c r="F511" s="25"/>
      <c r="H511" s="25"/>
      <c r="I511" s="25" t="s">
        <v>30926</v>
      </c>
      <c r="J511" s="25" t="s">
        <v>4883</v>
      </c>
      <c r="K511" t="s">
        <v>30927</v>
      </c>
      <c r="L511" t="s">
        <v>30928</v>
      </c>
      <c r="M511" s="2" t="str">
        <f>HYPERLINK(склад2въезд[[#This Row],[RelativePath]])</f>
        <v>1 Въезд на базу\GA3948333_4_20260813T141213Z.jpg</v>
      </c>
      <c r="N511" s="25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46258</v>
      </c>
      <c r="C512" s="4">
        <v>0.58581018518518524</v>
      </c>
      <c r="D512" s="25" t="s">
        <v>91</v>
      </c>
      <c r="E512" s="25" t="s">
        <v>12992</v>
      </c>
      <c r="F512" s="25"/>
      <c r="H512" s="25"/>
      <c r="I512" s="25" t="s">
        <v>31664</v>
      </c>
      <c r="J512" s="25" t="s">
        <v>4883</v>
      </c>
      <c r="K512" t="s">
        <v>31665</v>
      </c>
      <c r="L512" t="s">
        <v>31666</v>
      </c>
      <c r="M512" s="2" t="str">
        <f>HYPERLINK(склад2въезд[[#This Row],[RelativePath]])</f>
        <v>1 Въезд на базу\GA3948333_4_20260824T140334Z.jpg</v>
      </c>
      <c r="N512" s="25" t="str">
        <f>VLOOKUP(склад2въезд[[#This Row],[Name]], СпрСобытий!$F:$G, 2, FALSE)</f>
        <v>Въезд на базу</v>
      </c>
    </row>
    <row r="513" spans="1:14" x14ac:dyDescent="0.25">
      <c r="A513" s="1" t="s">
        <v>13</v>
      </c>
      <c r="B513" s="3">
        <v>46258</v>
      </c>
      <c r="C513" s="4">
        <v>0.58641203703703704</v>
      </c>
      <c r="D513" s="25" t="s">
        <v>62</v>
      </c>
      <c r="E513" s="25" t="s">
        <v>12992</v>
      </c>
      <c r="F513" s="25"/>
      <c r="H513" s="25"/>
      <c r="I513" s="25" t="s">
        <v>31667</v>
      </c>
      <c r="J513" s="25" t="s">
        <v>4883</v>
      </c>
      <c r="K513" t="s">
        <v>31668</v>
      </c>
      <c r="L513" t="s">
        <v>31669</v>
      </c>
      <c r="M513" s="2" t="str">
        <f>HYPERLINK(склад2въезд[[#This Row],[RelativePath]])</f>
        <v>1 Въезд на базу\GA3948333_4_20260824T140426Z.jpg</v>
      </c>
      <c r="N513" s="25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46259</v>
      </c>
      <c r="C514" s="4">
        <v>0.33187499999999998</v>
      </c>
      <c r="D514" s="25" t="s">
        <v>62</v>
      </c>
      <c r="E514" s="25" t="s">
        <v>8107</v>
      </c>
      <c r="F514" s="25" t="s">
        <v>32230</v>
      </c>
      <c r="H514" s="25"/>
      <c r="I514" s="25" t="s">
        <v>31670</v>
      </c>
      <c r="J514" s="25" t="s">
        <v>4883</v>
      </c>
      <c r="K514" t="s">
        <v>31671</v>
      </c>
      <c r="L514" t="s">
        <v>31672</v>
      </c>
      <c r="M514" s="2" t="str">
        <f>HYPERLINK(склад2въезд[[#This Row],[RelativePath]])</f>
        <v>1 Въезд на базу\GA3948333_4_20260825T075754Z.jpg</v>
      </c>
      <c r="N514" s="25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46259</v>
      </c>
      <c r="C515" s="4">
        <v>0.57366898148148149</v>
      </c>
      <c r="D515" s="25" t="s">
        <v>91</v>
      </c>
      <c r="E515" s="25" t="s">
        <v>8107</v>
      </c>
      <c r="F515" s="25" t="s">
        <v>32231</v>
      </c>
      <c r="H515" s="25"/>
      <c r="I515" s="25" t="s">
        <v>31673</v>
      </c>
      <c r="J515" s="25" t="s">
        <v>4883</v>
      </c>
      <c r="K515" t="s">
        <v>31674</v>
      </c>
      <c r="L515" t="s">
        <v>31675</v>
      </c>
      <c r="M515" s="2" t="str">
        <f>HYPERLINK(склад2въезд[[#This Row],[RelativePath]])</f>
        <v>1 Въезд на базу\GA3948333_4_20260825T134605Z.jpg</v>
      </c>
      <c r="N515" s="25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46259</v>
      </c>
      <c r="C516" s="4">
        <v>0.57374999999999998</v>
      </c>
      <c r="D516" s="25" t="s">
        <v>91</v>
      </c>
      <c r="E516" s="25" t="s">
        <v>8107</v>
      </c>
      <c r="F516" s="25" t="s">
        <v>32231</v>
      </c>
      <c r="H516" s="25" t="s">
        <v>1140</v>
      </c>
      <c r="I516" s="25" t="s">
        <v>31676</v>
      </c>
      <c r="J516" s="25" t="s">
        <v>4883</v>
      </c>
      <c r="K516" t="s">
        <v>31677</v>
      </c>
      <c r="L516" t="s">
        <v>31678</v>
      </c>
      <c r="M516" s="2" t="str">
        <f>HYPERLINK(склад2въезд[[#This Row],[RelativePath]])</f>
        <v>1 Въезд на базу\GA3948333_4_20260825T134612Z.jpg</v>
      </c>
      <c r="N516" s="25" t="str">
        <f>VLOOKUP(склад2въезд[[#This Row],[Name]], СпрСобытий!$F:$G, 2, FALSE)</f>
        <v>Въезд на базу</v>
      </c>
    </row>
    <row r="517" spans="1:14" x14ac:dyDescent="0.25">
      <c r="A517" s="1" t="s">
        <v>15</v>
      </c>
      <c r="B517" s="3">
        <v>46260</v>
      </c>
      <c r="C517" s="4">
        <v>0.47218749999999998</v>
      </c>
      <c r="D517" s="25" t="s">
        <v>91</v>
      </c>
      <c r="E517" s="25" t="s">
        <v>70</v>
      </c>
      <c r="F517" s="25"/>
      <c r="H517" s="25"/>
      <c r="I517" s="25" t="s">
        <v>31679</v>
      </c>
      <c r="J517" s="25" t="s">
        <v>4883</v>
      </c>
      <c r="K517" t="s">
        <v>31680</v>
      </c>
      <c r="L517" t="s">
        <v>31681</v>
      </c>
      <c r="M517" s="2" t="str">
        <f>HYPERLINK(склад2въезд[[#This Row],[RelativePath]])</f>
        <v>1 Въезд на базу\GA3948333_4_20260826T111957Z.jpg</v>
      </c>
      <c r="N517" s="25" t="str">
        <f>VLOOKUP(склад2въезд[[#This Row],[Name]], СпрСобытий!$F:$G, 2, FALSE)</f>
        <v>Въезд на базу</v>
      </c>
    </row>
    <row r="518" spans="1:14" x14ac:dyDescent="0.25">
      <c r="A518" s="1" t="s">
        <v>15</v>
      </c>
      <c r="B518" s="3">
        <v>46260</v>
      </c>
      <c r="C518" s="4">
        <v>0.49516203703703704</v>
      </c>
      <c r="D518" s="25" t="s">
        <v>62</v>
      </c>
      <c r="E518" s="25" t="s">
        <v>70</v>
      </c>
      <c r="F518" s="25"/>
      <c r="H518" s="25"/>
      <c r="I518" s="25" t="s">
        <v>31682</v>
      </c>
      <c r="J518" s="25" t="s">
        <v>4883</v>
      </c>
      <c r="K518" t="s">
        <v>31683</v>
      </c>
      <c r="L518" t="s">
        <v>31684</v>
      </c>
      <c r="M518" s="2" t="str">
        <f>HYPERLINK(склад2въезд[[#This Row],[RelativePath]])</f>
        <v>1 Въезд на базу\GA3948333_4_20260826T115302Z.jpg</v>
      </c>
      <c r="N518" s="25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46260</v>
      </c>
      <c r="C519" s="4">
        <v>0.5562731481481481</v>
      </c>
      <c r="D519" s="25" t="s">
        <v>91</v>
      </c>
      <c r="E519" s="25" t="s">
        <v>32232</v>
      </c>
      <c r="F519" s="25" t="s">
        <v>32233</v>
      </c>
      <c r="H519" s="25" t="s">
        <v>1135</v>
      </c>
      <c r="I519" s="25" t="s">
        <v>31685</v>
      </c>
      <c r="J519" s="25" t="s">
        <v>4883</v>
      </c>
      <c r="K519" t="s">
        <v>31686</v>
      </c>
      <c r="L519" t="s">
        <v>31687</v>
      </c>
      <c r="M519" s="2" t="str">
        <f>HYPERLINK(склад2въезд[[#This Row],[RelativePath]])</f>
        <v>1 Въезд на базу\GA3948333_4_20260826T132102Z.jpg</v>
      </c>
      <c r="N519" s="25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46260</v>
      </c>
      <c r="C520" s="4">
        <v>0.57589120370370372</v>
      </c>
      <c r="D520" s="25" t="s">
        <v>62</v>
      </c>
      <c r="E520" s="25" t="s">
        <v>32232</v>
      </c>
      <c r="F520" s="25" t="s">
        <v>32233</v>
      </c>
      <c r="H520" s="25"/>
      <c r="I520" s="25" t="s">
        <v>31688</v>
      </c>
      <c r="J520" s="25" t="s">
        <v>4883</v>
      </c>
      <c r="K520" t="s">
        <v>31689</v>
      </c>
      <c r="L520" t="s">
        <v>31690</v>
      </c>
      <c r="M520" s="2" t="str">
        <f>HYPERLINK(склад2въезд[[#This Row],[RelativePath]])</f>
        <v>1 Въезд на базу\GA3948333_4_20260826T134917Z.jpg</v>
      </c>
      <c r="N520" s="25" t="str">
        <f>VLOOKUP(склад2въезд[[#This Row],[Name]], СпрСобытий!$F:$G, 2, FALSE)</f>
        <v>Въезд на базу</v>
      </c>
    </row>
    <row r="521" spans="1:14" x14ac:dyDescent="0.25">
      <c r="A521" s="1" t="s">
        <v>16</v>
      </c>
      <c r="B521" s="3">
        <v>46261</v>
      </c>
      <c r="C521" s="4">
        <v>0.80688657407407405</v>
      </c>
      <c r="D521" s="25" t="s">
        <v>803</v>
      </c>
      <c r="E521" s="25" t="s">
        <v>8</v>
      </c>
      <c r="F521" s="25"/>
      <c r="H521" s="25"/>
      <c r="I521" s="25" t="s">
        <v>31691</v>
      </c>
      <c r="J521" s="25" t="s">
        <v>4883</v>
      </c>
      <c r="K521" t="s">
        <v>31692</v>
      </c>
      <c r="L521" t="s">
        <v>31693</v>
      </c>
      <c r="M521" s="2" t="str">
        <f>HYPERLINK(склад2въезд[[#This Row],[RelativePath]])</f>
        <v>1 Въезд на базу\GA3948333_4_20260827T192155Z.jpg</v>
      </c>
      <c r="N521" s="25" t="str">
        <f>VLOOKUP(склад2въезд[[#This Row],[Name]], СпрСобытий!$F:$G, 2, FALSE)</f>
        <v>Въезд на базу</v>
      </c>
    </row>
    <row r="522" spans="1:14" x14ac:dyDescent="0.25">
      <c r="A522" s="1" t="s">
        <v>17</v>
      </c>
      <c r="B522" s="3">
        <v>46262</v>
      </c>
      <c r="C522" s="4">
        <v>0.3971412037037037</v>
      </c>
      <c r="D522" s="25" t="s">
        <v>91</v>
      </c>
      <c r="E522" s="25" t="s">
        <v>32235</v>
      </c>
      <c r="F522" s="25"/>
      <c r="H522" s="25"/>
      <c r="I522" s="25" t="s">
        <v>31694</v>
      </c>
      <c r="J522" s="25" t="s">
        <v>4883</v>
      </c>
      <c r="K522" t="s">
        <v>31695</v>
      </c>
      <c r="L522" t="s">
        <v>31696</v>
      </c>
      <c r="M522" s="2" t="str">
        <f>HYPERLINK(склад2въезд[[#This Row],[RelativePath]])</f>
        <v>1 Въезд на базу\GA3948333_4_20260828T093153Z.jpg</v>
      </c>
      <c r="N522" s="25" t="str">
        <f>VLOOKUP(склад2въезд[[#This Row],[Name]], СпрСобытий!$F:$G, 2, FALSE)</f>
        <v>Въезд на базу</v>
      </c>
    </row>
    <row r="523" spans="1:14" x14ac:dyDescent="0.25">
      <c r="A523" s="1" t="s">
        <v>17</v>
      </c>
      <c r="B523" s="3">
        <v>46262</v>
      </c>
      <c r="C523" s="4">
        <v>0.40710648148148149</v>
      </c>
      <c r="D523" s="25" t="s">
        <v>85</v>
      </c>
      <c r="E523" s="25" t="s">
        <v>32235</v>
      </c>
      <c r="F523" s="25"/>
      <c r="H523" s="25"/>
      <c r="I523" s="25" t="s">
        <v>31697</v>
      </c>
      <c r="J523" s="25" t="s">
        <v>4883</v>
      </c>
      <c r="K523" t="s">
        <v>31698</v>
      </c>
      <c r="L523" t="s">
        <v>31699</v>
      </c>
      <c r="M523" s="2" t="str">
        <f>HYPERLINK(склад2въезд[[#This Row],[RelativePath]])</f>
        <v>1 Въезд на базу\GA3948333_4_20260828T094614Z.jpg</v>
      </c>
      <c r="N523" s="25" t="str">
        <f>VLOOKUP(склад2въезд[[#This Row],[Name]], СпрСобытий!$F:$G, 2, FALSE)</f>
        <v>Въезд на базу</v>
      </c>
    </row>
    <row r="524" spans="1:14" x14ac:dyDescent="0.25">
      <c r="A524" s="1" t="s">
        <v>17</v>
      </c>
      <c r="B524" s="3">
        <v>46262</v>
      </c>
      <c r="C524" s="4">
        <v>0.51142361111111112</v>
      </c>
      <c r="D524" s="25" t="s">
        <v>64</v>
      </c>
      <c r="E524" s="25" t="s">
        <v>32236</v>
      </c>
      <c r="F524" s="25"/>
      <c r="H524" s="25"/>
      <c r="I524" s="25" t="s">
        <v>31700</v>
      </c>
      <c r="J524" s="25" t="s">
        <v>4883</v>
      </c>
      <c r="K524" t="s">
        <v>31701</v>
      </c>
      <c r="L524" t="s">
        <v>31702</v>
      </c>
      <c r="M524" s="2" t="str">
        <f>HYPERLINK(склад2въезд[[#This Row],[RelativePath]])</f>
        <v>1 Въезд на базу\GA3948333_4_20260828T121627Z.jpg</v>
      </c>
      <c r="N524" s="25" t="str">
        <f>VLOOKUP(склад2въезд[[#This Row],[Name]], СпрСобытий!$F:$G, 2, FALSE)</f>
        <v>Въезд на базу</v>
      </c>
    </row>
    <row r="525" spans="1:14" x14ac:dyDescent="0.25">
      <c r="A525" s="1" t="s">
        <v>17</v>
      </c>
      <c r="B525" s="3">
        <v>46262</v>
      </c>
      <c r="C525" s="4">
        <v>0.76741898148148147</v>
      </c>
      <c r="D525" s="25" t="s">
        <v>7810</v>
      </c>
      <c r="E525" s="25" t="s">
        <v>646</v>
      </c>
      <c r="F525" s="25"/>
      <c r="H525" s="25"/>
      <c r="I525" s="25" t="s">
        <v>31703</v>
      </c>
      <c r="J525" s="25" t="s">
        <v>4883</v>
      </c>
      <c r="K525" t="s">
        <v>31704</v>
      </c>
      <c r="L525" t="s">
        <v>31705</v>
      </c>
      <c r="M525" s="2" t="str">
        <f>HYPERLINK(склад2въезд[[#This Row],[RelativePath]])</f>
        <v>1 Въезд на базу\GA3948333_4_20260828T182505Z.jpg</v>
      </c>
      <c r="N525" s="25" t="str">
        <f>VLOOKUP(склад2въезд[[#This Row],[Name]], СпрСобытий!$F:$G, 2, FALSE)</f>
        <v>Въезд на базу</v>
      </c>
    </row>
    <row r="526" spans="1:14" x14ac:dyDescent="0.25">
      <c r="A526" s="1" t="s">
        <v>17</v>
      </c>
      <c r="B526" s="3">
        <v>46262</v>
      </c>
      <c r="C526" s="4">
        <v>0.76755787037037038</v>
      </c>
      <c r="D526" s="25" t="s">
        <v>7810</v>
      </c>
      <c r="E526" s="25" t="s">
        <v>646</v>
      </c>
      <c r="F526" s="25"/>
      <c r="H526" s="25" t="s">
        <v>1140</v>
      </c>
      <c r="I526" s="25" t="s">
        <v>31706</v>
      </c>
      <c r="J526" s="25" t="s">
        <v>4883</v>
      </c>
      <c r="K526" t="s">
        <v>31707</v>
      </c>
      <c r="L526" t="s">
        <v>31708</v>
      </c>
      <c r="M526" s="2" t="str">
        <f>HYPERLINK(склад2въезд[[#This Row],[RelativePath]])</f>
        <v>1 Въезд на базу\GA3948333_4_20260828T182517Z.jpg</v>
      </c>
      <c r="N526" s="25" t="str">
        <f>VLOOKUP(склад2въезд[[#This Row],[Name]], СпрСобытий!$F:$G, 2, FALSE)</f>
        <v>Въезд на базу</v>
      </c>
    </row>
    <row r="527" spans="1:14" x14ac:dyDescent="0.25">
      <c r="A527" s="1" t="s">
        <v>17</v>
      </c>
      <c r="B527" s="3">
        <v>46262</v>
      </c>
      <c r="C527" s="4">
        <v>0.77025462962962965</v>
      </c>
      <c r="D527" s="25" t="s">
        <v>91</v>
      </c>
      <c r="E527" s="25" t="s">
        <v>32237</v>
      </c>
      <c r="F527" s="25"/>
      <c r="H527" s="25"/>
      <c r="I527" s="25" t="s">
        <v>31709</v>
      </c>
      <c r="J527" s="25" t="s">
        <v>4883</v>
      </c>
      <c r="K527" t="s">
        <v>31710</v>
      </c>
      <c r="L527" t="s">
        <v>31711</v>
      </c>
      <c r="M527" s="2" t="str">
        <f>HYPERLINK(склад2въезд[[#This Row],[RelativePath]])</f>
        <v>1 Въезд на базу\GA3948333_4_20260828T182910Z.jpg</v>
      </c>
      <c r="N527" s="25" t="str">
        <f>VLOOKUP(склад2въезд[[#This Row],[Name]], СпрСобытий!$F:$G, 2, FALSE)</f>
        <v>Въезд на базу</v>
      </c>
    </row>
    <row r="528" spans="1:14" x14ac:dyDescent="0.25">
      <c r="A528" s="1" t="s">
        <v>17</v>
      </c>
      <c r="B528" s="3">
        <v>46262</v>
      </c>
      <c r="C528" s="4">
        <v>0.77241898148148147</v>
      </c>
      <c r="D528" s="25" t="s">
        <v>62</v>
      </c>
      <c r="E528" s="25" t="s">
        <v>32237</v>
      </c>
      <c r="F528" s="25"/>
      <c r="H528" s="25"/>
      <c r="I528" s="25" t="s">
        <v>31712</v>
      </c>
      <c r="J528" s="25" t="s">
        <v>4883</v>
      </c>
      <c r="K528" t="s">
        <v>31713</v>
      </c>
      <c r="L528" t="s">
        <v>31714</v>
      </c>
      <c r="M528" s="2" t="str">
        <f>HYPERLINK(склад2въезд[[#This Row],[RelativePath]])</f>
        <v>1 Въезд на базу\GA3948333_4_20260828T183217Z.jpg</v>
      </c>
      <c r="N528" s="25" t="str">
        <f>VLOOKUP(склад2въезд[[#This Row],[Name]], СпрСобытий!$F:$G, 2, FALSE)</f>
        <v>Въезд на базу</v>
      </c>
    </row>
    <row r="529" spans="1:14" x14ac:dyDescent="0.25">
      <c r="A529" s="1" t="s">
        <v>18</v>
      </c>
      <c r="B529" s="3">
        <v>46263</v>
      </c>
      <c r="C529" s="4">
        <v>0.35620370370370369</v>
      </c>
      <c r="D529" s="25" t="s">
        <v>62</v>
      </c>
      <c r="E529" s="25" t="s">
        <v>8107</v>
      </c>
      <c r="F529" s="25"/>
      <c r="H529" s="25"/>
      <c r="I529" s="25" t="s">
        <v>31715</v>
      </c>
      <c r="J529" s="25" t="s">
        <v>4883</v>
      </c>
      <c r="K529" t="s">
        <v>31716</v>
      </c>
      <c r="L529" t="s">
        <v>31717</v>
      </c>
      <c r="M529" s="2" t="str">
        <f>HYPERLINK(склад2въезд[[#This Row],[RelativePath]])</f>
        <v>1 Въезд на базу\GA3948333_4_20260829T083256Z.jpg</v>
      </c>
      <c r="N529" s="25" t="str">
        <f>VLOOKUP(склад2въезд[[#This Row],[Name]], СпрСобытий!$F:$G, 2, FALSE)</f>
        <v>Въезд на базу</v>
      </c>
    </row>
    <row r="530" spans="1:14" x14ac:dyDescent="0.25">
      <c r="A530" s="1" t="s">
        <v>18</v>
      </c>
      <c r="B530" s="3">
        <v>46263</v>
      </c>
      <c r="C530" s="4">
        <v>0.45928240740740739</v>
      </c>
      <c r="D530" s="25" t="s">
        <v>91</v>
      </c>
      <c r="E530" s="25" t="s">
        <v>32238</v>
      </c>
      <c r="F530" s="25"/>
      <c r="H530" s="25"/>
      <c r="I530" s="25" t="s">
        <v>31718</v>
      </c>
      <c r="J530" s="25" t="s">
        <v>4883</v>
      </c>
      <c r="K530" t="s">
        <v>31719</v>
      </c>
      <c r="L530" t="s">
        <v>31720</v>
      </c>
      <c r="M530" s="2" t="str">
        <f>HYPERLINK(склад2въезд[[#This Row],[RelativePath]])</f>
        <v>1 Въезд на базу\GA3948333_4_20260829T110122Z.jpg</v>
      </c>
      <c r="N530" s="25" t="str">
        <f>VLOOKUP(склад2въезд[[#This Row],[Name]], СпрСобытий!$F:$G, 2, FALSE)</f>
        <v>Въезд на базу</v>
      </c>
    </row>
    <row r="531" spans="1:14" x14ac:dyDescent="0.25">
      <c r="A531" s="1" t="s">
        <v>18</v>
      </c>
      <c r="B531" s="3">
        <v>46263</v>
      </c>
      <c r="C531" s="4">
        <v>0.50965277777777773</v>
      </c>
      <c r="D531" s="25" t="s">
        <v>62</v>
      </c>
      <c r="E531" s="25" t="s">
        <v>8107</v>
      </c>
      <c r="F531" s="25" t="s">
        <v>32239</v>
      </c>
      <c r="H531" s="25"/>
      <c r="I531" s="25" t="s">
        <v>31721</v>
      </c>
      <c r="J531" s="25" t="s">
        <v>4883</v>
      </c>
      <c r="K531" t="s">
        <v>31722</v>
      </c>
      <c r="L531" t="s">
        <v>31723</v>
      </c>
      <c r="M531" s="2" t="str">
        <f>HYPERLINK(склад2въезд[[#This Row],[RelativePath]])</f>
        <v>1 Въезд на базу\GA3948333_4_20260829T121354Z.jpg</v>
      </c>
      <c r="N531" s="25" t="str">
        <f>VLOOKUP(склад2въезд[[#This Row],[Name]], СпрСобытий!$F:$G, 2, FALSE)</f>
        <v>Въезд на базу</v>
      </c>
    </row>
    <row r="532" spans="1:14" x14ac:dyDescent="0.25">
      <c r="A532" s="1" t="s">
        <v>18</v>
      </c>
      <c r="B532" s="3">
        <v>46263</v>
      </c>
      <c r="C532" s="4">
        <v>0.8586111111111111</v>
      </c>
      <c r="D532" s="25" t="s">
        <v>91</v>
      </c>
      <c r="E532" s="25" t="s">
        <v>8107</v>
      </c>
      <c r="F532" s="25"/>
      <c r="H532" s="25"/>
      <c r="I532" s="25" t="s">
        <v>31724</v>
      </c>
      <c r="J532" s="25" t="s">
        <v>4883</v>
      </c>
      <c r="K532" t="s">
        <v>31725</v>
      </c>
      <c r="L532" t="s">
        <v>31726</v>
      </c>
      <c r="M532" s="2" t="str">
        <f>HYPERLINK(склад2въезд[[#This Row],[RelativePath]])</f>
        <v>1 Въезд на базу\GA3948333_4_20260829T203624Z.jpg</v>
      </c>
      <c r="N532" s="25" t="str">
        <f>VLOOKUP(склад2въезд[[#This Row],[Name]], СпрСобытий!$F:$G, 2, FALSE)</f>
        <v>Въезд на базу</v>
      </c>
    </row>
    <row r="533" spans="1:14" x14ac:dyDescent="0.25">
      <c r="A533" s="1" t="s">
        <v>13</v>
      </c>
      <c r="B533" s="3">
        <v>46265</v>
      </c>
      <c r="C533" s="4">
        <v>0.29203703703703704</v>
      </c>
      <c r="D533" s="25" t="s">
        <v>64</v>
      </c>
      <c r="E533" s="25" t="s">
        <v>21589</v>
      </c>
      <c r="F533" s="25"/>
      <c r="H533" s="25"/>
      <c r="I533" s="25" t="s">
        <v>32300</v>
      </c>
      <c r="J533" s="25" t="s">
        <v>4883</v>
      </c>
      <c r="K533" t="s">
        <v>32301</v>
      </c>
      <c r="L533" t="s">
        <v>32302</v>
      </c>
      <c r="M533" s="2" t="str">
        <f>HYPERLINK(склад2въезд[[#This Row],[RelativePath]])</f>
        <v>1 Въезд на базу\GA3948333_4_20260831T070032Z.jpg</v>
      </c>
      <c r="N533" s="25" t="str">
        <f>VLOOKUP(склад2въезд[[#This Row],[Name]], СпрСобытий!$F:$G, 2, FALSE)</f>
        <v>Въезд на базу</v>
      </c>
    </row>
    <row r="534" spans="1:14" x14ac:dyDescent="0.25">
      <c r="A534" s="1" t="s">
        <v>13</v>
      </c>
      <c r="B534" s="3">
        <v>46265</v>
      </c>
      <c r="C534" s="4">
        <v>0.29363425925925923</v>
      </c>
      <c r="D534" s="25" t="s">
        <v>62</v>
      </c>
      <c r="E534" s="25" t="s">
        <v>21589</v>
      </c>
      <c r="F534" s="25"/>
      <c r="H534" s="25"/>
      <c r="I534" s="25" t="s">
        <v>32303</v>
      </c>
      <c r="J534" s="25" t="s">
        <v>4883</v>
      </c>
      <c r="K534" t="s">
        <v>32304</v>
      </c>
      <c r="L534" t="s">
        <v>32305</v>
      </c>
      <c r="M534" s="2" t="str">
        <f>HYPERLINK(склад2въезд[[#This Row],[RelativePath]])</f>
        <v>1 Въезд на базу\GA3948333_4_20260831T070250Z.jpg</v>
      </c>
      <c r="N534" s="25" t="str">
        <f>VLOOKUP(склад2въезд[[#This Row],[Name]], СпрСобытий!$F:$G, 2, FALSE)</f>
        <v>Въезд на базу</v>
      </c>
    </row>
    <row r="535" spans="1:14" x14ac:dyDescent="0.25">
      <c r="A535" s="1" t="s">
        <v>13</v>
      </c>
      <c r="B535" s="3">
        <v>46265</v>
      </c>
      <c r="C535" s="4">
        <v>0.33690972222222221</v>
      </c>
      <c r="D535" s="25" t="s">
        <v>91</v>
      </c>
      <c r="E535" s="25" t="s">
        <v>22568</v>
      </c>
      <c r="F535" s="25" t="s">
        <v>51</v>
      </c>
      <c r="H535" s="25"/>
      <c r="I535" s="25" t="s">
        <v>32306</v>
      </c>
      <c r="J535" s="25" t="s">
        <v>4883</v>
      </c>
      <c r="K535" t="s">
        <v>32307</v>
      </c>
      <c r="L535" t="s">
        <v>32308</v>
      </c>
      <c r="M535" s="2" t="str">
        <f>HYPERLINK(склад2въезд[[#This Row],[RelativePath]])</f>
        <v>1 Въезд на базу\GA3948333_4_20260831T080509Z.jpg</v>
      </c>
      <c r="N535" s="25" t="str">
        <f>VLOOKUP(склад2въезд[[#This Row],[Name]], СпрСобытий!$F:$G, 2, FALSE)</f>
        <v>Въезд на базу</v>
      </c>
    </row>
    <row r="536" spans="1:14" x14ac:dyDescent="0.25">
      <c r="A536" s="1" t="s">
        <v>13</v>
      </c>
      <c r="B536" s="3">
        <v>46265</v>
      </c>
      <c r="C536" s="4">
        <v>0.35706018518518517</v>
      </c>
      <c r="D536" s="25" t="s">
        <v>91</v>
      </c>
      <c r="E536" s="25" t="s">
        <v>14965</v>
      </c>
      <c r="F536" s="25"/>
      <c r="H536" s="25"/>
      <c r="I536" s="25" t="s">
        <v>32309</v>
      </c>
      <c r="J536" s="25" t="s">
        <v>4883</v>
      </c>
      <c r="K536" t="s">
        <v>32310</v>
      </c>
      <c r="L536" t="s">
        <v>32311</v>
      </c>
      <c r="M536" s="2" t="str">
        <f>HYPERLINK(склад2въезд[[#This Row],[RelativePath]])</f>
        <v>1 Въезд на базу\GA3948333_4_20260831T083410Z.jpg</v>
      </c>
      <c r="N536" s="25" t="str">
        <f>VLOOKUP(склад2въезд[[#This Row],[Name]], СпрСобытий!$F:$G, 2, FALSE)</f>
        <v>Въезд на базу</v>
      </c>
    </row>
    <row r="537" spans="1:14" x14ac:dyDescent="0.25">
      <c r="A537" s="1" t="s">
        <v>13</v>
      </c>
      <c r="B537" s="3">
        <v>46265</v>
      </c>
      <c r="C537" s="4">
        <v>0.36570601851851853</v>
      </c>
      <c r="D537" s="25" t="s">
        <v>62</v>
      </c>
      <c r="E537" s="25" t="s">
        <v>14965</v>
      </c>
      <c r="F537" s="25"/>
      <c r="H537" s="25"/>
      <c r="I537" s="25" t="s">
        <v>32312</v>
      </c>
      <c r="J537" s="25" t="s">
        <v>4883</v>
      </c>
      <c r="K537" t="s">
        <v>32313</v>
      </c>
      <c r="L537" t="s">
        <v>32314</v>
      </c>
      <c r="M537" s="2" t="str">
        <f>HYPERLINK(склад2въезд[[#This Row],[RelativePath]])</f>
        <v>1 Въезд на базу\GA3948333_4_20260831T084637Z.jpg</v>
      </c>
      <c r="N537" s="25" t="str">
        <f>VLOOKUP(склад2въезд[[#This Row],[Name]], СпрСобытий!$F:$G, 2, FALSE)</f>
        <v>Въезд на базу</v>
      </c>
    </row>
    <row r="538" spans="1:14" x14ac:dyDescent="0.25">
      <c r="A538" s="1" t="s">
        <v>13</v>
      </c>
      <c r="B538" s="3">
        <v>46265</v>
      </c>
      <c r="C538" s="4">
        <v>0.60777777777777775</v>
      </c>
      <c r="D538" s="25" t="s">
        <v>64</v>
      </c>
      <c r="E538" s="25" t="s">
        <v>21588</v>
      </c>
      <c r="F538" s="25" t="s">
        <v>51</v>
      </c>
      <c r="H538" s="25"/>
      <c r="I538" s="25" t="s">
        <v>32315</v>
      </c>
      <c r="J538" s="25" t="s">
        <v>4883</v>
      </c>
      <c r="K538" t="s">
        <v>32316</v>
      </c>
      <c r="L538" t="s">
        <v>32317</v>
      </c>
      <c r="M538" s="2" t="str">
        <f>HYPERLINK(склад2въезд[[#This Row],[RelativePath]])</f>
        <v>1 Въезд на базу\GA3948333_4_20260831T143512Z.jpg</v>
      </c>
      <c r="N538" s="25" t="str">
        <f>VLOOKUP(склад2въезд[[#This Row],[Name]], СпрСобытий!$F:$G, 2, FALSE)</f>
        <v>Въезд на базу</v>
      </c>
    </row>
    <row r="539" spans="1:14" x14ac:dyDescent="0.25">
      <c r="A539" s="1" t="s">
        <v>13</v>
      </c>
      <c r="B539" s="3">
        <v>46265</v>
      </c>
      <c r="C539" s="4">
        <v>0.60975694444444439</v>
      </c>
      <c r="D539" s="25" t="s">
        <v>62</v>
      </c>
      <c r="E539" s="25" t="s">
        <v>21588</v>
      </c>
      <c r="F539" s="25" t="s">
        <v>51</v>
      </c>
      <c r="H539" s="25"/>
      <c r="I539" s="25" t="s">
        <v>32318</v>
      </c>
      <c r="J539" s="25" t="s">
        <v>4883</v>
      </c>
      <c r="K539" t="s">
        <v>32319</v>
      </c>
      <c r="L539" t="s">
        <v>32320</v>
      </c>
      <c r="M539" s="2" t="str">
        <f>HYPERLINK(склад2въезд[[#This Row],[RelativePath]])</f>
        <v>1 Въезд на базу\GA3948333_4_20260831T143803Z.jpg</v>
      </c>
      <c r="N539" s="25" t="str">
        <f>VLOOKUP(склад2въезд[[#This Row],[Name]], СпрСобытий!$F:$G, 2, FALSE)</f>
        <v>Въезд на базу</v>
      </c>
    </row>
    <row r="540" spans="1:14" x14ac:dyDescent="0.25">
      <c r="A540" s="1" t="s">
        <v>13</v>
      </c>
      <c r="B540" s="3">
        <v>46265</v>
      </c>
      <c r="C540" s="4">
        <v>0.77539351851851857</v>
      </c>
      <c r="D540" s="25" t="s">
        <v>62</v>
      </c>
      <c r="E540" s="25" t="s">
        <v>8107</v>
      </c>
      <c r="F540" s="25"/>
      <c r="H540" s="25"/>
      <c r="I540" s="25" t="s">
        <v>32321</v>
      </c>
      <c r="J540" s="25" t="s">
        <v>4883</v>
      </c>
      <c r="K540" t="s">
        <v>32322</v>
      </c>
      <c r="L540" t="s">
        <v>32323</v>
      </c>
      <c r="M540" s="2" t="str">
        <f>HYPERLINK(склад2въезд[[#This Row],[RelativePath]])</f>
        <v>1 Въезд на базу\GA3948333_4_20260831T183634Z.jpg</v>
      </c>
      <c r="N540" s="25" t="str">
        <f>VLOOKUP(склад2въезд[[#This Row],[Name]], СпрСобытий!$F:$G, 2, FALSE)</f>
        <v>Въезд на базу</v>
      </c>
    </row>
    <row r="541" spans="1:14" x14ac:dyDescent="0.25">
      <c r="A541" s="1" t="s">
        <v>13</v>
      </c>
      <c r="B541" s="3">
        <v>46265</v>
      </c>
      <c r="C541" s="4">
        <v>0.80538194444444444</v>
      </c>
      <c r="D541" s="25" t="s">
        <v>91</v>
      </c>
      <c r="E541" s="25" t="s">
        <v>8107</v>
      </c>
      <c r="F541" s="25"/>
      <c r="H541" s="25"/>
      <c r="I541" s="25" t="s">
        <v>32324</v>
      </c>
      <c r="J541" s="25" t="s">
        <v>4883</v>
      </c>
      <c r="K541" t="s">
        <v>32325</v>
      </c>
      <c r="L541" t="s">
        <v>32326</v>
      </c>
      <c r="M541" s="2" t="str">
        <f>HYPERLINK(склад2въезд[[#This Row],[RelativePath]])</f>
        <v>1 Въезд на базу\GA3948333_4_20260831T191945Z.jpg</v>
      </c>
      <c r="N541" s="25" t="str">
        <f>VLOOKUP(склад2въезд[[#This Row],[Name]], СпрСобытий!$F:$G, 2, FALSE)</f>
        <v>Въезд на базу</v>
      </c>
    </row>
    <row r="542" spans="1:14" x14ac:dyDescent="0.25">
      <c r="A542" s="1" t="s">
        <v>14</v>
      </c>
      <c r="B542" s="3">
        <v>46266</v>
      </c>
      <c r="C542" s="4">
        <v>0.50163194444444448</v>
      </c>
      <c r="D542" s="25" t="s">
        <v>85</v>
      </c>
      <c r="E542" s="25" t="s">
        <v>22568</v>
      </c>
      <c r="F542" s="25" t="s">
        <v>33063</v>
      </c>
      <c r="H542" s="25"/>
      <c r="I542" s="25" t="s">
        <v>32327</v>
      </c>
      <c r="J542" s="25" t="s">
        <v>4883</v>
      </c>
      <c r="K542" t="s">
        <v>32328</v>
      </c>
      <c r="L542" t="s">
        <v>32329</v>
      </c>
      <c r="M542" s="2" t="str">
        <f>HYPERLINK(склад2въезд[[#This Row],[RelativePath]])</f>
        <v>1 Въезд на базу\GA3948333_4_20260901T120221Z.jpg</v>
      </c>
      <c r="N542" s="25" t="str">
        <f>VLOOKUP(склад2въезд[[#This Row],[Name]], СпрСобытий!$F:$G, 2, FALSE)</f>
        <v>Въезд на базу</v>
      </c>
    </row>
    <row r="543" spans="1:14" x14ac:dyDescent="0.25">
      <c r="A543" s="1" t="s">
        <v>14</v>
      </c>
      <c r="B543" s="3">
        <v>46266</v>
      </c>
      <c r="C543" s="4">
        <v>0.52136574074074071</v>
      </c>
      <c r="D543" s="25" t="s">
        <v>64</v>
      </c>
      <c r="E543" s="25" t="s">
        <v>22568</v>
      </c>
      <c r="F543" s="25" t="s">
        <v>51</v>
      </c>
      <c r="H543" s="25"/>
      <c r="I543" s="25" t="s">
        <v>32330</v>
      </c>
      <c r="J543" s="25" t="s">
        <v>4883</v>
      </c>
      <c r="K543" t="s">
        <v>32331</v>
      </c>
      <c r="L543" t="s">
        <v>32332</v>
      </c>
      <c r="M543" s="2" t="str">
        <f>HYPERLINK(склад2въезд[[#This Row],[RelativePath]])</f>
        <v>1 Въезд на базу\GA3948333_4_20260901T123046Z.jpg</v>
      </c>
      <c r="N543" s="25" t="str">
        <f>VLOOKUP(склад2въезд[[#This Row],[Name]], СпрСобытий!$F:$G, 2, FALSE)</f>
        <v>Въезд на базу</v>
      </c>
    </row>
    <row r="544" spans="1:14" x14ac:dyDescent="0.25">
      <c r="A544" s="1" t="s">
        <v>14</v>
      </c>
      <c r="B544" s="3">
        <v>46266</v>
      </c>
      <c r="C544" s="4">
        <v>0.62652777777777779</v>
      </c>
      <c r="D544" s="25" t="s">
        <v>91</v>
      </c>
      <c r="E544" s="25" t="s">
        <v>33062</v>
      </c>
      <c r="F544" s="25"/>
      <c r="H544" s="25"/>
      <c r="I544" s="25" t="s">
        <v>32333</v>
      </c>
      <c r="J544" s="25" t="s">
        <v>4883</v>
      </c>
      <c r="K544" t="s">
        <v>32334</v>
      </c>
      <c r="L544" t="s">
        <v>32335</v>
      </c>
      <c r="M544" s="2" t="str">
        <f>HYPERLINK(склад2въезд[[#This Row],[RelativePath]])</f>
        <v>1 Въезд на базу\GA3948333_4_20260901T150212Z.jpg</v>
      </c>
      <c r="N544" s="25" t="str">
        <f>VLOOKUP(склад2въезд[[#This Row],[Name]], СпрСобытий!$F:$G, 2, FALSE)</f>
        <v>Въезд на базу</v>
      </c>
    </row>
    <row r="545" spans="1:14" x14ac:dyDescent="0.25">
      <c r="A545" s="1" t="s">
        <v>14</v>
      </c>
      <c r="B545" s="3">
        <v>46266</v>
      </c>
      <c r="C545" s="4">
        <v>0.64282407407407405</v>
      </c>
      <c r="D545" s="25" t="s">
        <v>62</v>
      </c>
      <c r="E545" s="25" t="s">
        <v>33062</v>
      </c>
      <c r="F545" s="25" t="s">
        <v>24913</v>
      </c>
      <c r="H545" s="25"/>
      <c r="I545" s="25" t="s">
        <v>32336</v>
      </c>
      <c r="J545" s="25" t="s">
        <v>4883</v>
      </c>
      <c r="K545" t="s">
        <v>32337</v>
      </c>
      <c r="L545" t="s">
        <v>32338</v>
      </c>
      <c r="M545" s="2" t="str">
        <f>HYPERLINK(склад2въезд[[#This Row],[RelativePath]])</f>
        <v>1 Въезд на базу\GA3948333_4_20260901T152540Z.jpg</v>
      </c>
      <c r="N545" s="25" t="str">
        <f>VLOOKUP(склад2въезд[[#This Row],[Name]], СпрСобытий!$F:$G, 2, FALSE)</f>
        <v>Въезд на базу</v>
      </c>
    </row>
    <row r="546" spans="1:14" x14ac:dyDescent="0.25">
      <c r="A546" s="1" t="s">
        <v>14</v>
      </c>
      <c r="B546" s="3">
        <v>46266</v>
      </c>
      <c r="C546" s="4">
        <v>0.75074074074074071</v>
      </c>
      <c r="D546" s="25" t="s">
        <v>64</v>
      </c>
      <c r="E546" s="25" t="s">
        <v>21589</v>
      </c>
      <c r="F546" s="25"/>
      <c r="H546" s="25"/>
      <c r="I546" s="25" t="s">
        <v>32339</v>
      </c>
      <c r="J546" s="25" t="s">
        <v>4883</v>
      </c>
      <c r="K546" t="s">
        <v>32340</v>
      </c>
      <c r="L546" t="s">
        <v>32341</v>
      </c>
      <c r="M546" s="2" t="str">
        <f>HYPERLINK(склад2въезд[[#This Row],[RelativePath]])</f>
        <v>1 Въезд на базу\GA3948333_4_20260901T180104Z.jpg</v>
      </c>
      <c r="N546" s="25" t="str">
        <f>VLOOKUP(склад2въезд[[#This Row],[Name]], СпрСобытий!$F:$G, 2, FALSE)</f>
        <v>Въезд на базу</v>
      </c>
    </row>
    <row r="547" spans="1:14" x14ac:dyDescent="0.25">
      <c r="A547" s="1" t="s">
        <v>14</v>
      </c>
      <c r="B547" s="3">
        <v>46266</v>
      </c>
      <c r="C547" s="4">
        <v>0.75329861111111107</v>
      </c>
      <c r="D547" s="25" t="s">
        <v>62</v>
      </c>
      <c r="E547" s="25" t="s">
        <v>21589</v>
      </c>
      <c r="F547" s="25"/>
      <c r="H547" s="25"/>
      <c r="I547" s="25" t="s">
        <v>32342</v>
      </c>
      <c r="J547" s="25" t="s">
        <v>4883</v>
      </c>
      <c r="K547" t="s">
        <v>32343</v>
      </c>
      <c r="L547" t="s">
        <v>32344</v>
      </c>
      <c r="M547" s="2" t="str">
        <f>HYPERLINK(склад2въезд[[#This Row],[RelativePath]])</f>
        <v>1 Въезд на базу\GA3948333_4_20260901T180445Z.jpg</v>
      </c>
      <c r="N547" s="25" t="str">
        <f>VLOOKUP(склад2въезд[[#This Row],[Name]], СпрСобытий!$F:$G, 2, FALSE)</f>
        <v>Въезд на базу</v>
      </c>
    </row>
    <row r="548" spans="1:14" x14ac:dyDescent="0.25">
      <c r="A548" s="1" t="s">
        <v>15</v>
      </c>
      <c r="B548" s="3">
        <v>46267</v>
      </c>
      <c r="C548" s="4">
        <v>0.76728009259259256</v>
      </c>
      <c r="D548" s="25" t="s">
        <v>803</v>
      </c>
      <c r="E548" s="25" t="s">
        <v>8</v>
      </c>
      <c r="F548" s="25"/>
      <c r="H548" s="25"/>
      <c r="I548" s="25" t="s">
        <v>32345</v>
      </c>
      <c r="J548" s="25" t="s">
        <v>4883</v>
      </c>
      <c r="K548" t="s">
        <v>32346</v>
      </c>
      <c r="L548" t="s">
        <v>32347</v>
      </c>
      <c r="M548" s="2" t="str">
        <f>HYPERLINK(склад2въезд[[#This Row],[RelativePath]])</f>
        <v>1 Въезд на базу\GA3948333_4_20260902T182453Z.jpg</v>
      </c>
      <c r="N548" s="25" t="str">
        <f>VLOOKUP(склад2въезд[[#This Row],[Name]], СпрСобытий!$F:$G, 2, FALSE)</f>
        <v>Въезд на базу</v>
      </c>
    </row>
    <row r="549" spans="1:14" x14ac:dyDescent="0.25">
      <c r="A549" s="1" t="s">
        <v>16</v>
      </c>
      <c r="B549" s="3">
        <v>46268</v>
      </c>
      <c r="C549" s="4">
        <v>0.37111111111111111</v>
      </c>
      <c r="D549" s="25" t="s">
        <v>91</v>
      </c>
      <c r="E549" s="25" t="s">
        <v>70</v>
      </c>
      <c r="F549" s="25"/>
      <c r="H549" s="25"/>
      <c r="I549" s="25" t="s">
        <v>32348</v>
      </c>
      <c r="J549" s="25" t="s">
        <v>4883</v>
      </c>
      <c r="K549" t="s">
        <v>32349</v>
      </c>
      <c r="L549" t="s">
        <v>32350</v>
      </c>
      <c r="M549" s="2" t="str">
        <f>HYPERLINK(склад2въезд[[#This Row],[RelativePath]])</f>
        <v>1 Въезд на базу\GA3948333_4_20260903T085424Z.jpg</v>
      </c>
      <c r="N549" s="25" t="str">
        <f>VLOOKUP(склад2въезд[[#This Row],[Name]], СпрСобытий!$F:$G, 2, FALSE)</f>
        <v>Въезд на базу</v>
      </c>
    </row>
    <row r="550" spans="1:14" x14ac:dyDescent="0.25">
      <c r="A550" s="1" t="s">
        <v>16</v>
      </c>
      <c r="B550" s="3">
        <v>46268</v>
      </c>
      <c r="C550" s="4">
        <v>0.40362268518518518</v>
      </c>
      <c r="D550" s="25" t="s">
        <v>62</v>
      </c>
      <c r="E550" s="25" t="s">
        <v>70</v>
      </c>
      <c r="F550" s="25" t="s">
        <v>58</v>
      </c>
      <c r="H550" s="25"/>
      <c r="I550" s="25" t="s">
        <v>32351</v>
      </c>
      <c r="J550" s="25" t="s">
        <v>4883</v>
      </c>
      <c r="K550" t="s">
        <v>32352</v>
      </c>
      <c r="L550" t="s">
        <v>32353</v>
      </c>
      <c r="M550" s="2" t="str">
        <f>HYPERLINK(склад2въезд[[#This Row],[RelativePath]])</f>
        <v>1 Въезд на базу\GA3948333_4_20260903T094113Z.jpg</v>
      </c>
      <c r="N550" s="25" t="str">
        <f>VLOOKUP(склад2въезд[[#This Row],[Name]], СпрСобытий!$F:$G, 2, FALSE)</f>
        <v>Въезд на базу</v>
      </c>
    </row>
    <row r="551" spans="1:14" x14ac:dyDescent="0.25">
      <c r="A551" s="1" t="s">
        <v>16</v>
      </c>
      <c r="B551" s="3">
        <v>46268</v>
      </c>
      <c r="C551" s="4">
        <v>0.74563657407407402</v>
      </c>
      <c r="D551" s="25" t="s">
        <v>62</v>
      </c>
      <c r="E551" s="25" t="s">
        <v>22568</v>
      </c>
      <c r="F551" s="25" t="s">
        <v>22575</v>
      </c>
      <c r="H551" s="25"/>
      <c r="I551" s="25" t="s">
        <v>32354</v>
      </c>
      <c r="J551" s="25" t="s">
        <v>4883</v>
      </c>
      <c r="K551" t="s">
        <v>32355</v>
      </c>
      <c r="L551" t="s">
        <v>32356</v>
      </c>
      <c r="M551" s="2" t="str">
        <f>HYPERLINK(склад2въезд[[#This Row],[RelativePath]])</f>
        <v>1 Въезд на базу\GA3948333_4_20260903T175343Z.jpg</v>
      </c>
      <c r="N551" s="25" t="str">
        <f>VLOOKUP(склад2въезд[[#This Row],[Name]], СпрСобытий!$F:$G, 2, FALSE)</f>
        <v>Въезд на базу</v>
      </c>
    </row>
    <row r="552" spans="1:14" x14ac:dyDescent="0.25">
      <c r="A552" s="1" t="s">
        <v>17</v>
      </c>
      <c r="B552" s="3">
        <v>46269</v>
      </c>
      <c r="C552" s="4">
        <v>0.51251157407407411</v>
      </c>
      <c r="D552" s="25" t="s">
        <v>91</v>
      </c>
      <c r="E552" s="25" t="s">
        <v>1552</v>
      </c>
      <c r="F552" s="25"/>
      <c r="H552" s="25"/>
      <c r="I552" s="25" t="s">
        <v>32357</v>
      </c>
      <c r="J552" s="25" t="s">
        <v>4883</v>
      </c>
      <c r="K552" t="s">
        <v>32358</v>
      </c>
      <c r="L552" t="s">
        <v>32359</v>
      </c>
      <c r="M552" s="2" t="str">
        <f>HYPERLINK(склад2въезд[[#This Row],[RelativePath]])</f>
        <v>1 Въезд на базу\GA3948333_4_20260904T121801Z.jpg</v>
      </c>
      <c r="N552" s="25" t="str">
        <f>VLOOKUP(склад2въезд[[#This Row],[Name]], СпрСобытий!$F:$G, 2, FALSE)</f>
        <v>Въезд на базу</v>
      </c>
    </row>
    <row r="553" spans="1:14" x14ac:dyDescent="0.25">
      <c r="A553" s="1" t="s">
        <v>17</v>
      </c>
      <c r="B553" s="3">
        <v>46269</v>
      </c>
      <c r="C553" s="4">
        <v>0.53303240740740743</v>
      </c>
      <c r="D553" s="25" t="s">
        <v>62</v>
      </c>
      <c r="E553" s="25" t="s">
        <v>1552</v>
      </c>
      <c r="F553" s="25"/>
      <c r="H553" s="25"/>
      <c r="I553" s="25" t="s">
        <v>32360</v>
      </c>
      <c r="J553" s="25" t="s">
        <v>4883</v>
      </c>
      <c r="K553" t="s">
        <v>32361</v>
      </c>
      <c r="L553" t="s">
        <v>32362</v>
      </c>
      <c r="M553" s="2" t="str">
        <f>HYPERLINK(склад2въезд[[#This Row],[RelativePath]])</f>
        <v>1 Въезд на базу\GA3948333_4_20260904T124734Z.jpg</v>
      </c>
      <c r="N553" s="25" t="str">
        <f>VLOOKUP(склад2въезд[[#This Row],[Name]], СпрСобытий!$F:$G, 2, FALSE)</f>
        <v>Въезд на базу</v>
      </c>
    </row>
    <row r="554" spans="1:14" x14ac:dyDescent="0.25">
      <c r="A554" s="1" t="s">
        <v>17</v>
      </c>
      <c r="B554" s="3">
        <v>46269</v>
      </c>
      <c r="C554" s="4">
        <v>0.67996527777777782</v>
      </c>
      <c r="D554" s="25" t="s">
        <v>91</v>
      </c>
      <c r="E554" s="25" t="s">
        <v>70</v>
      </c>
      <c r="F554" s="25" t="s">
        <v>58</v>
      </c>
      <c r="H554" s="25"/>
      <c r="I554" s="25" t="s">
        <v>32363</v>
      </c>
      <c r="J554" s="25" t="s">
        <v>4883</v>
      </c>
      <c r="K554" t="s">
        <v>32364</v>
      </c>
      <c r="L554" t="s">
        <v>32365</v>
      </c>
      <c r="M554" s="2" t="str">
        <f>HYPERLINK(склад2въезд[[#This Row],[RelativePath]])</f>
        <v>1 Въезд на базу\GA3948333_4_20260904T161909Z.jpg</v>
      </c>
      <c r="N554" s="25" t="str">
        <f>VLOOKUP(склад2въезд[[#This Row],[Name]], СпрСобытий!$F:$G, 2, FALSE)</f>
        <v>Въезд на базу</v>
      </c>
    </row>
    <row r="555" spans="1:14" x14ac:dyDescent="0.25">
      <c r="A555" s="1" t="s">
        <v>17</v>
      </c>
      <c r="B555" s="3">
        <v>46269</v>
      </c>
      <c r="C555" s="4">
        <v>0.68775462962962963</v>
      </c>
      <c r="D555" s="25" t="s">
        <v>62</v>
      </c>
      <c r="E555" s="25" t="s">
        <v>70</v>
      </c>
      <c r="F555" s="25" t="s">
        <v>58</v>
      </c>
      <c r="H555" s="25"/>
      <c r="I555" s="25" t="s">
        <v>32366</v>
      </c>
      <c r="J555" s="25" t="s">
        <v>4883</v>
      </c>
      <c r="K555" t="s">
        <v>32367</v>
      </c>
      <c r="L555" t="s">
        <v>32368</v>
      </c>
      <c r="M555" s="2" t="str">
        <f>HYPERLINK(склад2въезд[[#This Row],[RelativePath]])</f>
        <v>1 Въезд на базу\GA3948333_4_20260904T163022Z.jpg</v>
      </c>
      <c r="N555" s="25" t="str">
        <f>VLOOKUP(склад2въезд[[#This Row],[Name]], СпрСобытий!$F:$G, 2, FALSE)</f>
        <v>Въезд на базу</v>
      </c>
    </row>
    <row r="556" spans="1:14" x14ac:dyDescent="0.25">
      <c r="A556" s="1" t="s">
        <v>18</v>
      </c>
      <c r="B556" s="3">
        <v>46270</v>
      </c>
      <c r="C556" s="4">
        <v>0.44172453703703701</v>
      </c>
      <c r="D556" s="25" t="s">
        <v>91</v>
      </c>
      <c r="E556" s="25" t="s">
        <v>33065</v>
      </c>
      <c r="F556" s="25"/>
      <c r="H556" s="25"/>
      <c r="I556" s="25" t="s">
        <v>32369</v>
      </c>
      <c r="J556" s="25" t="s">
        <v>4883</v>
      </c>
      <c r="K556" t="s">
        <v>32370</v>
      </c>
      <c r="L556" t="s">
        <v>32371</v>
      </c>
      <c r="M556" s="2" t="str">
        <f>HYPERLINK(склад2въезд[[#This Row],[RelativePath]])</f>
        <v>1 Въезд на базу\GA3948333_4_20260905T103605Z.jpg</v>
      </c>
      <c r="N556" s="25" t="str">
        <f>VLOOKUP(склад2въезд[[#This Row],[Name]], СпрСобытий!$F:$G, 2, FALSE)</f>
        <v>Въезд на базу</v>
      </c>
    </row>
    <row r="557" spans="1:14" x14ac:dyDescent="0.25">
      <c r="A557" s="1" t="s">
        <v>18</v>
      </c>
      <c r="B557" s="3">
        <v>46270</v>
      </c>
      <c r="C557" s="4">
        <v>0.44202546296296297</v>
      </c>
      <c r="D557" s="25" t="s">
        <v>62</v>
      </c>
      <c r="E557" s="25" t="s">
        <v>33065</v>
      </c>
      <c r="F557" s="25"/>
      <c r="H557" s="25"/>
      <c r="I557" s="25" t="s">
        <v>32372</v>
      </c>
      <c r="J557" s="25" t="s">
        <v>4883</v>
      </c>
      <c r="K557" t="s">
        <v>32373</v>
      </c>
      <c r="L557" t="s">
        <v>32374</v>
      </c>
      <c r="M557" s="2" t="str">
        <f>HYPERLINK(склад2въезд[[#This Row],[RelativePath]])</f>
        <v>1 Въезд на базу\GA3948333_4_20260905T103631Z.jpg</v>
      </c>
      <c r="N557" s="25" t="str">
        <f>VLOOKUP(склад2въезд[[#This Row],[Name]], СпрСобытий!$F:$G, 2, FALSE)</f>
        <v>Въезд на базу</v>
      </c>
    </row>
    <row r="558" spans="1:14" x14ac:dyDescent="0.25">
      <c r="A558" s="1" t="s">
        <v>18</v>
      </c>
      <c r="B558" s="3">
        <v>46270</v>
      </c>
      <c r="C558" s="4">
        <v>0.49023148148148149</v>
      </c>
      <c r="D558" s="25" t="s">
        <v>62</v>
      </c>
      <c r="E558" s="25" t="s">
        <v>8107</v>
      </c>
      <c r="F558" s="25"/>
      <c r="H558" s="25"/>
      <c r="I558" s="25" t="s">
        <v>32375</v>
      </c>
      <c r="J558" s="25" t="s">
        <v>4883</v>
      </c>
      <c r="K558" t="s">
        <v>32376</v>
      </c>
      <c r="L558" t="s">
        <v>32377</v>
      </c>
      <c r="M558" s="2" t="str">
        <f>HYPERLINK(склад2въезд[[#This Row],[RelativePath]])</f>
        <v>1 Въезд на базу\GA3948333_4_20260905T114556Z.jpg</v>
      </c>
      <c r="N558" s="25" t="str">
        <f>VLOOKUP(склад2въезд[[#This Row],[Name]], СпрСобытий!$F:$G, 2, FALSE)</f>
        <v>Въезд на базу</v>
      </c>
    </row>
    <row r="559" spans="1:14" x14ac:dyDescent="0.25">
      <c r="A559" s="1" t="s">
        <v>18</v>
      </c>
      <c r="B559" s="3">
        <v>46270</v>
      </c>
      <c r="C559" s="4">
        <v>0.72474537037037035</v>
      </c>
      <c r="D559" s="25" t="s">
        <v>91</v>
      </c>
      <c r="E559" s="25" t="s">
        <v>70</v>
      </c>
      <c r="F559" s="25" t="s">
        <v>58</v>
      </c>
      <c r="H559" s="25"/>
      <c r="I559" s="25" t="s">
        <v>32378</v>
      </c>
      <c r="J559" s="25" t="s">
        <v>4883</v>
      </c>
      <c r="K559" t="s">
        <v>32379</v>
      </c>
      <c r="L559" t="s">
        <v>32380</v>
      </c>
      <c r="M559" s="2" t="str">
        <f>HYPERLINK(склад2въезд[[#This Row],[RelativePath]])</f>
        <v>1 Въезд на базу\GA3948333_4_20260905T172338Z.jpg</v>
      </c>
      <c r="N559" s="25" t="str">
        <f>VLOOKUP(склад2въезд[[#This Row],[Name]], СпрСобытий!$F:$G, 2, FALSE)</f>
        <v>Въезд на базу</v>
      </c>
    </row>
    <row r="560" spans="1:14" x14ac:dyDescent="0.25">
      <c r="A560" s="1" t="s">
        <v>18</v>
      </c>
      <c r="B560" s="3">
        <v>46270</v>
      </c>
      <c r="C560" s="4">
        <v>0.74918981481481484</v>
      </c>
      <c r="D560" s="25" t="s">
        <v>62</v>
      </c>
      <c r="E560" s="25" t="s">
        <v>70</v>
      </c>
      <c r="F560" s="25" t="s">
        <v>51</v>
      </c>
      <c r="H560" s="25"/>
      <c r="I560" s="25" t="s">
        <v>32381</v>
      </c>
      <c r="J560" s="25" t="s">
        <v>4883</v>
      </c>
      <c r="K560" t="s">
        <v>32382</v>
      </c>
      <c r="L560" t="s">
        <v>32383</v>
      </c>
      <c r="M560" s="2" t="str">
        <f>HYPERLINK(склад2въезд[[#This Row],[RelativePath]])</f>
        <v>1 Въезд на базу\GA3948333_4_20260905T175850Z.jpg</v>
      </c>
      <c r="N560" s="25" t="str">
        <f>VLOOKUP(склад2въезд[[#This Row],[Name]], СпрСобытий!$F:$G, 2, FALSE)</f>
        <v>Въезд на базу</v>
      </c>
    </row>
    <row r="561" spans="1:14" x14ac:dyDescent="0.25">
      <c r="A561" s="1" t="s">
        <v>22</v>
      </c>
      <c r="B561" s="3">
        <v>46271</v>
      </c>
      <c r="C561" s="4">
        <v>0.58674768518518516</v>
      </c>
      <c r="D561" s="25" t="s">
        <v>91</v>
      </c>
      <c r="E561" s="25" t="s">
        <v>8107</v>
      </c>
      <c r="F561" s="25"/>
      <c r="H561" s="25"/>
      <c r="I561" s="25" t="s">
        <v>32384</v>
      </c>
      <c r="J561" s="25" t="s">
        <v>4883</v>
      </c>
      <c r="K561" t="s">
        <v>32385</v>
      </c>
      <c r="L561" t="s">
        <v>32386</v>
      </c>
      <c r="M561" s="2" t="str">
        <f>HYPERLINK(склад2въезд[[#This Row],[RelativePath]])</f>
        <v>1 Въезд на базу\GA3948333_4_20260906T140455Z.jpg</v>
      </c>
      <c r="N561" s="25" t="str">
        <f>VLOOKUP(склад2въезд[[#This Row],[Name]], СпрСобытий!$F:$G, 2, FALSE)</f>
        <v>Въезд на базу</v>
      </c>
    </row>
    <row r="562" spans="1:14" x14ac:dyDescent="0.25">
      <c r="A562" s="1" t="s">
        <v>22</v>
      </c>
      <c r="B562" s="3">
        <v>46271</v>
      </c>
      <c r="C562" s="4">
        <v>0.58685185185185185</v>
      </c>
      <c r="D562" s="25" t="s">
        <v>91</v>
      </c>
      <c r="E562" s="25" t="s">
        <v>33064</v>
      </c>
      <c r="F562" s="25"/>
      <c r="H562" s="25"/>
      <c r="I562" s="25" t="s">
        <v>32387</v>
      </c>
      <c r="J562" s="25" t="s">
        <v>4883</v>
      </c>
      <c r="K562" t="s">
        <v>32388</v>
      </c>
      <c r="L562" t="s">
        <v>32389</v>
      </c>
      <c r="M562" s="2" t="str">
        <f>HYPERLINK(склад2въезд[[#This Row],[RelativePath]])</f>
        <v>1 Въезд на базу\GA3948333_4_20260906T140504Z.jpg</v>
      </c>
      <c r="N562" s="25" t="str">
        <f>VLOOKUP(склад2въезд[[#This Row],[Name]], СпрСобытий!$F:$G, 2, FALSE)</f>
        <v>Въезд на базу</v>
      </c>
    </row>
    <row r="563" spans="1:14" x14ac:dyDescent="0.25">
      <c r="A563" s="1" t="s">
        <v>22</v>
      </c>
      <c r="B563" s="3">
        <v>46271</v>
      </c>
      <c r="C563" s="4">
        <v>0.58909722222222227</v>
      </c>
      <c r="D563" s="25" t="s">
        <v>62</v>
      </c>
      <c r="E563" s="25" t="s">
        <v>33064</v>
      </c>
      <c r="F563" s="25"/>
      <c r="H563" s="25"/>
      <c r="I563" s="25" t="s">
        <v>32390</v>
      </c>
      <c r="J563" s="25" t="s">
        <v>4883</v>
      </c>
      <c r="K563" t="s">
        <v>32391</v>
      </c>
      <c r="L563" t="s">
        <v>32392</v>
      </c>
      <c r="M563" s="2" t="str">
        <f>HYPERLINK(склад2въезд[[#This Row],[RelativePath]])</f>
        <v>1 Въезд на базу\GA3948333_4_20260906T140818Z.jpg</v>
      </c>
      <c r="N563" s="25" t="str">
        <f>VLOOKUP(склад2въезд[[#This Row],[Name]], СпрСобытий!$F:$G, 2, FALSE)</f>
        <v>Въезд на базу</v>
      </c>
    </row>
    <row r="564" spans="1:14" x14ac:dyDescent="0.25">
      <c r="A564" s="1" t="s">
        <v>13</v>
      </c>
      <c r="B564" s="3">
        <v>46272</v>
      </c>
      <c r="C564" s="4">
        <v>0.6045949074074074</v>
      </c>
      <c r="D564" s="25" t="s">
        <v>91</v>
      </c>
      <c r="E564" s="25" t="s">
        <v>34110</v>
      </c>
      <c r="F564" s="25"/>
      <c r="H564" s="25"/>
      <c r="I564" s="25" t="s">
        <v>33132</v>
      </c>
      <c r="J564" s="25" t="s">
        <v>4883</v>
      </c>
      <c r="K564" t="s">
        <v>33133</v>
      </c>
      <c r="L564" t="s">
        <v>33134</v>
      </c>
      <c r="M564" s="2" t="str">
        <f>HYPERLINK(склад2въезд[[#This Row],[RelativePath]])</f>
        <v>1 Въезд на базу\GA3948333_4_20260907T143037Z.jpg</v>
      </c>
      <c r="N564" s="25" t="str">
        <f>VLOOKUP(склад2въезд[[#This Row],[Name]], СпрСобытий!$F:$G, 2, FALSE)</f>
        <v>Въезд на базу</v>
      </c>
    </row>
    <row r="565" spans="1:14" x14ac:dyDescent="0.25">
      <c r="A565" s="1" t="s">
        <v>13</v>
      </c>
      <c r="B565" s="3">
        <v>46272</v>
      </c>
      <c r="C565" s="4">
        <v>0.61942129629629628</v>
      </c>
      <c r="D565" s="25" t="s">
        <v>4519</v>
      </c>
      <c r="E565" s="25" t="s">
        <v>86</v>
      </c>
      <c r="F565" s="25"/>
      <c r="H565" s="25"/>
      <c r="I565" s="25" t="s">
        <v>33135</v>
      </c>
      <c r="J565" s="25" t="s">
        <v>4883</v>
      </c>
      <c r="K565" t="s">
        <v>33136</v>
      </c>
      <c r="L565" t="s">
        <v>33137</v>
      </c>
      <c r="M565" s="2" t="str">
        <f>HYPERLINK(склад2въезд[[#This Row],[RelativePath]])</f>
        <v>1 Въезд на базу\GA3948333_4_20260907T145158Z.jpg</v>
      </c>
      <c r="N565" s="25" t="str">
        <f>VLOOKUP(склад2въезд[[#This Row],[Name]], СпрСобытий!$F:$G, 2, FALSE)</f>
        <v>Въезд на базу</v>
      </c>
    </row>
    <row r="566" spans="1:14" x14ac:dyDescent="0.25">
      <c r="A566" s="1" t="s">
        <v>13</v>
      </c>
      <c r="B566" s="3">
        <v>46272</v>
      </c>
      <c r="C566" s="4">
        <v>0.64164351851851853</v>
      </c>
      <c r="D566" s="25" t="s">
        <v>62</v>
      </c>
      <c r="E566" s="25" t="s">
        <v>34110</v>
      </c>
      <c r="F566" s="25" t="s">
        <v>19781</v>
      </c>
      <c r="H566" s="25"/>
      <c r="I566" s="25" t="s">
        <v>33138</v>
      </c>
      <c r="J566" s="25" t="s">
        <v>4883</v>
      </c>
      <c r="K566" t="s">
        <v>33139</v>
      </c>
      <c r="L566" t="s">
        <v>33140</v>
      </c>
      <c r="M566" s="2" t="str">
        <f>HYPERLINK(склад2въезд[[#This Row],[RelativePath]])</f>
        <v>1 Въезд на базу\GA3948333_4_20260907T152358Z.jpg</v>
      </c>
      <c r="N566" s="25" t="str">
        <f>VLOOKUP(склад2въезд[[#This Row],[Name]], СпрСобытий!$F:$G, 2, FALSE)</f>
        <v>Въезд на базу</v>
      </c>
    </row>
    <row r="567" spans="1:14" x14ac:dyDescent="0.25">
      <c r="A567" s="1" t="s">
        <v>13</v>
      </c>
      <c r="B567" s="3">
        <v>46272</v>
      </c>
      <c r="C567" s="4">
        <v>0.78732638888888884</v>
      </c>
      <c r="D567" s="25" t="s">
        <v>4</v>
      </c>
      <c r="E567" s="25" t="s">
        <v>3229</v>
      </c>
      <c r="F567" s="25"/>
      <c r="H567" s="25"/>
      <c r="I567" s="25" t="s">
        <v>33141</v>
      </c>
      <c r="J567" s="25" t="s">
        <v>4883</v>
      </c>
      <c r="K567" t="s">
        <v>33142</v>
      </c>
      <c r="L567" t="s">
        <v>33143</v>
      </c>
      <c r="M567" s="2" t="str">
        <f>HYPERLINK(склад2въезд[[#This Row],[RelativePath]])</f>
        <v>1 Въезд на базу\GA3948333_4_20260907T185345Z.jpg</v>
      </c>
      <c r="N567" s="25" t="str">
        <f>VLOOKUP(склад2въезд[[#This Row],[Name]], СпрСобытий!$F:$G, 2, FALSE)</f>
        <v>Въезд на базу</v>
      </c>
    </row>
    <row r="568" spans="1:14" x14ac:dyDescent="0.25">
      <c r="A568" s="1" t="s">
        <v>14</v>
      </c>
      <c r="B568" s="3">
        <v>46273</v>
      </c>
      <c r="C568" s="4">
        <v>0.38371527777777775</v>
      </c>
      <c r="D568" s="25" t="s">
        <v>91</v>
      </c>
      <c r="E568" s="25" t="s">
        <v>70</v>
      </c>
      <c r="F568" s="25"/>
      <c r="H568" s="25"/>
      <c r="I568" s="25" t="s">
        <v>33144</v>
      </c>
      <c r="J568" s="25" t="s">
        <v>4883</v>
      </c>
      <c r="K568" t="s">
        <v>33145</v>
      </c>
      <c r="L568" t="s">
        <v>33146</v>
      </c>
      <c r="M568" s="2" t="str">
        <f>HYPERLINK(склад2въезд[[#This Row],[RelativePath]])</f>
        <v>1 Въезд на базу\GA3948333_4_20260908T091233Z.jpg</v>
      </c>
      <c r="N568" s="25" t="str">
        <f>VLOOKUP(склад2въезд[[#This Row],[Name]], СпрСобытий!$F:$G, 2, FALSE)</f>
        <v>Въезд на базу</v>
      </c>
    </row>
    <row r="569" spans="1:14" x14ac:dyDescent="0.25">
      <c r="A569" s="1" t="s">
        <v>14</v>
      </c>
      <c r="B569" s="3">
        <v>46273</v>
      </c>
      <c r="C569" s="4">
        <v>0.43474537037037037</v>
      </c>
      <c r="D569" s="25" t="s">
        <v>64</v>
      </c>
      <c r="E569" s="25" t="s">
        <v>70</v>
      </c>
      <c r="F569" s="25"/>
      <c r="H569" s="25"/>
      <c r="I569" s="25" t="s">
        <v>33147</v>
      </c>
      <c r="J569" s="25" t="s">
        <v>4883</v>
      </c>
      <c r="K569" t="s">
        <v>33148</v>
      </c>
      <c r="L569" t="s">
        <v>33149</v>
      </c>
      <c r="M569" s="2" t="str">
        <f>HYPERLINK(склад2въезд[[#This Row],[RelativePath]])</f>
        <v>1 Въезд на базу\GA3948333_4_20260908T102602Z.jpg</v>
      </c>
      <c r="N569" s="25" t="str">
        <f>VLOOKUP(склад2въезд[[#This Row],[Name]], СпрСобытий!$F:$G, 2, FALSE)</f>
        <v>Въезд на базу</v>
      </c>
    </row>
    <row r="570" spans="1:14" x14ac:dyDescent="0.25">
      <c r="A570" s="1" t="s">
        <v>14</v>
      </c>
      <c r="B570" s="3">
        <v>46273</v>
      </c>
      <c r="C570" s="4">
        <v>0.44771990740740741</v>
      </c>
      <c r="D570" s="25" t="s">
        <v>62</v>
      </c>
      <c r="E570" s="25" t="s">
        <v>70</v>
      </c>
      <c r="F570" s="25"/>
      <c r="H570" s="25"/>
      <c r="I570" s="25" t="s">
        <v>33150</v>
      </c>
      <c r="J570" s="25" t="s">
        <v>4883</v>
      </c>
      <c r="K570" t="s">
        <v>33151</v>
      </c>
      <c r="L570" t="s">
        <v>33152</v>
      </c>
      <c r="M570" s="2" t="str">
        <f>HYPERLINK(склад2въезд[[#This Row],[RelativePath]])</f>
        <v>1 Въезд на базу\GA3948333_4_20260908T104443Z.jpg</v>
      </c>
      <c r="N570" s="25" t="str">
        <f>VLOOKUP(склад2въезд[[#This Row],[Name]], СпрСобытий!$F:$G, 2, FALSE)</f>
        <v>Въезд на базу</v>
      </c>
    </row>
    <row r="571" spans="1:14" x14ac:dyDescent="0.25">
      <c r="A571" s="1" t="s">
        <v>14</v>
      </c>
      <c r="B571" s="3">
        <v>46273</v>
      </c>
      <c r="C571" s="4">
        <v>0.53887731481481482</v>
      </c>
      <c r="D571" s="25" t="s">
        <v>91</v>
      </c>
      <c r="E571" s="25" t="s">
        <v>70</v>
      </c>
      <c r="F571" s="25"/>
      <c r="H571" s="25"/>
      <c r="I571" s="25" t="s">
        <v>33153</v>
      </c>
      <c r="J571" s="25" t="s">
        <v>4883</v>
      </c>
      <c r="K571" t="s">
        <v>33154</v>
      </c>
      <c r="L571" t="s">
        <v>33155</v>
      </c>
      <c r="M571" s="2" t="str">
        <f>HYPERLINK(склад2въезд[[#This Row],[RelativePath]])</f>
        <v>1 Въезд на базу\GA3948333_4_20260908T125559Z.jpg</v>
      </c>
      <c r="N571" s="25" t="str">
        <f>VLOOKUP(склад2въезд[[#This Row],[Name]], СпрСобытий!$F:$G, 2, FALSE)</f>
        <v>Въезд на базу</v>
      </c>
    </row>
    <row r="572" spans="1:14" x14ac:dyDescent="0.25">
      <c r="A572" s="1" t="s">
        <v>14</v>
      </c>
      <c r="B572" s="3">
        <v>46273</v>
      </c>
      <c r="C572" s="4">
        <v>0.54189814814814818</v>
      </c>
      <c r="D572" s="25" t="s">
        <v>62</v>
      </c>
      <c r="E572" s="25" t="s">
        <v>70</v>
      </c>
      <c r="F572" s="25"/>
      <c r="H572" s="25"/>
      <c r="I572" s="25" t="s">
        <v>33156</v>
      </c>
      <c r="J572" s="25" t="s">
        <v>4883</v>
      </c>
      <c r="K572" t="s">
        <v>33157</v>
      </c>
      <c r="L572" t="s">
        <v>33158</v>
      </c>
      <c r="M572" s="2" t="str">
        <f>HYPERLINK(склад2въезд[[#This Row],[RelativePath]])</f>
        <v>1 Въезд на базу\GA3948333_4_20260908T130020Z.jpg</v>
      </c>
      <c r="N572" s="25" t="str">
        <f>VLOOKUP(склад2въезд[[#This Row],[Name]], СпрСобытий!$F:$G, 2, FALSE)</f>
        <v>Въезд на базу</v>
      </c>
    </row>
    <row r="573" spans="1:14" x14ac:dyDescent="0.25">
      <c r="A573" s="1" t="s">
        <v>14</v>
      </c>
      <c r="B573" s="3">
        <v>46273</v>
      </c>
      <c r="C573" s="4">
        <v>0.58447916666666666</v>
      </c>
      <c r="D573" s="25" t="s">
        <v>62</v>
      </c>
      <c r="E573" s="25" t="s">
        <v>8107</v>
      </c>
      <c r="F573" s="25"/>
      <c r="H573" s="25"/>
      <c r="I573" s="25" t="s">
        <v>33159</v>
      </c>
      <c r="J573" s="25" t="s">
        <v>4883</v>
      </c>
      <c r="K573" t="s">
        <v>33160</v>
      </c>
      <c r="L573" t="s">
        <v>33161</v>
      </c>
      <c r="M573" s="2" t="str">
        <f>HYPERLINK(склад2въезд[[#This Row],[RelativePath]])</f>
        <v>1 Въезд на базу\GA3948333_4_20260908T140139Z.jpg</v>
      </c>
      <c r="N573" s="25" t="str">
        <f>VLOOKUP(склад2въезд[[#This Row],[Name]], СпрСобытий!$F:$G, 2, FALSE)</f>
        <v>Въезд на базу</v>
      </c>
    </row>
    <row r="574" spans="1:14" x14ac:dyDescent="0.25">
      <c r="A574" s="1" t="s">
        <v>14</v>
      </c>
      <c r="B574" s="3">
        <v>46273</v>
      </c>
      <c r="C574" s="4">
        <v>0.60160879629629627</v>
      </c>
      <c r="D574" s="25" t="s">
        <v>91</v>
      </c>
      <c r="E574" s="25" t="s">
        <v>34110</v>
      </c>
      <c r="F574" s="25"/>
      <c r="H574" s="25"/>
      <c r="I574" s="25" t="s">
        <v>33162</v>
      </c>
      <c r="J574" s="25" t="s">
        <v>4883</v>
      </c>
      <c r="K574" t="s">
        <v>33163</v>
      </c>
      <c r="L574" t="s">
        <v>33164</v>
      </c>
      <c r="M574" s="2" t="str">
        <f>HYPERLINK(склад2въезд[[#This Row],[RelativePath]])</f>
        <v>1 Въезд на базу\GA3948333_4_20260908T142619Z.jpg</v>
      </c>
      <c r="N574" s="25" t="str">
        <f>VLOOKUP(склад2въезд[[#This Row],[Name]], СпрСобытий!$F:$G, 2, FALSE)</f>
        <v>Въезд на базу</v>
      </c>
    </row>
    <row r="575" spans="1:14" x14ac:dyDescent="0.25">
      <c r="A575" s="1" t="s">
        <v>14</v>
      </c>
      <c r="B575" s="3">
        <v>46273</v>
      </c>
      <c r="C575" s="4">
        <v>0.63410879629629635</v>
      </c>
      <c r="D575" s="25" t="s">
        <v>62</v>
      </c>
      <c r="E575" s="25" t="s">
        <v>34110</v>
      </c>
      <c r="F575" s="25" t="s">
        <v>19781</v>
      </c>
      <c r="H575" s="25"/>
      <c r="I575" s="25" t="s">
        <v>33165</v>
      </c>
      <c r="J575" s="25" t="s">
        <v>4883</v>
      </c>
      <c r="K575" t="s">
        <v>33166</v>
      </c>
      <c r="L575" t="s">
        <v>33167</v>
      </c>
      <c r="M575" s="2" t="str">
        <f>HYPERLINK(склад2въезд[[#This Row],[RelativePath]])</f>
        <v>1 Въезд на базу\GA3948333_4_20260908T151307Z.jpg</v>
      </c>
      <c r="N575" s="25" t="str">
        <f>VLOOKUP(склад2въезд[[#This Row],[Name]], СпрСобытий!$F:$G, 2, FALSE)</f>
        <v>Въезд на базу</v>
      </c>
    </row>
    <row r="576" spans="1:14" x14ac:dyDescent="0.25">
      <c r="A576" s="1" t="s">
        <v>14</v>
      </c>
      <c r="B576" s="3">
        <v>46273</v>
      </c>
      <c r="C576" s="4">
        <v>0.69824074074074072</v>
      </c>
      <c r="D576" s="25" t="s">
        <v>28826</v>
      </c>
      <c r="E576" s="25" t="s">
        <v>86</v>
      </c>
      <c r="F576" s="25"/>
      <c r="H576" s="25"/>
      <c r="I576" s="25" t="s">
        <v>33168</v>
      </c>
      <c r="J576" s="25" t="s">
        <v>4883</v>
      </c>
      <c r="K576" t="s">
        <v>33169</v>
      </c>
      <c r="L576" t="s">
        <v>33170</v>
      </c>
      <c r="M576" s="2" t="str">
        <f>HYPERLINK(склад2въезд[[#This Row],[RelativePath]])</f>
        <v>1 Въезд на базу\GA3948333_4_20260908T164528Z.jpg</v>
      </c>
      <c r="N576" s="25" t="str">
        <f>VLOOKUP(склад2въезд[[#This Row],[Name]], СпрСобытий!$F:$G, 2, FALSE)</f>
        <v>Въезд на базу</v>
      </c>
    </row>
    <row r="577" spans="1:14" x14ac:dyDescent="0.25">
      <c r="A577" s="1" t="s">
        <v>14</v>
      </c>
      <c r="B577" s="3">
        <v>46273</v>
      </c>
      <c r="C577" s="4">
        <v>0.83373842592592595</v>
      </c>
      <c r="D577" s="25" t="s">
        <v>91</v>
      </c>
      <c r="E577" s="25" t="s">
        <v>8107</v>
      </c>
      <c r="F577" s="25"/>
      <c r="H577" s="25"/>
      <c r="I577" s="25" t="s">
        <v>33171</v>
      </c>
      <c r="J577" s="25" t="s">
        <v>4883</v>
      </c>
      <c r="K577" t="s">
        <v>33172</v>
      </c>
      <c r="L577" t="s">
        <v>33173</v>
      </c>
      <c r="M577" s="2" t="str">
        <f>HYPERLINK(склад2въезд[[#This Row],[RelativePath]])</f>
        <v>1 Въезд на базу\GA3948333_4_20260908T200035Z.jpg</v>
      </c>
      <c r="N577" s="25" t="str">
        <f>VLOOKUP(склад2въезд[[#This Row],[Name]], СпрСобытий!$F:$G, 2, FALSE)</f>
        <v>Въезд на базу</v>
      </c>
    </row>
    <row r="578" spans="1:14" x14ac:dyDescent="0.25">
      <c r="A578" s="1" t="s">
        <v>15</v>
      </c>
      <c r="B578" s="3">
        <v>46274</v>
      </c>
      <c r="C578" s="4">
        <v>0.67096064814814815</v>
      </c>
      <c r="D578" s="25" t="s">
        <v>91</v>
      </c>
      <c r="E578" s="25" t="s">
        <v>34111</v>
      </c>
      <c r="F578" s="25"/>
      <c r="H578" s="25"/>
      <c r="I578" s="25" t="s">
        <v>33174</v>
      </c>
      <c r="J578" s="25" t="s">
        <v>4883</v>
      </c>
      <c r="K578" t="s">
        <v>33175</v>
      </c>
      <c r="L578" t="s">
        <v>33176</v>
      </c>
      <c r="M578" s="2" t="str">
        <f>HYPERLINK(склад2въезд[[#This Row],[RelativePath]])</f>
        <v>1 Въезд на базу\GA3948333_4_20260909T160611Z.jpg</v>
      </c>
      <c r="N578" s="25" t="str">
        <f>VLOOKUP(склад2въезд[[#This Row],[Name]], СпрСобытий!$F:$G, 2, FALSE)</f>
        <v>Въезд на базу</v>
      </c>
    </row>
    <row r="579" spans="1:14" x14ac:dyDescent="0.25">
      <c r="A579" s="1" t="s">
        <v>15</v>
      </c>
      <c r="B579" s="3">
        <v>46274</v>
      </c>
      <c r="C579" s="4">
        <v>0.68002314814814813</v>
      </c>
      <c r="D579" s="25" t="s">
        <v>62</v>
      </c>
      <c r="E579" s="25" t="s">
        <v>34111</v>
      </c>
      <c r="F579" s="25" t="s">
        <v>53</v>
      </c>
      <c r="H579" s="25"/>
      <c r="I579" s="25" t="s">
        <v>33177</v>
      </c>
      <c r="J579" s="25" t="s">
        <v>4883</v>
      </c>
      <c r="K579" t="s">
        <v>33178</v>
      </c>
      <c r="L579" t="s">
        <v>33179</v>
      </c>
      <c r="M579" s="2" t="str">
        <f>HYPERLINK(склад2въезд[[#This Row],[RelativePath]])</f>
        <v>1 Въезд на базу\GA3948333_4_20260909T161914Z.jpg</v>
      </c>
      <c r="N579" s="25" t="str">
        <f>VLOOKUP(склад2въезд[[#This Row],[Name]], СпрСобытий!$F:$G, 2, FALSE)</f>
        <v>Въезд на базу</v>
      </c>
    </row>
    <row r="580" spans="1:14" x14ac:dyDescent="0.25">
      <c r="A580" s="1" t="s">
        <v>15</v>
      </c>
      <c r="B580" s="3">
        <v>46274</v>
      </c>
      <c r="C580" s="4">
        <v>0.69718749999999996</v>
      </c>
      <c r="D580" s="25" t="s">
        <v>91</v>
      </c>
      <c r="E580" s="25" t="s">
        <v>12992</v>
      </c>
      <c r="F580" s="25"/>
      <c r="H580" s="25"/>
      <c r="I580" s="25" t="s">
        <v>33180</v>
      </c>
      <c r="J580" s="25" t="s">
        <v>4883</v>
      </c>
      <c r="K580" t="s">
        <v>33181</v>
      </c>
      <c r="L580" t="s">
        <v>33182</v>
      </c>
      <c r="M580" s="2" t="str">
        <f>HYPERLINK(склад2въезд[[#This Row],[RelativePath]])</f>
        <v>1 Въезд на базу\GA3948333_4_20260909T164357Z.jpg</v>
      </c>
      <c r="N580" s="25" t="str">
        <f>VLOOKUP(склад2въезд[[#This Row],[Name]], СпрСобытий!$F:$G, 2, FALSE)</f>
        <v>Въезд на базу</v>
      </c>
    </row>
    <row r="581" spans="1:14" x14ac:dyDescent="0.25">
      <c r="A581" s="1" t="s">
        <v>15</v>
      </c>
      <c r="B581" s="3">
        <v>46274</v>
      </c>
      <c r="C581" s="4">
        <v>0.73185185185185186</v>
      </c>
      <c r="D581" s="25" t="s">
        <v>62</v>
      </c>
      <c r="E581" s="25" t="s">
        <v>12992</v>
      </c>
      <c r="F581" s="25" t="s">
        <v>6163</v>
      </c>
      <c r="H581" s="25"/>
      <c r="I581" s="25" t="s">
        <v>33183</v>
      </c>
      <c r="J581" s="25" t="s">
        <v>4883</v>
      </c>
      <c r="K581" t="s">
        <v>33184</v>
      </c>
      <c r="L581" t="s">
        <v>33185</v>
      </c>
      <c r="M581" s="2" t="str">
        <f>HYPERLINK(склад2въезд[[#This Row],[RelativePath]])</f>
        <v>1 Въезд на базу\GA3948333_4_20260909T173352Z.jpg</v>
      </c>
      <c r="N581" s="25" t="str">
        <f>VLOOKUP(склад2въезд[[#This Row],[Name]], СпрСобытий!$F:$G, 2, FALSE)</f>
        <v>Въезд на базу</v>
      </c>
    </row>
    <row r="582" spans="1:14" x14ac:dyDescent="0.25">
      <c r="A582" s="1" t="s">
        <v>16</v>
      </c>
      <c r="B582" s="3">
        <v>46275</v>
      </c>
      <c r="C582" s="4">
        <v>0.52815972222222218</v>
      </c>
      <c r="D582" s="25" t="s">
        <v>62</v>
      </c>
      <c r="E582" s="25" t="s">
        <v>8107</v>
      </c>
      <c r="F582" s="25"/>
      <c r="H582" s="25"/>
      <c r="I582" s="25" t="s">
        <v>33186</v>
      </c>
      <c r="J582" s="25" t="s">
        <v>4883</v>
      </c>
      <c r="K582" t="s">
        <v>33187</v>
      </c>
      <c r="L582" t="s">
        <v>33188</v>
      </c>
      <c r="M582" s="2" t="str">
        <f>HYPERLINK(склад2въезд[[#This Row],[RelativePath]])</f>
        <v>1 Въезд на базу\GA3948333_4_20260910T124033Z.jpg</v>
      </c>
      <c r="N582" s="25" t="str">
        <f>VLOOKUP(склад2въезд[[#This Row],[Name]], СпрСобытий!$F:$G, 2, FALSE)</f>
        <v>Въезд на базу</v>
      </c>
    </row>
    <row r="583" spans="1:14" x14ac:dyDescent="0.25">
      <c r="A583" s="1" t="s">
        <v>16</v>
      </c>
      <c r="B583" s="3">
        <v>46275</v>
      </c>
      <c r="C583" s="4">
        <v>0.7453819444444445</v>
      </c>
      <c r="D583" s="25" t="s">
        <v>91</v>
      </c>
      <c r="E583" s="25" t="s">
        <v>8107</v>
      </c>
      <c r="F583" s="25"/>
      <c r="H583" s="25"/>
      <c r="I583" s="25" t="s">
        <v>33189</v>
      </c>
      <c r="J583" s="25" t="s">
        <v>4883</v>
      </c>
      <c r="K583" t="s">
        <v>33190</v>
      </c>
      <c r="L583" t="s">
        <v>33191</v>
      </c>
      <c r="M583" s="2" t="str">
        <f>HYPERLINK(склад2въезд[[#This Row],[RelativePath]])</f>
        <v>1 Въезд на базу\GA3948333_4_20260910T175321Z.jpg</v>
      </c>
      <c r="N583" s="25" t="str">
        <f>VLOOKUP(склад2въезд[[#This Row],[Name]], СпрСобытий!$F:$G, 2, FALSE)</f>
        <v>Въезд на базу</v>
      </c>
    </row>
    <row r="584" spans="1:14" x14ac:dyDescent="0.25">
      <c r="A584" s="1" t="s">
        <v>17</v>
      </c>
      <c r="B584" s="3">
        <v>46276</v>
      </c>
      <c r="C584" s="4">
        <v>0.59885416666666669</v>
      </c>
      <c r="D584" s="25" t="s">
        <v>91</v>
      </c>
      <c r="E584" s="25" t="s">
        <v>70</v>
      </c>
      <c r="F584" s="25"/>
      <c r="H584" s="25"/>
      <c r="I584" s="25" t="s">
        <v>33192</v>
      </c>
      <c r="J584" s="25" t="s">
        <v>4883</v>
      </c>
      <c r="K584" t="s">
        <v>33193</v>
      </c>
      <c r="L584" t="s">
        <v>33194</v>
      </c>
      <c r="M584" s="2" t="str">
        <f>HYPERLINK(склад2въезд[[#This Row],[RelativePath]])</f>
        <v>1 Въезд на базу\GA3948333_4_20260911T142221Z.jpg</v>
      </c>
      <c r="N584" s="25" t="str">
        <f>VLOOKUP(склад2въезд[[#This Row],[Name]], СпрСобытий!$F:$G, 2, FALSE)</f>
        <v>Въезд на базу</v>
      </c>
    </row>
    <row r="585" spans="1:14" x14ac:dyDescent="0.25">
      <c r="A585" s="1" t="s">
        <v>17</v>
      </c>
      <c r="B585" s="3">
        <v>46276</v>
      </c>
      <c r="C585" s="4">
        <v>0.61439814814814819</v>
      </c>
      <c r="D585" s="25" t="s">
        <v>4</v>
      </c>
      <c r="E585" s="25" t="s">
        <v>34112</v>
      </c>
      <c r="F585" s="25"/>
      <c r="H585" s="25"/>
      <c r="I585" s="25" t="s">
        <v>33195</v>
      </c>
      <c r="J585" s="25" t="s">
        <v>4883</v>
      </c>
      <c r="K585" t="s">
        <v>33196</v>
      </c>
      <c r="L585" t="s">
        <v>33197</v>
      </c>
      <c r="M585" s="2" t="str">
        <f>HYPERLINK(склад2въезд[[#This Row],[RelativePath]])</f>
        <v>1 Въезд на базу\GA3948333_4_20260911T144444Z.jpg</v>
      </c>
      <c r="N585" s="25" t="str">
        <f>VLOOKUP(склад2въезд[[#This Row],[Name]], СпрСобытий!$F:$G, 2, FALSE)</f>
        <v>Въезд на базу</v>
      </c>
    </row>
    <row r="586" spans="1:14" x14ac:dyDescent="0.25">
      <c r="A586" s="1" t="s">
        <v>17</v>
      </c>
      <c r="B586" s="3">
        <v>46276</v>
      </c>
      <c r="C586" s="4">
        <v>0.6158217592592593</v>
      </c>
      <c r="D586" s="25" t="s">
        <v>62</v>
      </c>
      <c r="E586" s="25" t="s">
        <v>70</v>
      </c>
      <c r="F586" s="25"/>
      <c r="H586" s="25"/>
      <c r="I586" s="25" t="s">
        <v>33198</v>
      </c>
      <c r="J586" s="25" t="s">
        <v>4883</v>
      </c>
      <c r="K586" t="s">
        <v>33199</v>
      </c>
      <c r="L586" t="s">
        <v>33200</v>
      </c>
      <c r="M586" s="2" t="str">
        <f>HYPERLINK(склад2въезд[[#This Row],[RelativePath]])</f>
        <v>1 Въезд на базу\GA3948333_4_20260911T144647Z.jpg</v>
      </c>
      <c r="N586" s="25" t="str">
        <f>VLOOKUP(склад2въезд[[#This Row],[Name]], СпрСобытий!$F:$G, 2, FALSE)</f>
        <v>Въезд на базу</v>
      </c>
    </row>
    <row r="587" spans="1:14" x14ac:dyDescent="0.25">
      <c r="A587" s="1" t="s">
        <v>17</v>
      </c>
      <c r="B587" s="3">
        <v>46276</v>
      </c>
      <c r="C587" s="4">
        <v>0.62556712962962968</v>
      </c>
      <c r="D587" s="25" t="s">
        <v>34113</v>
      </c>
      <c r="E587" s="25" t="s">
        <v>34114</v>
      </c>
      <c r="F587" s="25"/>
      <c r="H587" s="25"/>
      <c r="I587" s="25" t="s">
        <v>33201</v>
      </c>
      <c r="J587" s="25" t="s">
        <v>4883</v>
      </c>
      <c r="K587" t="s">
        <v>33202</v>
      </c>
      <c r="L587" t="s">
        <v>33203</v>
      </c>
      <c r="M587" s="2" t="str">
        <f>HYPERLINK(склад2въезд[[#This Row],[RelativePath]])</f>
        <v>1 Въезд на базу\GA3948333_4_20260911T150049Z.jpg</v>
      </c>
      <c r="N587" s="25" t="str">
        <f>VLOOKUP(склад2въезд[[#This Row],[Name]], СпрСобытий!$F:$G, 2, FALSE)</f>
        <v>Въезд на базу</v>
      </c>
    </row>
    <row r="588" spans="1:14" x14ac:dyDescent="0.25">
      <c r="A588" s="1" t="s">
        <v>17</v>
      </c>
      <c r="B588" s="3">
        <v>46276</v>
      </c>
      <c r="C588" s="4">
        <v>0.62820601851851854</v>
      </c>
      <c r="D588" s="25" t="s">
        <v>34113</v>
      </c>
      <c r="E588" s="25" t="s">
        <v>34114</v>
      </c>
      <c r="F588" s="25"/>
      <c r="H588" s="25" t="s">
        <v>1140</v>
      </c>
      <c r="I588" s="25" t="s">
        <v>33204</v>
      </c>
      <c r="J588" s="25" t="s">
        <v>4883</v>
      </c>
      <c r="K588" t="s">
        <v>33205</v>
      </c>
      <c r="L588" t="s">
        <v>33206</v>
      </c>
      <c r="M588" s="2" t="str">
        <f>HYPERLINK(склад2въезд[[#This Row],[RelativePath]])</f>
        <v>1 Въезд на базу\GA3948333_4_20260911T150437Z.jpg</v>
      </c>
      <c r="N588" s="25" t="str">
        <f>VLOOKUP(склад2въезд[[#This Row],[Name]], СпрСобытий!$F:$G, 2, FALSE)</f>
        <v>Въезд на базу</v>
      </c>
    </row>
    <row r="589" spans="1:14" x14ac:dyDescent="0.25">
      <c r="A589" s="1" t="s">
        <v>17</v>
      </c>
      <c r="B589" s="3">
        <v>46276</v>
      </c>
      <c r="C589" s="4">
        <v>0.62829861111111107</v>
      </c>
      <c r="D589" s="25" t="s">
        <v>34113</v>
      </c>
      <c r="E589" s="25" t="s">
        <v>34114</v>
      </c>
      <c r="F589" s="25"/>
      <c r="H589" s="25" t="s">
        <v>1140</v>
      </c>
      <c r="I589" s="25" t="s">
        <v>33207</v>
      </c>
      <c r="J589" s="25" t="s">
        <v>4883</v>
      </c>
      <c r="K589" t="s">
        <v>33208</v>
      </c>
      <c r="L589" t="s">
        <v>33209</v>
      </c>
      <c r="M589" s="2" t="str">
        <f>HYPERLINK(склад2въезд[[#This Row],[RelativePath]])</f>
        <v>1 Въезд на базу\GA3948333_4_20260911T150445Z.jpg</v>
      </c>
      <c r="N589" s="25" t="str">
        <f>VLOOKUP(склад2въезд[[#This Row],[Name]], СпрСобытий!$F:$G, 2, FALSE)</f>
        <v>Въезд на базу</v>
      </c>
    </row>
    <row r="590" spans="1:14" x14ac:dyDescent="0.25">
      <c r="A590" s="1" t="s">
        <v>17</v>
      </c>
      <c r="B590" s="3">
        <v>46276</v>
      </c>
      <c r="C590" s="4">
        <v>0.68781250000000005</v>
      </c>
      <c r="D590" s="25" t="s">
        <v>4</v>
      </c>
      <c r="E590" s="25" t="s">
        <v>34112</v>
      </c>
      <c r="F590" s="25"/>
      <c r="H590" s="25"/>
      <c r="I590" s="25" t="s">
        <v>33210</v>
      </c>
      <c r="J590" s="25" t="s">
        <v>4883</v>
      </c>
      <c r="K590" t="s">
        <v>33211</v>
      </c>
      <c r="L590" t="s">
        <v>33212</v>
      </c>
      <c r="M590" s="2" t="str">
        <f>HYPERLINK(склад2въезд[[#This Row],[RelativePath]])</f>
        <v>1 Въезд на базу\GA3948333_4_20260911T163027Z.jpg</v>
      </c>
      <c r="N590" s="25" t="str">
        <f>VLOOKUP(склад2въезд[[#This Row],[Name]], СпрСобытий!$F:$G, 2, FALSE)</f>
        <v>Въезд на базу</v>
      </c>
    </row>
    <row r="591" spans="1:14" x14ac:dyDescent="0.25">
      <c r="A591" s="1" t="s">
        <v>17</v>
      </c>
      <c r="B591" s="3">
        <v>46276</v>
      </c>
      <c r="C591" s="4">
        <v>0.70106481481481486</v>
      </c>
      <c r="D591" s="25" t="s">
        <v>34113</v>
      </c>
      <c r="E591" s="25" t="s">
        <v>34114</v>
      </c>
      <c r="F591" s="25"/>
      <c r="H591" s="25"/>
      <c r="I591" s="25" t="s">
        <v>33213</v>
      </c>
      <c r="J591" s="25" t="s">
        <v>4883</v>
      </c>
      <c r="K591" t="s">
        <v>33214</v>
      </c>
      <c r="L591" t="s">
        <v>33215</v>
      </c>
      <c r="M591" s="2" t="str">
        <f>HYPERLINK(склад2въезд[[#This Row],[RelativePath]])</f>
        <v>1 Въезд на базу\GA3948333_4_20260911T164932Z.jpg</v>
      </c>
      <c r="N591" s="25" t="str">
        <f>VLOOKUP(склад2въезд[[#This Row],[Name]], СпрСобытий!$F:$G, 2, FALSE)</f>
        <v>Въезд на базу</v>
      </c>
    </row>
    <row r="592" spans="1:14" x14ac:dyDescent="0.25">
      <c r="A592" s="1" t="s">
        <v>17</v>
      </c>
      <c r="B592" s="3">
        <v>46276</v>
      </c>
      <c r="C592" s="4">
        <v>0.70126157407407408</v>
      </c>
      <c r="D592" s="25" t="s">
        <v>34113</v>
      </c>
      <c r="E592" s="25" t="s">
        <v>34114</v>
      </c>
      <c r="F592" s="25"/>
      <c r="H592" s="25" t="s">
        <v>1140</v>
      </c>
      <c r="I592" s="25" t="s">
        <v>33216</v>
      </c>
      <c r="J592" s="25" t="s">
        <v>4883</v>
      </c>
      <c r="K592" t="s">
        <v>33217</v>
      </c>
      <c r="L592" t="s">
        <v>33218</v>
      </c>
      <c r="M592" s="2" t="str">
        <f>HYPERLINK(склад2въезд[[#This Row],[RelativePath]])</f>
        <v>1 Въезд на базу\GA3948333_4_20260911T164949Z.jpg</v>
      </c>
      <c r="N592" s="25" t="str">
        <f>VLOOKUP(склад2въезд[[#This Row],[Name]], СпрСобытий!$F:$G, 2, FALSE)</f>
        <v>Въезд на базу</v>
      </c>
    </row>
    <row r="593" spans="1:14" x14ac:dyDescent="0.25">
      <c r="A593" s="1" t="s">
        <v>18</v>
      </c>
      <c r="B593" s="3">
        <v>46277</v>
      </c>
      <c r="C593" s="4">
        <v>0.53584490740740742</v>
      </c>
      <c r="D593" s="25" t="s">
        <v>91</v>
      </c>
      <c r="E593" s="25" t="s">
        <v>34115</v>
      </c>
      <c r="F593" s="25"/>
      <c r="H593" s="25"/>
      <c r="I593" s="25" t="s">
        <v>33219</v>
      </c>
      <c r="J593" s="25" t="s">
        <v>4883</v>
      </c>
      <c r="K593" t="s">
        <v>33220</v>
      </c>
      <c r="L593" t="s">
        <v>33221</v>
      </c>
      <c r="M593" s="2" t="str">
        <f>HYPERLINK(склад2въезд[[#This Row],[RelativePath]])</f>
        <v>1 Въезд на базу\GA3948333_4_20260912T125137Z.jpg</v>
      </c>
      <c r="N593" s="25" t="str">
        <f>VLOOKUP(склад2въезд[[#This Row],[Name]], СпрСобытий!$F:$G, 2, FALSE)</f>
        <v>Въезд на базу</v>
      </c>
    </row>
    <row r="594" spans="1:14" x14ac:dyDescent="0.25">
      <c r="A594" s="1" t="s">
        <v>18</v>
      </c>
      <c r="B594" s="3">
        <v>46277</v>
      </c>
      <c r="C594" s="4">
        <v>0.73881944444444447</v>
      </c>
      <c r="D594" s="25" t="s">
        <v>62</v>
      </c>
      <c r="E594" s="25" t="s">
        <v>34115</v>
      </c>
      <c r="F594" s="25"/>
      <c r="H594" s="25"/>
      <c r="I594" s="25" t="s">
        <v>33222</v>
      </c>
      <c r="J594" s="25" t="s">
        <v>4883</v>
      </c>
      <c r="K594" t="s">
        <v>33223</v>
      </c>
      <c r="L594" t="s">
        <v>33224</v>
      </c>
      <c r="M594" s="2" t="str">
        <f>HYPERLINK(склад2въезд[[#This Row],[RelativePath]])</f>
        <v>1 Въезд на базу\GA3948333_4_20260912T174354Z.jpg</v>
      </c>
      <c r="N594" s="25" t="str">
        <f>VLOOKUP(склад2въезд[[#This Row],[Name]], СпрСобытий!$F:$G, 2, FALSE)</f>
        <v>Въезд на базу</v>
      </c>
    </row>
    <row r="595" spans="1:14" x14ac:dyDescent="0.25">
      <c r="A595" s="1" t="s">
        <v>22</v>
      </c>
      <c r="B595" s="3">
        <v>46278</v>
      </c>
      <c r="C595" s="4">
        <v>0.8091666666666667</v>
      </c>
      <c r="D595" s="25" t="s">
        <v>803</v>
      </c>
      <c r="E595" s="25" t="s">
        <v>8</v>
      </c>
      <c r="F595" s="25"/>
      <c r="H595" s="25" t="s">
        <v>34116</v>
      </c>
      <c r="I595" s="25" t="s">
        <v>33225</v>
      </c>
      <c r="J595" s="25" t="s">
        <v>4883</v>
      </c>
      <c r="K595" t="s">
        <v>33226</v>
      </c>
      <c r="L595" t="s">
        <v>33227</v>
      </c>
      <c r="M595" s="2" t="str">
        <f>HYPERLINK(склад2въезд[[#This Row],[RelativePath]])</f>
        <v>1 Въезд на базу\GA3948333_4_20260913T192512Z.jpg</v>
      </c>
      <c r="N595" s="25" t="str">
        <f>VLOOKUP(склад2въезд[[#This Row],[Name]], СпрСобытий!$F:$G, 2, FALSE)</f>
        <v>Въезд на базу</v>
      </c>
    </row>
    <row r="596" spans="1:14" x14ac:dyDescent="0.25">
      <c r="A596" s="1" t="s">
        <v>13</v>
      </c>
      <c r="B596" s="3">
        <v>46279</v>
      </c>
      <c r="C596" s="4">
        <v>0.32864583333333336</v>
      </c>
      <c r="D596" s="25" t="s">
        <v>91</v>
      </c>
      <c r="E596" s="25" t="s">
        <v>22568</v>
      </c>
      <c r="F596" s="25" t="s">
        <v>51</v>
      </c>
      <c r="H596" s="25"/>
      <c r="I596" s="25" t="s">
        <v>34169</v>
      </c>
      <c r="J596" s="25" t="s">
        <v>4883</v>
      </c>
      <c r="K596" t="s">
        <v>34170</v>
      </c>
      <c r="L596" t="s">
        <v>34171</v>
      </c>
      <c r="M596" s="2" t="str">
        <f>HYPERLINK(склад2въезд[[#This Row],[RelativePath]])</f>
        <v>1 Въезд на базу\GA3948333_4_20260914T075315Z.jpg</v>
      </c>
      <c r="N596" s="25" t="str">
        <f>VLOOKUP(склад2въезд[[#This Row],[Name]], СпрСобытий!$F:$G, 2, FALSE)</f>
        <v>Въезд на базу</v>
      </c>
    </row>
    <row r="597" spans="1:14" x14ac:dyDescent="0.25">
      <c r="A597" s="1" t="s">
        <v>13</v>
      </c>
      <c r="B597" s="3">
        <v>46279</v>
      </c>
      <c r="C597" s="4">
        <v>0.59623842592592591</v>
      </c>
      <c r="D597" s="25" t="s">
        <v>91</v>
      </c>
      <c r="E597" s="25" t="s">
        <v>34829</v>
      </c>
      <c r="F597" s="25"/>
      <c r="H597" s="25"/>
      <c r="I597" s="25" t="s">
        <v>34172</v>
      </c>
      <c r="J597" s="25" t="s">
        <v>4883</v>
      </c>
      <c r="K597" t="s">
        <v>34173</v>
      </c>
      <c r="L597" t="s">
        <v>34174</v>
      </c>
      <c r="M597" s="2" t="str">
        <f>HYPERLINK(склад2въезд[[#This Row],[RelativePath]])</f>
        <v>1 Въезд на базу\GA3948333_4_20260914T141835Z.jpg</v>
      </c>
      <c r="N597" s="25" t="str">
        <f>VLOOKUP(склад2въезд[[#This Row],[Name]], СпрСобытий!$F:$G, 2, FALSE)</f>
        <v>Въезд на базу</v>
      </c>
    </row>
    <row r="598" spans="1:14" x14ac:dyDescent="0.25">
      <c r="A598" s="1" t="s">
        <v>13</v>
      </c>
      <c r="B598" s="3">
        <v>46279</v>
      </c>
      <c r="C598" s="4">
        <v>0.60932870370370373</v>
      </c>
      <c r="D598" s="25" t="s">
        <v>62</v>
      </c>
      <c r="E598" s="25" t="s">
        <v>34829</v>
      </c>
      <c r="F598" s="25" t="s">
        <v>53</v>
      </c>
      <c r="G598">
        <v>3</v>
      </c>
      <c r="H598" s="25"/>
      <c r="I598" s="25" t="s">
        <v>34175</v>
      </c>
      <c r="J598" s="25" t="s">
        <v>4883</v>
      </c>
      <c r="K598" t="s">
        <v>34176</v>
      </c>
      <c r="L598" t="s">
        <v>34177</v>
      </c>
      <c r="M598" s="2" t="str">
        <f>HYPERLINK(склад2въезд[[#This Row],[RelativePath]])</f>
        <v>1 Въезд на базу\GA3948333_4_20260914T143726Z.jpg</v>
      </c>
      <c r="N598" s="25" t="str">
        <f>VLOOKUP(склад2въезд[[#This Row],[Name]], СпрСобытий!$F:$G, 2, FALSE)</f>
        <v>Въезд на базу</v>
      </c>
    </row>
    <row r="599" spans="1:14" x14ac:dyDescent="0.25">
      <c r="A599" s="1" t="s">
        <v>13</v>
      </c>
      <c r="B599" s="3">
        <v>46279</v>
      </c>
      <c r="C599" s="4">
        <v>0.87385416666666671</v>
      </c>
      <c r="D599" s="25" t="s">
        <v>91</v>
      </c>
      <c r="E599" s="25" t="s">
        <v>34830</v>
      </c>
      <c r="F599" s="25"/>
      <c r="H599" s="25"/>
      <c r="I599" s="25" t="s">
        <v>34178</v>
      </c>
      <c r="J599" s="25" t="s">
        <v>4883</v>
      </c>
      <c r="K599" t="s">
        <v>34179</v>
      </c>
      <c r="L599" t="s">
        <v>34180</v>
      </c>
      <c r="M599" s="2" t="str">
        <f>HYPERLINK(склад2въезд[[#This Row],[RelativePath]])</f>
        <v>1 Въезд на базу\GA3948333_4_20260914T205821Z.jpg</v>
      </c>
      <c r="N599" s="25" t="str">
        <f>VLOOKUP(склад2въезд[[#This Row],[Name]], СпрСобытий!$F:$G, 2, FALSE)</f>
        <v>Въезд на базу</v>
      </c>
    </row>
    <row r="600" spans="1:14" x14ac:dyDescent="0.25">
      <c r="A600" s="1" t="s">
        <v>13</v>
      </c>
      <c r="B600" s="3">
        <v>46279</v>
      </c>
      <c r="C600" s="4">
        <v>0.88416666666666666</v>
      </c>
      <c r="D600" s="25" t="s">
        <v>62</v>
      </c>
      <c r="E600" s="25" t="s">
        <v>34830</v>
      </c>
      <c r="F600" s="25"/>
      <c r="H600" s="25"/>
      <c r="I600" s="25" t="s">
        <v>34181</v>
      </c>
      <c r="J600" s="25" t="s">
        <v>4883</v>
      </c>
      <c r="K600" t="s">
        <v>34182</v>
      </c>
      <c r="L600" t="s">
        <v>34183</v>
      </c>
      <c r="M600" s="2" t="str">
        <f>HYPERLINK(склад2въезд[[#This Row],[RelativePath]])</f>
        <v>1 Въезд на базу\GA3948333_4_20260914T211312Z.jpg</v>
      </c>
      <c r="N600" s="25" t="str">
        <f>VLOOKUP(склад2въезд[[#This Row],[Name]], СпрСобытий!$F:$G, 2, FALSE)</f>
        <v>Въезд на базу</v>
      </c>
    </row>
    <row r="601" spans="1:14" x14ac:dyDescent="0.25">
      <c r="A601" s="1" t="s">
        <v>14</v>
      </c>
      <c r="B601" s="3">
        <v>46280</v>
      </c>
      <c r="C601" s="4">
        <v>0.76844907407407403</v>
      </c>
      <c r="D601" s="25" t="s">
        <v>803</v>
      </c>
      <c r="E601" s="25" t="s">
        <v>8</v>
      </c>
      <c r="F601" s="25"/>
      <c r="H601" s="25"/>
      <c r="I601" s="25" t="s">
        <v>34184</v>
      </c>
      <c r="J601" s="25" t="s">
        <v>4883</v>
      </c>
      <c r="K601" t="s">
        <v>34185</v>
      </c>
      <c r="L601" t="s">
        <v>34186</v>
      </c>
      <c r="M601" s="2" t="str">
        <f>HYPERLINK(склад2въезд[[#This Row],[RelativePath]])</f>
        <v>1 Въезд на базу\GA3948333_4_20260915T182634Z.jpg</v>
      </c>
      <c r="N601" s="25" t="str">
        <f>VLOOKUP(склад2въезд[[#This Row],[Name]], СпрСобытий!$F:$G, 2, FALSE)</f>
        <v>Въезд на базу</v>
      </c>
    </row>
    <row r="602" spans="1:14" x14ac:dyDescent="0.25">
      <c r="A602" s="1" t="s">
        <v>15</v>
      </c>
      <c r="B602" s="3">
        <v>46281</v>
      </c>
      <c r="C602" s="4">
        <v>0.73239583333333336</v>
      </c>
      <c r="D602" s="25" t="s">
        <v>803</v>
      </c>
      <c r="E602" s="25" t="s">
        <v>8</v>
      </c>
      <c r="F602" s="25"/>
      <c r="H602" s="25"/>
      <c r="I602" s="25" t="s">
        <v>34187</v>
      </c>
      <c r="J602" s="25" t="s">
        <v>4883</v>
      </c>
      <c r="K602" t="s">
        <v>34188</v>
      </c>
      <c r="L602" t="s">
        <v>34189</v>
      </c>
      <c r="M602" s="2" t="str">
        <f>HYPERLINK(склад2въезд[[#This Row],[RelativePath]])</f>
        <v>1 Въезд на базу\GA3948333_4_20260916T173439Z.jpg</v>
      </c>
      <c r="N602" s="25" t="str">
        <f>VLOOKUP(склад2въезд[[#This Row],[Name]], СпрСобытий!$F:$G, 2, FALSE)</f>
        <v>Въезд на базу</v>
      </c>
    </row>
    <row r="603" spans="1:14" x14ac:dyDescent="0.25">
      <c r="A603" s="1" t="s">
        <v>16</v>
      </c>
      <c r="B603" s="3">
        <v>46282</v>
      </c>
      <c r="C603" s="4">
        <v>0.69564814814814813</v>
      </c>
      <c r="D603" s="25" t="s">
        <v>62</v>
      </c>
      <c r="E603" s="25" t="s">
        <v>22568</v>
      </c>
      <c r="F603" s="25" t="s">
        <v>22575</v>
      </c>
      <c r="H603" s="25"/>
      <c r="I603" s="25" t="s">
        <v>34190</v>
      </c>
      <c r="J603" s="25" t="s">
        <v>4883</v>
      </c>
      <c r="K603" t="s">
        <v>34191</v>
      </c>
      <c r="L603" t="s">
        <v>34192</v>
      </c>
      <c r="M603" s="2" t="str">
        <f>HYPERLINK(склад2въезд[[#This Row],[RelativePath]])</f>
        <v>1 Въезд на базу\GA3948333_4_20260917T164144Z.jpg</v>
      </c>
      <c r="N603" s="25" t="str">
        <f>VLOOKUP(склад2въезд[[#This Row],[Name]], СпрСобытий!$F:$G, 2, FALSE)</f>
        <v>Въезд на базу</v>
      </c>
    </row>
    <row r="604" spans="1:14" x14ac:dyDescent="0.25">
      <c r="A604" s="1" t="s">
        <v>17</v>
      </c>
      <c r="B604" s="3">
        <v>46283</v>
      </c>
      <c r="C604" s="4">
        <v>0.74214120370370373</v>
      </c>
      <c r="D604" s="25" t="s">
        <v>803</v>
      </c>
      <c r="E604" s="25" t="s">
        <v>3071</v>
      </c>
      <c r="F604" s="25"/>
      <c r="H604" s="25"/>
      <c r="I604" s="25" t="s">
        <v>34193</v>
      </c>
      <c r="J604" s="25" t="s">
        <v>4883</v>
      </c>
      <c r="K604" t="s">
        <v>34194</v>
      </c>
      <c r="L604" t="s">
        <v>34195</v>
      </c>
      <c r="M604" s="2" t="str">
        <f>HYPERLINK(склад2въезд[[#This Row],[RelativePath]])</f>
        <v>1 Въезд на базу\GA3948333_4_20260918T174841Z.jpg</v>
      </c>
      <c r="N604" s="25" t="str">
        <f>VLOOKUP(склад2въезд[[#This Row],[Name]], СпрСобытий!$F:$G, 2, FALSE)</f>
        <v>Въезд на базу</v>
      </c>
    </row>
    <row r="605" spans="1:14" x14ac:dyDescent="0.25">
      <c r="A605" s="1" t="s">
        <v>18</v>
      </c>
      <c r="B605" s="3">
        <v>46284</v>
      </c>
      <c r="C605" s="4">
        <v>0.4129976851851852</v>
      </c>
      <c r="D605" s="25" t="s">
        <v>91</v>
      </c>
      <c r="E605" s="25" t="s">
        <v>34831</v>
      </c>
      <c r="F605" s="25"/>
      <c r="H605" s="25"/>
      <c r="I605" s="25" t="s">
        <v>34196</v>
      </c>
      <c r="J605" s="25" t="s">
        <v>4883</v>
      </c>
      <c r="K605" t="s">
        <v>34197</v>
      </c>
      <c r="L605" t="s">
        <v>34198</v>
      </c>
      <c r="M605" s="2" t="str">
        <f>HYPERLINK(склад2въезд[[#This Row],[RelativePath]])</f>
        <v>1 Въезд на базу\GA3948333_4_20260919T095443Z.jpg</v>
      </c>
      <c r="N605" s="25" t="str">
        <f>VLOOKUP(склад2въезд[[#This Row],[Name]], СпрСобытий!$F:$G, 2, FALSE)</f>
        <v>Въезд на базу</v>
      </c>
    </row>
    <row r="606" spans="1:14" x14ac:dyDescent="0.25">
      <c r="A606" s="1" t="s">
        <v>18</v>
      </c>
      <c r="B606" s="3">
        <v>46284</v>
      </c>
      <c r="C606" s="4">
        <v>0.4161111111111111</v>
      </c>
      <c r="D606" s="25" t="s">
        <v>62</v>
      </c>
      <c r="E606" s="25" t="s">
        <v>34831</v>
      </c>
      <c r="F606" s="25"/>
      <c r="H606" s="25"/>
      <c r="I606" s="25" t="s">
        <v>34199</v>
      </c>
      <c r="J606" s="25" t="s">
        <v>4883</v>
      </c>
      <c r="K606" t="s">
        <v>34200</v>
      </c>
      <c r="L606" t="s">
        <v>34201</v>
      </c>
      <c r="M606" s="2" t="str">
        <f>HYPERLINK(склад2въезд[[#This Row],[RelativePath]])</f>
        <v>1 Въезд на базу\GA3948333_4_20260919T095912Z.jpg</v>
      </c>
      <c r="N606" s="25" t="str">
        <f>VLOOKUP(склад2въезд[[#This Row],[Name]], СпрСобытий!$F:$G, 2, FALSE)</f>
        <v>Въезд на базу</v>
      </c>
    </row>
    <row r="607" spans="1:14" x14ac:dyDescent="0.25">
      <c r="A607" s="1" t="s">
        <v>18</v>
      </c>
      <c r="B607" s="3">
        <v>46284</v>
      </c>
      <c r="C607" s="4">
        <v>0.53096064814814814</v>
      </c>
      <c r="D607" s="25" t="s">
        <v>91</v>
      </c>
      <c r="E607" s="25" t="s">
        <v>70</v>
      </c>
      <c r="F607" s="25"/>
      <c r="H607" s="25"/>
      <c r="I607" s="25" t="s">
        <v>34202</v>
      </c>
      <c r="J607" s="25" t="s">
        <v>4883</v>
      </c>
      <c r="K607" t="s">
        <v>34203</v>
      </c>
      <c r="L607" t="s">
        <v>34204</v>
      </c>
      <c r="M607" s="2" t="str">
        <f>HYPERLINK(склад2въезд[[#This Row],[RelativePath]])</f>
        <v>1 Въезд на базу\GA3948333_4_20260919T124435Z.jpg</v>
      </c>
      <c r="N607" s="25" t="str">
        <f>VLOOKUP(склад2въезд[[#This Row],[Name]], СпрСобытий!$F:$G, 2, FALSE)</f>
        <v>Въезд на базу</v>
      </c>
    </row>
    <row r="608" spans="1:14" x14ac:dyDescent="0.25">
      <c r="A608" s="1" t="s">
        <v>18</v>
      </c>
      <c r="B608" s="3">
        <v>46284</v>
      </c>
      <c r="C608" s="4">
        <v>0.56276620370370367</v>
      </c>
      <c r="D608" s="25" t="s">
        <v>85</v>
      </c>
      <c r="E608" s="25" t="s">
        <v>70</v>
      </c>
      <c r="F608" s="25" t="s">
        <v>2300</v>
      </c>
      <c r="H608" s="25"/>
      <c r="I608" s="25" t="s">
        <v>34205</v>
      </c>
      <c r="J608" s="25" t="s">
        <v>4883</v>
      </c>
      <c r="K608" t="s">
        <v>34206</v>
      </c>
      <c r="L608" t="s">
        <v>34207</v>
      </c>
      <c r="M608" s="2" t="str">
        <f>HYPERLINK(склад2въезд[[#This Row],[RelativePath]])</f>
        <v>1 Въезд на базу\GA3948333_4_20260919T133023Z.jpg</v>
      </c>
      <c r="N608" s="25" t="str">
        <f>VLOOKUP(склад2въезд[[#This Row],[Name]], СпрСобытий!$F:$G, 2, FALSE)</f>
        <v>Въезд на базу</v>
      </c>
    </row>
    <row r="609" spans="1:14" x14ac:dyDescent="0.25">
      <c r="A609" s="1" t="s">
        <v>18</v>
      </c>
      <c r="B609" s="3">
        <v>46284</v>
      </c>
      <c r="C609" s="4">
        <v>0.60855324074074069</v>
      </c>
      <c r="D609" s="25" t="s">
        <v>91</v>
      </c>
      <c r="E609" s="25" t="s">
        <v>34832</v>
      </c>
      <c r="F609" s="25"/>
      <c r="H609" s="25"/>
      <c r="I609" s="25" t="s">
        <v>34208</v>
      </c>
      <c r="J609" s="25" t="s">
        <v>4883</v>
      </c>
      <c r="K609" t="s">
        <v>34209</v>
      </c>
      <c r="L609" t="s">
        <v>34210</v>
      </c>
      <c r="M609" s="2" t="str">
        <f>HYPERLINK(склад2въезд[[#This Row],[RelativePath]])</f>
        <v>1 Въезд на базу\GA3948333_4_20260919T143619Z.jpg</v>
      </c>
      <c r="N609" s="25" t="str">
        <f>VLOOKUP(склад2въезд[[#This Row],[Name]], СпрСобытий!$F:$G, 2, FALSE)</f>
        <v>Въезд на базу</v>
      </c>
    </row>
    <row r="610" spans="1:14" x14ac:dyDescent="0.25">
      <c r="A610" s="1" t="s">
        <v>18</v>
      </c>
      <c r="B610" s="3">
        <v>46284</v>
      </c>
      <c r="C610" s="4">
        <v>0.64060185185185181</v>
      </c>
      <c r="D610" s="25" t="s">
        <v>62</v>
      </c>
      <c r="E610" s="25" t="s">
        <v>34832</v>
      </c>
      <c r="F610" s="25" t="s">
        <v>34833</v>
      </c>
      <c r="H610" s="25" t="s">
        <v>34834</v>
      </c>
      <c r="I610" s="25" t="s">
        <v>34211</v>
      </c>
      <c r="J610" s="25" t="s">
        <v>4883</v>
      </c>
      <c r="K610" t="s">
        <v>34212</v>
      </c>
      <c r="L610" t="s">
        <v>34213</v>
      </c>
      <c r="M610" s="2" t="str">
        <f>HYPERLINK(склад2въезд[[#This Row],[RelativePath]])</f>
        <v>1 Въезд на базу\GA3948333_4_20260919T152228Z.jpg</v>
      </c>
      <c r="N610" s="25" t="str">
        <f>VLOOKUP(склад2въезд[[#This Row],[Name]], СпрСобытий!$F:$G, 2, FALSE)</f>
        <v>Въезд на базу</v>
      </c>
    </row>
    <row r="611" spans="1:14" x14ac:dyDescent="0.25">
      <c r="A611" s="1" t="s">
        <v>22</v>
      </c>
      <c r="B611" s="3">
        <v>46285</v>
      </c>
      <c r="C611" s="4">
        <v>0.5306481481481482</v>
      </c>
      <c r="D611" s="25" t="s">
        <v>91</v>
      </c>
      <c r="E611" s="25" t="s">
        <v>34832</v>
      </c>
      <c r="F611" s="25"/>
      <c r="H611" s="25"/>
      <c r="I611" s="25" t="s">
        <v>34214</v>
      </c>
      <c r="J611" s="25" t="s">
        <v>4883</v>
      </c>
      <c r="K611" t="s">
        <v>34215</v>
      </c>
      <c r="L611" t="s">
        <v>34216</v>
      </c>
      <c r="M611" s="2" t="str">
        <f>HYPERLINK(склад2въезд[[#This Row],[RelativePath]])</f>
        <v>1 Въезд на базу\GA3948333_4_20260920T124408Z.jpg</v>
      </c>
      <c r="N611" s="25" t="str">
        <f>VLOOKUP(склад2въезд[[#This Row],[Name]], СпрСобытий!$F:$G, 2, FALSE)</f>
        <v>Въезд на базу</v>
      </c>
    </row>
    <row r="612" spans="1:14" x14ac:dyDescent="0.25">
      <c r="A612" s="1" t="s">
        <v>22</v>
      </c>
      <c r="B612" s="3">
        <v>46285</v>
      </c>
      <c r="C612" s="4">
        <v>0.54134259259259254</v>
      </c>
      <c r="D612" s="25" t="s">
        <v>62</v>
      </c>
      <c r="E612" s="25" t="s">
        <v>34832</v>
      </c>
      <c r="F612" s="25" t="s">
        <v>34833</v>
      </c>
      <c r="H612" s="25" t="s">
        <v>34835</v>
      </c>
      <c r="I612" s="25" t="s">
        <v>34217</v>
      </c>
      <c r="J612" s="25" t="s">
        <v>4883</v>
      </c>
      <c r="K612" t="s">
        <v>34218</v>
      </c>
      <c r="L612" t="s">
        <v>34219</v>
      </c>
      <c r="M612" s="2" t="str">
        <f>HYPERLINK(склад2въезд[[#This Row],[RelativePath]])</f>
        <v>1 Въезд на базу\GA3948333_4_20260920T125932Z.jpg</v>
      </c>
      <c r="N612" s="25" t="str">
        <f>VLOOKUP(склад2въезд[[#This Row],[Name]], СпрСобытий!$F:$G, 2, FALSE)</f>
        <v>Въезд на базу</v>
      </c>
    </row>
  </sheetData>
  <phoneticPr fontId="4" type="noConversion"/>
  <conditionalFormatting sqref="E613:E626 D613:D623 G2:H612 D2:E612">
    <cfRule type="containsText" dxfId="1271" priority="23" operator="containsText" text="Выезд с территории">
      <formula>NOT(ISERROR(SEARCH("Выезд с территории",D2)))</formula>
    </cfRule>
  </conditionalFormatting>
  <conditionalFormatting sqref="F2:F1100">
    <cfRule type="notContainsText" dxfId="1270" priority="21" operator="notContains" text="порожний">
      <formula>ISERROR(SEARCH("порожний",F2))</formula>
    </cfRule>
  </conditionalFormatting>
  <conditionalFormatting sqref="E2:E626">
    <cfRule type="containsText" dxfId="1269" priority="12" operator="containsText" text="Газель базы">
      <formula>NOT(ISERROR(SEARCH("Газель базы",E2)))</formula>
    </cfRule>
    <cfRule type="containsText" dxfId="1268" priority="13" operator="containsText" text="Погрузчик базы">
      <formula>NOT(ISERROR(SEARCH("Погрузчик базы",E2)))</formula>
    </cfRule>
  </conditionalFormatting>
  <conditionalFormatting sqref="E2:E626">
    <cfRule type="containsText" dxfId="1267" priority="11" operator="containsText" text="Трактор базы">
      <formula>NOT(ISERROR(SEARCH("Трактор базы",E2)))</formula>
    </cfRule>
  </conditionalFormatting>
  <conditionalFormatting sqref="A2:C612">
    <cfRule type="expression" dxfId="1266" priority="9">
      <formula>$A2="пн"</formula>
    </cfRule>
  </conditionalFormatting>
  <conditionalFormatting sqref="A2:C614">
    <cfRule type="expression" dxfId="1265" priority="3">
      <formula>$A2="вс"</formula>
    </cfRule>
    <cfRule type="expression" dxfId="1264" priority="4">
      <formula>$A2="сб"</formula>
    </cfRule>
    <cfRule type="expression" dxfId="1263" priority="5">
      <formula>$A2="пт"</formula>
    </cfRule>
    <cfRule type="expression" dxfId="1262" priority="6">
      <formula>$A2="чт"</formula>
    </cfRule>
    <cfRule type="expression" dxfId="1261" priority="7">
      <formula>$A2="ср"</formula>
    </cfRule>
    <cfRule type="expression" dxfId="1260" priority="8">
      <formula>$A2="вт"</formula>
    </cfRule>
  </conditionalFormatting>
  <conditionalFormatting sqref="D2:D623">
    <cfRule type="containsText" dxfId="12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3">
    <cfRule type="containsText" dxfId="12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91"/>
  <sheetViews>
    <sheetView zoomScale="90" zoomScaleNormal="90" workbookViewId="0">
      <pane ySplit="1" topLeftCell="A363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25" t="s">
        <v>4</v>
      </c>
      <c r="E2" s="25" t="s">
        <v>8</v>
      </c>
      <c r="F2" s="25"/>
      <c r="H2" s="25"/>
      <c r="I2" s="25" t="s">
        <v>8620</v>
      </c>
      <c r="J2" s="25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25" t="s">
        <v>803</v>
      </c>
      <c r="E3" s="25" t="s">
        <v>8</v>
      </c>
      <c r="F3" s="25"/>
      <c r="H3" s="25"/>
      <c r="I3" s="25" t="s">
        <v>8623</v>
      </c>
      <c r="J3" s="25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25" t="s">
        <v>803</v>
      </c>
      <c r="E4" s="25" t="s">
        <v>8</v>
      </c>
      <c r="F4" s="25"/>
      <c r="H4" s="25"/>
      <c r="I4" s="25" t="s">
        <v>9095</v>
      </c>
      <c r="J4" s="25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25" t="s">
        <v>7810</v>
      </c>
      <c r="E5" s="25" t="s">
        <v>646</v>
      </c>
      <c r="F5" s="25"/>
      <c r="H5" s="25"/>
      <c r="I5" s="25" t="s">
        <v>9098</v>
      </c>
      <c r="J5" s="25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25" t="s">
        <v>9515</v>
      </c>
      <c r="E6" s="25" t="s">
        <v>86</v>
      </c>
      <c r="F6" s="25"/>
      <c r="H6" s="25"/>
      <c r="I6" s="25" t="s">
        <v>9101</v>
      </c>
      <c r="J6" s="25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25" t="s">
        <v>9515</v>
      </c>
      <c r="E7" s="25" t="s">
        <v>86</v>
      </c>
      <c r="F7" s="25"/>
      <c r="H7" s="25" t="s">
        <v>1140</v>
      </c>
      <c r="I7" s="25" t="s">
        <v>9104</v>
      </c>
      <c r="J7" s="25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25" t="s">
        <v>9517</v>
      </c>
      <c r="E8" s="25" t="s">
        <v>86</v>
      </c>
      <c r="F8" s="25" t="s">
        <v>9516</v>
      </c>
      <c r="H8" s="25"/>
      <c r="I8" s="25" t="s">
        <v>9107</v>
      </c>
      <c r="J8" s="25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25" t="s">
        <v>9517</v>
      </c>
      <c r="E9" s="25" t="s">
        <v>86</v>
      </c>
      <c r="F9" s="25" t="s">
        <v>9516</v>
      </c>
      <c r="H9" s="25" t="s">
        <v>1140</v>
      </c>
      <c r="I9" s="25" t="s">
        <v>9110</v>
      </c>
      <c r="J9" s="25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25" t="s">
        <v>803</v>
      </c>
      <c r="E10" s="25" t="s">
        <v>8</v>
      </c>
      <c r="F10" s="25"/>
      <c r="H10" s="25"/>
      <c r="I10" s="25" t="s">
        <v>9797</v>
      </c>
      <c r="J10" s="25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25" t="s">
        <v>803</v>
      </c>
      <c r="E11" s="25" t="s">
        <v>8</v>
      </c>
      <c r="F11" s="25"/>
      <c r="H11" s="25"/>
      <c r="I11" s="25" t="s">
        <v>10093</v>
      </c>
      <c r="J11" s="25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25" t="s">
        <v>803</v>
      </c>
      <c r="E12" s="25" t="s">
        <v>8</v>
      </c>
      <c r="F12" s="25"/>
      <c r="H12" s="25"/>
      <c r="I12" s="25" t="s">
        <v>10336</v>
      </c>
      <c r="J12" s="25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25" t="s">
        <v>803</v>
      </c>
      <c r="E13" s="25" t="s">
        <v>8</v>
      </c>
      <c r="F13" s="25"/>
      <c r="H13" s="25"/>
      <c r="I13" s="25" t="s">
        <v>10529</v>
      </c>
      <c r="J13" s="25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25" t="s">
        <v>7810</v>
      </c>
      <c r="E14" s="25" t="s">
        <v>646</v>
      </c>
      <c r="F14" s="25"/>
      <c r="H14" s="25"/>
      <c r="I14" s="25" t="s">
        <v>10532</v>
      </c>
      <c r="J14" s="25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25" t="s">
        <v>4</v>
      </c>
      <c r="E15" s="25" t="s">
        <v>8</v>
      </c>
      <c r="F15" s="25"/>
      <c r="H15" s="25"/>
      <c r="I15" s="25" t="s">
        <v>10535</v>
      </c>
      <c r="J15" s="25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25" t="s">
        <v>10090</v>
      </c>
      <c r="E16" s="25" t="s">
        <v>86</v>
      </c>
      <c r="F16" s="25"/>
      <c r="H16" s="25"/>
      <c r="I16" s="25" t="s">
        <v>11278</v>
      </c>
      <c r="J16" s="25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25" t="s">
        <v>10090</v>
      </c>
      <c r="E17" s="25" t="s">
        <v>86</v>
      </c>
      <c r="F17" s="25"/>
      <c r="H17" s="25" t="s">
        <v>1140</v>
      </c>
      <c r="I17" s="25" t="s">
        <v>11281</v>
      </c>
      <c r="J17" s="25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25" t="s">
        <v>10090</v>
      </c>
      <c r="E18" s="25" t="s">
        <v>86</v>
      </c>
      <c r="F18" s="25"/>
      <c r="H18" s="25" t="s">
        <v>1140</v>
      </c>
      <c r="I18" s="25" t="s">
        <v>11284</v>
      </c>
      <c r="J18" s="25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25" t="s">
        <v>115</v>
      </c>
      <c r="E19" s="25" t="s">
        <v>12298</v>
      </c>
      <c r="F19" s="25" t="s">
        <v>2650</v>
      </c>
      <c r="H19" s="25"/>
      <c r="I19" s="25" t="s">
        <v>11287</v>
      </c>
      <c r="J19" s="25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25" t="s">
        <v>115</v>
      </c>
      <c r="E20" s="25" t="s">
        <v>12298</v>
      </c>
      <c r="F20" s="25" t="s">
        <v>2650</v>
      </c>
      <c r="H20" s="25" t="s">
        <v>1140</v>
      </c>
      <c r="I20" s="25" t="s">
        <v>11290</v>
      </c>
      <c r="J20" s="25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25" t="s">
        <v>115</v>
      </c>
      <c r="E21" s="25" t="s">
        <v>12298</v>
      </c>
      <c r="F21" s="25" t="s">
        <v>2650</v>
      </c>
      <c r="H21" s="25" t="s">
        <v>1140</v>
      </c>
      <c r="I21" s="25" t="s">
        <v>11293</v>
      </c>
      <c r="J21" s="25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25" t="s">
        <v>12299</v>
      </c>
      <c r="E22" s="25" t="s">
        <v>86</v>
      </c>
      <c r="F22" s="25"/>
      <c r="H22" s="25"/>
      <c r="I22" s="25" t="s">
        <v>11296</v>
      </c>
      <c r="J22" s="25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25" t="s">
        <v>12299</v>
      </c>
      <c r="E23" s="25" t="s">
        <v>86</v>
      </c>
      <c r="F23" s="25"/>
      <c r="H23" s="25"/>
      <c r="I23" s="25" t="s">
        <v>11299</v>
      </c>
      <c r="J23" s="25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25" t="s">
        <v>12299</v>
      </c>
      <c r="E24" s="25" t="s">
        <v>86</v>
      </c>
      <c r="F24" s="25"/>
      <c r="H24" s="25"/>
      <c r="I24" s="25" t="s">
        <v>11302</v>
      </c>
      <c r="J24" s="25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25" t="s">
        <v>12299</v>
      </c>
      <c r="E25" s="25" t="s">
        <v>86</v>
      </c>
      <c r="F25" s="25"/>
      <c r="H25" s="25"/>
      <c r="I25" s="25" t="s">
        <v>11305</v>
      </c>
      <c r="J25" s="25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25" t="s">
        <v>12299</v>
      </c>
      <c r="E26" s="25" t="s">
        <v>86</v>
      </c>
      <c r="F26" s="25"/>
      <c r="H26" s="25"/>
      <c r="I26" s="25" t="s">
        <v>11308</v>
      </c>
      <c r="J26" s="25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25" t="s">
        <v>12299</v>
      </c>
      <c r="E27" s="25" t="s">
        <v>86</v>
      </c>
      <c r="F27" s="25"/>
      <c r="H27" s="25"/>
      <c r="I27" s="25" t="s">
        <v>11311</v>
      </c>
      <c r="J27" s="25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25" t="s">
        <v>12299</v>
      </c>
      <c r="E28" s="25" t="s">
        <v>86</v>
      </c>
      <c r="F28" s="25"/>
      <c r="H28" s="25"/>
      <c r="I28" s="25" t="s">
        <v>11314</v>
      </c>
      <c r="J28" s="25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25" t="s">
        <v>12299</v>
      </c>
      <c r="E29" s="25" t="s">
        <v>86</v>
      </c>
      <c r="F29" s="25"/>
      <c r="H29" s="25"/>
      <c r="I29" s="25" t="s">
        <v>11317</v>
      </c>
      <c r="J29" s="25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25" t="s">
        <v>115</v>
      </c>
      <c r="E30" s="25" t="s">
        <v>86</v>
      </c>
      <c r="F30" s="25" t="s">
        <v>2650</v>
      </c>
      <c r="H30" s="25"/>
      <c r="I30" s="25" t="s">
        <v>11320</v>
      </c>
      <c r="J30" s="25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25" t="s">
        <v>115</v>
      </c>
      <c r="E31" s="25" t="s">
        <v>86</v>
      </c>
      <c r="F31" s="25" t="s">
        <v>2650</v>
      </c>
      <c r="H31" s="25" t="s">
        <v>1140</v>
      </c>
      <c r="I31" s="25" t="s">
        <v>11323</v>
      </c>
      <c r="J31" s="25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25" t="s">
        <v>115</v>
      </c>
      <c r="E32" s="25" t="s">
        <v>3431</v>
      </c>
      <c r="F32" s="25"/>
      <c r="H32" s="25"/>
      <c r="I32" s="25" t="s">
        <v>11326</v>
      </c>
      <c r="J32" s="25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25" t="s">
        <v>115</v>
      </c>
      <c r="E33" s="25" t="s">
        <v>3431</v>
      </c>
      <c r="F33" s="25" t="s">
        <v>660</v>
      </c>
      <c r="H33" s="25" t="s">
        <v>1140</v>
      </c>
      <c r="I33" s="25" t="s">
        <v>11329</v>
      </c>
      <c r="J33" s="25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25" t="s">
        <v>115</v>
      </c>
      <c r="E34" s="25" t="s">
        <v>3431</v>
      </c>
      <c r="F34" s="25" t="s">
        <v>660</v>
      </c>
      <c r="H34" s="25" t="s">
        <v>1140</v>
      </c>
      <c r="I34" s="25" t="s">
        <v>11332</v>
      </c>
      <c r="J34" s="25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25" t="s">
        <v>803</v>
      </c>
      <c r="E35" s="25" t="s">
        <v>8</v>
      </c>
      <c r="F35" s="25"/>
      <c r="H35" s="25"/>
      <c r="I35" s="25" t="s">
        <v>11335</v>
      </c>
      <c r="J35" s="25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25" t="s">
        <v>4</v>
      </c>
      <c r="E36" s="25" t="s">
        <v>6606</v>
      </c>
      <c r="F36" s="25"/>
      <c r="H36" s="25"/>
      <c r="I36" s="25" t="s">
        <v>12310</v>
      </c>
      <c r="J36" s="25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25" t="s">
        <v>4</v>
      </c>
      <c r="E37" s="25" t="s">
        <v>8</v>
      </c>
      <c r="F37" s="25"/>
      <c r="H37" s="25"/>
      <c r="I37" s="25" t="s">
        <v>12313</v>
      </c>
      <c r="J37" s="25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25" t="s">
        <v>803</v>
      </c>
      <c r="E38" s="25" t="s">
        <v>8</v>
      </c>
      <c r="F38" s="25"/>
      <c r="H38" s="25"/>
      <c r="I38" s="25" t="s">
        <v>12316</v>
      </c>
      <c r="J38" s="25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25" t="s">
        <v>2283</v>
      </c>
      <c r="E39" s="25" t="s">
        <v>13448</v>
      </c>
      <c r="F39" s="25"/>
      <c r="H39" s="25"/>
      <c r="I39" s="25" t="s">
        <v>12647</v>
      </c>
      <c r="J39" s="25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25" t="s">
        <v>12989</v>
      </c>
      <c r="E40" s="25" t="s">
        <v>86</v>
      </c>
      <c r="F40" s="25"/>
      <c r="H40" s="25"/>
      <c r="I40" s="25" t="s">
        <v>12650</v>
      </c>
      <c r="J40" s="25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25" t="s">
        <v>12990</v>
      </c>
      <c r="E41" s="25" t="s">
        <v>86</v>
      </c>
      <c r="F41" s="25"/>
      <c r="H41" s="25"/>
      <c r="I41" s="25" t="s">
        <v>12653</v>
      </c>
      <c r="J41" s="25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25" t="s">
        <v>12990</v>
      </c>
      <c r="E42" s="25" t="s">
        <v>86</v>
      </c>
      <c r="F42" s="25"/>
      <c r="H42" s="25" t="s">
        <v>1140</v>
      </c>
      <c r="I42" s="25" t="s">
        <v>12656</v>
      </c>
      <c r="J42" s="25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25" t="s">
        <v>10090</v>
      </c>
      <c r="E43" s="25" t="s">
        <v>86</v>
      </c>
      <c r="F43" s="25"/>
      <c r="H43" s="25"/>
      <c r="I43" s="25" t="s">
        <v>12659</v>
      </c>
      <c r="J43" s="25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25" t="s">
        <v>10090</v>
      </c>
      <c r="E44" s="25" t="s">
        <v>86</v>
      </c>
      <c r="F44" s="25"/>
      <c r="H44" s="25" t="s">
        <v>1140</v>
      </c>
      <c r="I44" s="25" t="s">
        <v>12662</v>
      </c>
      <c r="J44" s="25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25" t="s">
        <v>10090</v>
      </c>
      <c r="E45" s="25" t="s">
        <v>86</v>
      </c>
      <c r="F45" s="25"/>
      <c r="H45" s="25"/>
      <c r="I45" s="25" t="s">
        <v>12665</v>
      </c>
      <c r="J45" s="25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25" t="s">
        <v>10090</v>
      </c>
      <c r="E46" s="25" t="s">
        <v>86</v>
      </c>
      <c r="F46" s="25"/>
      <c r="H46" s="25" t="s">
        <v>1140</v>
      </c>
      <c r="I46" s="25" t="s">
        <v>12668</v>
      </c>
      <c r="J46" s="25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25" t="s">
        <v>12991</v>
      </c>
      <c r="E47" s="25" t="s">
        <v>86</v>
      </c>
      <c r="F47" s="25"/>
      <c r="H47" s="25"/>
      <c r="I47" s="25" t="s">
        <v>12671</v>
      </c>
      <c r="J47" s="25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25" t="s">
        <v>12991</v>
      </c>
      <c r="E48" s="25" t="s">
        <v>86</v>
      </c>
      <c r="F48" s="25"/>
      <c r="H48" s="25" t="s">
        <v>1140</v>
      </c>
      <c r="I48" s="25" t="s">
        <v>12674</v>
      </c>
      <c r="J48" s="25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25" t="s">
        <v>645</v>
      </c>
      <c r="E49" s="25" t="s">
        <v>12992</v>
      </c>
      <c r="F49" s="25"/>
      <c r="H49" s="25"/>
      <c r="I49" s="25" t="s">
        <v>12677</v>
      </c>
      <c r="J49" s="25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25" t="s">
        <v>645</v>
      </c>
      <c r="E50" s="25" t="s">
        <v>12992</v>
      </c>
      <c r="F50" s="25"/>
      <c r="H50" s="25" t="s">
        <v>1140</v>
      </c>
      <c r="I50" s="25" t="s">
        <v>12680</v>
      </c>
      <c r="J50" s="25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25" t="s">
        <v>304</v>
      </c>
      <c r="E51" s="25" t="s">
        <v>12992</v>
      </c>
      <c r="F51" s="25" t="s">
        <v>58</v>
      </c>
      <c r="H51" s="25"/>
      <c r="I51" s="25" t="s">
        <v>12683</v>
      </c>
      <c r="J51" s="25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25" t="s">
        <v>304</v>
      </c>
      <c r="E52" s="25" t="s">
        <v>12992</v>
      </c>
      <c r="F52" s="25" t="s">
        <v>58</v>
      </c>
      <c r="H52" s="25" t="s">
        <v>1140</v>
      </c>
      <c r="I52" s="25" t="s">
        <v>12686</v>
      </c>
      <c r="J52" s="25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25" t="s">
        <v>10090</v>
      </c>
      <c r="E53" s="25" t="s">
        <v>86</v>
      </c>
      <c r="F53" s="25"/>
      <c r="H53" s="25"/>
      <c r="I53" s="25" t="s">
        <v>12689</v>
      </c>
      <c r="J53" s="25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25" t="s">
        <v>10090</v>
      </c>
      <c r="E54" s="25" t="s">
        <v>86</v>
      </c>
      <c r="F54" s="25"/>
      <c r="H54" s="25" t="s">
        <v>1140</v>
      </c>
      <c r="I54" s="25" t="s">
        <v>12692</v>
      </c>
      <c r="J54" s="25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25" t="s">
        <v>10090</v>
      </c>
      <c r="E55" s="25" t="s">
        <v>86</v>
      </c>
      <c r="F55" s="25"/>
      <c r="H55" s="25"/>
      <c r="I55" s="25" t="s">
        <v>13449</v>
      </c>
      <c r="J55" s="25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25" t="s">
        <v>10090</v>
      </c>
      <c r="E56" s="25" t="s">
        <v>86</v>
      </c>
      <c r="F56" s="25"/>
      <c r="H56" s="25" t="s">
        <v>1140</v>
      </c>
      <c r="I56" s="25" t="s">
        <v>13452</v>
      </c>
      <c r="J56" s="25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25" t="s">
        <v>10090</v>
      </c>
      <c r="E57" s="25" t="s">
        <v>86</v>
      </c>
      <c r="F57" s="25"/>
      <c r="H57" s="25" t="s">
        <v>1140</v>
      </c>
      <c r="I57" s="25" t="s">
        <v>13455</v>
      </c>
      <c r="J57" s="25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25" t="s">
        <v>14065</v>
      </c>
      <c r="E58" s="25" t="s">
        <v>86</v>
      </c>
      <c r="F58" s="25"/>
      <c r="H58" s="25"/>
      <c r="I58" s="25" t="s">
        <v>13458</v>
      </c>
      <c r="J58" s="25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25" t="s">
        <v>14065</v>
      </c>
      <c r="E59" s="25" t="s">
        <v>86</v>
      </c>
      <c r="F59" s="25"/>
      <c r="H59" s="25" t="s">
        <v>1140</v>
      </c>
      <c r="I59" s="25" t="s">
        <v>13461</v>
      </c>
      <c r="J59" s="25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25" t="s">
        <v>14065</v>
      </c>
      <c r="E60" s="25" t="s">
        <v>86</v>
      </c>
      <c r="F60" s="25"/>
      <c r="H60" s="25" t="s">
        <v>1140</v>
      </c>
      <c r="I60" s="25" t="s">
        <v>13464</v>
      </c>
      <c r="J60" s="25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25" t="s">
        <v>14065</v>
      </c>
      <c r="E61" s="25" t="s">
        <v>86</v>
      </c>
      <c r="F61" s="25"/>
      <c r="H61" s="25" t="s">
        <v>1140</v>
      </c>
      <c r="I61" s="25" t="s">
        <v>13467</v>
      </c>
      <c r="J61" s="25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25" t="s">
        <v>14065</v>
      </c>
      <c r="E62" s="25" t="s">
        <v>86</v>
      </c>
      <c r="F62" s="25"/>
      <c r="H62" s="25" t="s">
        <v>1140</v>
      </c>
      <c r="I62" s="25" t="s">
        <v>13470</v>
      </c>
      <c r="J62" s="25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25" t="s">
        <v>114</v>
      </c>
      <c r="E63" s="25" t="s">
        <v>86</v>
      </c>
      <c r="F63" s="25" t="s">
        <v>1136</v>
      </c>
      <c r="H63" s="25"/>
      <c r="I63" s="25" t="s">
        <v>13473</v>
      </c>
      <c r="J63" s="25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25" t="s">
        <v>162</v>
      </c>
      <c r="E64" s="25" t="s">
        <v>1552</v>
      </c>
      <c r="F64" s="25" t="s">
        <v>660</v>
      </c>
      <c r="H64" s="25"/>
      <c r="I64" s="25" t="s">
        <v>13476</v>
      </c>
      <c r="J64" s="25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25" t="s">
        <v>162</v>
      </c>
      <c r="E65" s="25" t="s">
        <v>1552</v>
      </c>
      <c r="F65" s="25" t="s">
        <v>660</v>
      </c>
      <c r="H65" s="25"/>
      <c r="I65" s="25" t="s">
        <v>13479</v>
      </c>
      <c r="J65" s="25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25" t="s">
        <v>162</v>
      </c>
      <c r="E66" s="25" t="s">
        <v>1552</v>
      </c>
      <c r="F66" s="25" t="s">
        <v>660</v>
      </c>
      <c r="H66" s="25"/>
      <c r="I66" s="25" t="s">
        <v>13482</v>
      </c>
      <c r="J66" s="25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25" t="s">
        <v>162</v>
      </c>
      <c r="E67" s="25" t="s">
        <v>1552</v>
      </c>
      <c r="F67" s="25" t="s">
        <v>660</v>
      </c>
      <c r="H67" s="25"/>
      <c r="I67" s="25" t="s">
        <v>13485</v>
      </c>
      <c r="J67" s="25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25" t="s">
        <v>162</v>
      </c>
      <c r="E68" s="25" t="s">
        <v>1552</v>
      </c>
      <c r="F68" s="25" t="s">
        <v>660</v>
      </c>
      <c r="H68" s="25"/>
      <c r="I68" s="25" t="s">
        <v>13488</v>
      </c>
      <c r="J68" s="25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25" t="s">
        <v>162</v>
      </c>
      <c r="E69" s="25" t="s">
        <v>1552</v>
      </c>
      <c r="F69" s="25" t="s">
        <v>660</v>
      </c>
      <c r="H69" s="25"/>
      <c r="I69" s="25" t="s">
        <v>13491</v>
      </c>
      <c r="J69" s="25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25" t="s">
        <v>162</v>
      </c>
      <c r="E70" s="25" t="s">
        <v>1552</v>
      </c>
      <c r="F70" s="25" t="s">
        <v>660</v>
      </c>
      <c r="H70" s="25"/>
      <c r="I70" s="25" t="s">
        <v>13494</v>
      </c>
      <c r="J70" s="25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25" t="s">
        <v>162</v>
      </c>
      <c r="E71" s="25" t="s">
        <v>1552</v>
      </c>
      <c r="F71" s="25" t="s">
        <v>660</v>
      </c>
      <c r="H71" s="25"/>
      <c r="I71" s="25" t="s">
        <v>13497</v>
      </c>
      <c r="J71" s="25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25" t="s">
        <v>304</v>
      </c>
      <c r="E72" s="25" t="s">
        <v>1552</v>
      </c>
      <c r="F72" s="25"/>
      <c r="H72" s="25"/>
      <c r="I72" s="25" t="s">
        <v>13500</v>
      </c>
      <c r="J72" s="25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25" t="s">
        <v>114</v>
      </c>
      <c r="E73" s="25" t="s">
        <v>86</v>
      </c>
      <c r="F73" s="25" t="s">
        <v>257</v>
      </c>
      <c r="G73">
        <v>1</v>
      </c>
      <c r="H73" s="25"/>
      <c r="I73" s="25" t="s">
        <v>13503</v>
      </c>
      <c r="J73" s="25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25" t="s">
        <v>114</v>
      </c>
      <c r="E74" s="25" t="s">
        <v>86</v>
      </c>
      <c r="F74" s="25" t="s">
        <v>257</v>
      </c>
      <c r="G74">
        <v>2</v>
      </c>
      <c r="H74" s="25"/>
      <c r="I74" s="25" t="s">
        <v>13506</v>
      </c>
      <c r="J74" s="25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25" t="s">
        <v>114</v>
      </c>
      <c r="E75" s="25" t="s">
        <v>86</v>
      </c>
      <c r="F75" s="25" t="s">
        <v>257</v>
      </c>
      <c r="G75">
        <v>2</v>
      </c>
      <c r="H75" s="25"/>
      <c r="I75" s="25" t="s">
        <v>13509</v>
      </c>
      <c r="J75" s="25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25" t="s">
        <v>114</v>
      </c>
      <c r="E76" s="25" t="s">
        <v>86</v>
      </c>
      <c r="F76" s="25" t="s">
        <v>257</v>
      </c>
      <c r="G76">
        <v>2</v>
      </c>
      <c r="H76" s="25"/>
      <c r="I76" s="25" t="s">
        <v>13512</v>
      </c>
      <c r="J76" s="25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25" t="s">
        <v>114</v>
      </c>
      <c r="E77" s="25" t="s">
        <v>86</v>
      </c>
      <c r="F77" s="25" t="s">
        <v>257</v>
      </c>
      <c r="G77">
        <v>2</v>
      </c>
      <c r="H77" s="25"/>
      <c r="I77" s="25" t="s">
        <v>13515</v>
      </c>
      <c r="J77" s="25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25" t="s">
        <v>304</v>
      </c>
      <c r="E78" s="25" t="s">
        <v>1552</v>
      </c>
      <c r="F78" s="25"/>
      <c r="H78" s="25"/>
      <c r="I78" s="25" t="s">
        <v>13518</v>
      </c>
      <c r="J78" s="25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25" t="s">
        <v>4</v>
      </c>
      <c r="E79" s="25" t="s">
        <v>14066</v>
      </c>
      <c r="F79" s="25"/>
      <c r="H79" s="25"/>
      <c r="I79" s="25" t="s">
        <v>13521</v>
      </c>
      <c r="J79" s="25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25" t="s">
        <v>4</v>
      </c>
      <c r="E80" s="25" t="s">
        <v>8</v>
      </c>
      <c r="F80" s="25"/>
      <c r="H80" s="25"/>
      <c r="I80" s="25" t="s">
        <v>13524</v>
      </c>
      <c r="J80" s="25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25" t="s">
        <v>4</v>
      </c>
      <c r="E81" s="25" t="s">
        <v>8</v>
      </c>
      <c r="F81" s="25"/>
      <c r="H81" s="25"/>
      <c r="I81" s="25" t="s">
        <v>14069</v>
      </c>
      <c r="J81" s="25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25" t="s">
        <v>803</v>
      </c>
      <c r="E82" s="25" t="s">
        <v>8</v>
      </c>
      <c r="F82" s="25"/>
      <c r="H82" s="25"/>
      <c r="I82" s="25" t="s">
        <v>14072</v>
      </c>
      <c r="J82" s="25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25" t="s">
        <v>803</v>
      </c>
      <c r="E83" s="25" t="s">
        <v>8</v>
      </c>
      <c r="F83" s="25"/>
      <c r="H83" s="25"/>
      <c r="I83" s="25" t="s">
        <v>14075</v>
      </c>
      <c r="J83" s="25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25" t="s">
        <v>12990</v>
      </c>
      <c r="E84" s="25" t="s">
        <v>86</v>
      </c>
      <c r="F84" s="25"/>
      <c r="H84" s="25"/>
      <c r="I84" s="25" t="s">
        <v>14479</v>
      </c>
      <c r="J84" s="25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25" t="s">
        <v>12990</v>
      </c>
      <c r="E85" s="25" t="s">
        <v>86</v>
      </c>
      <c r="F85" s="25"/>
      <c r="H85" s="25" t="s">
        <v>1140</v>
      </c>
      <c r="I85" s="25" t="s">
        <v>14482</v>
      </c>
      <c r="J85" s="25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25" t="s">
        <v>115</v>
      </c>
      <c r="E86" s="25" t="s">
        <v>1552</v>
      </c>
      <c r="F86" s="25"/>
      <c r="H86" s="25"/>
      <c r="I86" s="25" t="s">
        <v>14487</v>
      </c>
      <c r="J86" s="25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25" t="s">
        <v>131</v>
      </c>
      <c r="E87" s="25" t="s">
        <v>1552</v>
      </c>
      <c r="F87" s="25"/>
      <c r="H87" s="25"/>
      <c r="I87" s="25" t="s">
        <v>14490</v>
      </c>
      <c r="J87" s="25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25" t="s">
        <v>115</v>
      </c>
      <c r="E88" s="25" t="s">
        <v>2469</v>
      </c>
      <c r="F88" s="25" t="s">
        <v>51</v>
      </c>
      <c r="H88" s="25"/>
      <c r="I88" s="25" t="s">
        <v>14974</v>
      </c>
      <c r="J88" s="25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25" t="s">
        <v>131</v>
      </c>
      <c r="E89" s="25" t="s">
        <v>2469</v>
      </c>
      <c r="F89" s="25" t="s">
        <v>58</v>
      </c>
      <c r="H89" s="25"/>
      <c r="I89" s="25" t="s">
        <v>14977</v>
      </c>
      <c r="J89" s="25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25" t="s">
        <v>115</v>
      </c>
      <c r="E90" s="25" t="s">
        <v>1552</v>
      </c>
      <c r="F90" s="25"/>
      <c r="H90" s="25"/>
      <c r="I90" s="25" t="s">
        <v>14980</v>
      </c>
      <c r="J90" s="25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25" t="s">
        <v>2283</v>
      </c>
      <c r="E91" s="25" t="s">
        <v>1550</v>
      </c>
      <c r="F91" s="25"/>
      <c r="H91" s="25"/>
      <c r="I91" s="25" t="s">
        <v>14983</v>
      </c>
      <c r="J91" s="25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25" t="s">
        <v>15011</v>
      </c>
      <c r="E92" s="25" t="s">
        <v>1550</v>
      </c>
      <c r="F92" s="25"/>
      <c r="H92" s="25"/>
      <c r="I92" s="25" t="s">
        <v>14986</v>
      </c>
      <c r="J92" s="25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25" t="s">
        <v>162</v>
      </c>
      <c r="E93" s="25" t="s">
        <v>1550</v>
      </c>
      <c r="F93" s="25" t="s">
        <v>53</v>
      </c>
      <c r="G93">
        <v>5</v>
      </c>
      <c r="H93" s="25"/>
      <c r="I93" s="25" t="s">
        <v>14989</v>
      </c>
      <c r="J93" s="25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25" t="s">
        <v>131</v>
      </c>
      <c r="E94" s="25" t="s">
        <v>1552</v>
      </c>
      <c r="F94" s="25"/>
      <c r="H94" s="25"/>
      <c r="I94" s="25" t="s">
        <v>14992</v>
      </c>
      <c r="J94" s="25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25" t="s">
        <v>131</v>
      </c>
      <c r="E95" s="25" t="s">
        <v>15006</v>
      </c>
      <c r="F95" s="25" t="s">
        <v>51</v>
      </c>
      <c r="H95" s="25"/>
      <c r="I95" s="25" t="s">
        <v>14995</v>
      </c>
      <c r="J95" s="25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25" t="s">
        <v>115</v>
      </c>
      <c r="E96" s="25" t="s">
        <v>5007</v>
      </c>
      <c r="F96" s="25" t="s">
        <v>1897</v>
      </c>
      <c r="H96" s="25"/>
      <c r="I96" s="25" t="s">
        <v>14998</v>
      </c>
      <c r="J96" s="25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25" t="s">
        <v>115</v>
      </c>
      <c r="E97" s="25" t="s">
        <v>5007</v>
      </c>
      <c r="F97" s="25" t="s">
        <v>1897</v>
      </c>
      <c r="H97" s="25" t="s">
        <v>1140</v>
      </c>
      <c r="I97" s="25" t="s">
        <v>15001</v>
      </c>
      <c r="J97" s="25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25" t="s">
        <v>803</v>
      </c>
      <c r="E98" s="25" t="s">
        <v>8</v>
      </c>
      <c r="F98" s="25"/>
      <c r="H98" s="25"/>
      <c r="I98" s="25" t="s">
        <v>15891</v>
      </c>
      <c r="J98" s="25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25" t="s">
        <v>115</v>
      </c>
      <c r="E99" s="25" t="s">
        <v>1552</v>
      </c>
      <c r="F99" s="25"/>
      <c r="H99" s="25"/>
      <c r="I99" s="25" t="s">
        <v>15377</v>
      </c>
      <c r="J99" s="25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25" t="s">
        <v>115</v>
      </c>
      <c r="E100" s="25" t="s">
        <v>15890</v>
      </c>
      <c r="F100" s="25"/>
      <c r="H100" s="25"/>
      <c r="I100" s="25" t="s">
        <v>15380</v>
      </c>
      <c r="J100" s="25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25" t="s">
        <v>115</v>
      </c>
      <c r="E101" s="25" t="s">
        <v>15890</v>
      </c>
      <c r="F101" s="25"/>
      <c r="H101" s="25" t="s">
        <v>1140</v>
      </c>
      <c r="I101" s="25" t="s">
        <v>15383</v>
      </c>
      <c r="J101" s="25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25" t="s">
        <v>131</v>
      </c>
      <c r="E102" s="25" t="s">
        <v>15890</v>
      </c>
      <c r="F102" s="25"/>
      <c r="H102" s="25"/>
      <c r="I102" s="25" t="s">
        <v>15386</v>
      </c>
      <c r="J102" s="25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25" t="s">
        <v>4</v>
      </c>
      <c r="E103" s="25" t="s">
        <v>15890</v>
      </c>
      <c r="F103" s="25" t="s">
        <v>51</v>
      </c>
      <c r="H103" s="25"/>
      <c r="I103" s="25" t="s">
        <v>15910</v>
      </c>
      <c r="J103" s="25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25" t="s">
        <v>4</v>
      </c>
      <c r="E104" s="25" t="s">
        <v>15890</v>
      </c>
      <c r="F104" s="25" t="s">
        <v>51</v>
      </c>
      <c r="H104" s="25"/>
      <c r="I104" s="25" t="s">
        <v>15913</v>
      </c>
      <c r="J104" s="25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25" t="s">
        <v>162</v>
      </c>
      <c r="E105" s="25" t="s">
        <v>15890</v>
      </c>
      <c r="F105" s="25" t="s">
        <v>58</v>
      </c>
      <c r="H105" s="25"/>
      <c r="I105" s="25" t="s">
        <v>15916</v>
      </c>
      <c r="J105" s="25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25" t="s">
        <v>4</v>
      </c>
      <c r="E106" s="25" t="s">
        <v>15890</v>
      </c>
      <c r="F106" s="25"/>
      <c r="H106" s="25"/>
      <c r="I106" s="25" t="s">
        <v>15919</v>
      </c>
      <c r="J106" s="25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25" t="s">
        <v>114</v>
      </c>
      <c r="E107" s="25" t="s">
        <v>86</v>
      </c>
      <c r="F107" s="25" t="s">
        <v>257</v>
      </c>
      <c r="G107">
        <v>1</v>
      </c>
      <c r="H107" s="25" t="s">
        <v>1214</v>
      </c>
      <c r="I107" s="25" t="s">
        <v>16058</v>
      </c>
      <c r="J107" s="25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25" t="s">
        <v>114</v>
      </c>
      <c r="E108" s="25" t="s">
        <v>86</v>
      </c>
      <c r="F108" s="25" t="s">
        <v>130</v>
      </c>
      <c r="H108" s="25"/>
      <c r="I108" s="25" t="s">
        <v>16061</v>
      </c>
      <c r="J108" s="25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25" t="s">
        <v>1212</v>
      </c>
      <c r="E109" s="25" t="s">
        <v>86</v>
      </c>
      <c r="F109" s="25" t="s">
        <v>130</v>
      </c>
      <c r="H109" s="25"/>
      <c r="I109" s="25" t="s">
        <v>16064</v>
      </c>
      <c r="J109" s="25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25" t="s">
        <v>1212</v>
      </c>
      <c r="E110" s="25" t="s">
        <v>86</v>
      </c>
      <c r="F110" s="25" t="s">
        <v>130</v>
      </c>
      <c r="H110" s="25"/>
      <c r="I110" s="25" t="s">
        <v>16067</v>
      </c>
      <c r="J110" s="25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25" t="s">
        <v>803</v>
      </c>
      <c r="E111" s="25" t="s">
        <v>8</v>
      </c>
      <c r="F111" s="25"/>
      <c r="H111" s="25"/>
      <c r="I111" s="25" t="s">
        <v>16368</v>
      </c>
      <c r="J111" s="25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25" t="s">
        <v>115</v>
      </c>
      <c r="E112" s="25" t="s">
        <v>15890</v>
      </c>
      <c r="F112" s="25"/>
      <c r="H112" s="25"/>
      <c r="I112" s="25" t="s">
        <v>16371</v>
      </c>
      <c r="J112" s="25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25" t="s">
        <v>2283</v>
      </c>
      <c r="E113" s="25" t="s">
        <v>15890</v>
      </c>
      <c r="F113" s="25"/>
      <c r="H113" s="25"/>
      <c r="I113" s="25" t="s">
        <v>16374</v>
      </c>
      <c r="J113" s="25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25" t="s">
        <v>304</v>
      </c>
      <c r="E114" s="25" t="s">
        <v>15890</v>
      </c>
      <c r="F114" s="25"/>
      <c r="H114" s="25"/>
      <c r="I114" s="25" t="s">
        <v>16377</v>
      </c>
      <c r="J114" s="25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25" t="s">
        <v>304</v>
      </c>
      <c r="E115" s="25" t="s">
        <v>15890</v>
      </c>
      <c r="F115" s="25"/>
      <c r="H115" s="25" t="s">
        <v>1140</v>
      </c>
      <c r="I115" s="25" t="s">
        <v>16380</v>
      </c>
      <c r="J115" s="25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25" t="s">
        <v>115</v>
      </c>
      <c r="E116" s="25" t="s">
        <v>16950</v>
      </c>
      <c r="F116" s="25" t="s">
        <v>16951</v>
      </c>
      <c r="H116" s="25"/>
      <c r="I116" s="25" t="s">
        <v>16737</v>
      </c>
      <c r="J116" s="25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25" t="s">
        <v>4</v>
      </c>
      <c r="E117" s="25" t="s">
        <v>16952</v>
      </c>
      <c r="F117" s="25"/>
      <c r="H117" s="25"/>
      <c r="I117" s="25" t="s">
        <v>16740</v>
      </c>
      <c r="J117" s="25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25" t="s">
        <v>4</v>
      </c>
      <c r="E118" s="25" t="s">
        <v>16952</v>
      </c>
      <c r="F118" s="25" t="s">
        <v>1136</v>
      </c>
      <c r="H118" s="25"/>
      <c r="I118" s="25" t="s">
        <v>16743</v>
      </c>
      <c r="J118" s="25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25" t="s">
        <v>4</v>
      </c>
      <c r="E119" s="25" t="s">
        <v>16952</v>
      </c>
      <c r="F119" s="25" t="s">
        <v>1136</v>
      </c>
      <c r="H119" s="25" t="s">
        <v>1140</v>
      </c>
      <c r="I119" s="25" t="s">
        <v>16746</v>
      </c>
      <c r="J119" s="25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25" t="s">
        <v>803</v>
      </c>
      <c r="E120" s="25" t="s">
        <v>8</v>
      </c>
      <c r="F120" s="25"/>
      <c r="H120" s="25"/>
      <c r="I120" s="25" t="s">
        <v>16961</v>
      </c>
      <c r="J120" s="25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25" t="s">
        <v>803</v>
      </c>
      <c r="E121" s="25" t="s">
        <v>8</v>
      </c>
      <c r="F121" s="25"/>
      <c r="H121" s="25"/>
      <c r="I121" s="25" t="s">
        <v>17118</v>
      </c>
      <c r="J121" s="25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25" t="s">
        <v>2283</v>
      </c>
      <c r="E122" s="25" t="s">
        <v>17346</v>
      </c>
      <c r="F122" s="25"/>
      <c r="H122" s="25"/>
      <c r="I122" s="25" t="s">
        <v>17136</v>
      </c>
      <c r="J122" s="25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25" t="s">
        <v>162</v>
      </c>
      <c r="E123" s="25" t="s">
        <v>17346</v>
      </c>
      <c r="F123" s="25" t="s">
        <v>2650</v>
      </c>
      <c r="H123" s="25"/>
      <c r="I123" s="25" t="s">
        <v>17139</v>
      </c>
      <c r="J123" s="25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25" t="s">
        <v>162</v>
      </c>
      <c r="E124" s="25" t="s">
        <v>17346</v>
      </c>
      <c r="F124" s="25"/>
      <c r="H124" s="25"/>
      <c r="I124" s="25" t="s">
        <v>17142</v>
      </c>
      <c r="J124" s="25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25" t="s">
        <v>17347</v>
      </c>
      <c r="E125" s="25" t="s">
        <v>17346</v>
      </c>
      <c r="F125" s="25" t="s">
        <v>58</v>
      </c>
      <c r="H125" s="25"/>
      <c r="I125" s="25" t="s">
        <v>17145</v>
      </c>
      <c r="J125" s="25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25" t="s">
        <v>115</v>
      </c>
      <c r="E126" s="25" t="s">
        <v>11274</v>
      </c>
      <c r="F126" s="25"/>
      <c r="H126" s="25"/>
      <c r="I126" s="25" t="s">
        <v>17351</v>
      </c>
      <c r="J126" s="25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25" t="s">
        <v>162</v>
      </c>
      <c r="E127" s="25" t="s">
        <v>11274</v>
      </c>
      <c r="F127" s="25" t="s">
        <v>58</v>
      </c>
      <c r="H127" s="25"/>
      <c r="I127" s="25" t="s">
        <v>17354</v>
      </c>
      <c r="J127" s="25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25" t="s">
        <v>162</v>
      </c>
      <c r="E128" s="25" t="s">
        <v>11274</v>
      </c>
      <c r="F128" s="25" t="s">
        <v>58</v>
      </c>
      <c r="H128" s="25"/>
      <c r="I128" s="25" t="s">
        <v>17357</v>
      </c>
      <c r="J128" s="25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25" t="s">
        <v>162</v>
      </c>
      <c r="E129" s="25" t="s">
        <v>11274</v>
      </c>
      <c r="F129" s="25" t="s">
        <v>58</v>
      </c>
      <c r="H129" s="25"/>
      <c r="I129" s="25" t="s">
        <v>17360</v>
      </c>
      <c r="J129" s="25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25" t="s">
        <v>304</v>
      </c>
      <c r="E130" s="25" t="s">
        <v>11274</v>
      </c>
      <c r="F130" s="25" t="s">
        <v>58</v>
      </c>
      <c r="H130" s="25"/>
      <c r="I130" s="25" t="s">
        <v>17363</v>
      </c>
      <c r="J130" s="25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25" t="s">
        <v>115</v>
      </c>
      <c r="E131" s="25" t="s">
        <v>16294</v>
      </c>
      <c r="F131" s="25" t="s">
        <v>51</v>
      </c>
      <c r="H131" s="25"/>
      <c r="I131" s="25" t="s">
        <v>17366</v>
      </c>
      <c r="J131" s="25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25" t="s">
        <v>115</v>
      </c>
      <c r="E132" s="25" t="s">
        <v>16294</v>
      </c>
      <c r="F132" s="25" t="s">
        <v>51</v>
      </c>
      <c r="H132" s="25" t="s">
        <v>1140</v>
      </c>
      <c r="I132" s="25" t="s">
        <v>17369</v>
      </c>
      <c r="J132" s="25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25" t="s">
        <v>2283</v>
      </c>
      <c r="E133" s="25" t="s">
        <v>16294</v>
      </c>
      <c r="F133" s="25"/>
      <c r="H133" s="25"/>
      <c r="I133" s="25" t="s">
        <v>17372</v>
      </c>
      <c r="J133" s="25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25" t="s">
        <v>162</v>
      </c>
      <c r="E134" s="25" t="s">
        <v>16294</v>
      </c>
      <c r="F134" s="25" t="s">
        <v>18003</v>
      </c>
      <c r="H134" s="25"/>
      <c r="I134" s="25" t="s">
        <v>17375</v>
      </c>
      <c r="J134" s="25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25" t="s">
        <v>162</v>
      </c>
      <c r="E135" s="25" t="s">
        <v>16294</v>
      </c>
      <c r="F135" s="25" t="s">
        <v>18003</v>
      </c>
      <c r="H135" s="25"/>
      <c r="I135" s="25" t="s">
        <v>17378</v>
      </c>
      <c r="J135" s="25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25" t="s">
        <v>4</v>
      </c>
      <c r="E136" s="25" t="s">
        <v>8</v>
      </c>
      <c r="F136" s="25"/>
      <c r="H136" s="25"/>
      <c r="I136" s="25" t="s">
        <v>17381</v>
      </c>
      <c r="J136" s="25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25" t="s">
        <v>4</v>
      </c>
      <c r="E137" s="25" t="s">
        <v>8</v>
      </c>
      <c r="F137" s="25"/>
      <c r="H137" s="25"/>
      <c r="I137" s="25" t="s">
        <v>18103</v>
      </c>
      <c r="J137" s="25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25" t="s">
        <v>803</v>
      </c>
      <c r="E138" s="25" t="s">
        <v>8</v>
      </c>
      <c r="F138" s="25"/>
      <c r="H138" s="25"/>
      <c r="I138" s="25" t="s">
        <v>18106</v>
      </c>
      <c r="J138" s="25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25" t="s">
        <v>803</v>
      </c>
      <c r="E139" s="25" t="s">
        <v>8</v>
      </c>
      <c r="F139" s="25"/>
      <c r="H139" s="25"/>
      <c r="I139" s="25" t="s">
        <v>18109</v>
      </c>
      <c r="J139" s="25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25" t="s">
        <v>803</v>
      </c>
      <c r="E140" s="25" t="s">
        <v>8</v>
      </c>
      <c r="F140" s="25"/>
      <c r="H140" s="25"/>
      <c r="I140" s="25" t="s">
        <v>18112</v>
      </c>
      <c r="J140" s="25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25" t="s">
        <v>803</v>
      </c>
      <c r="E141" s="25" t="s">
        <v>8</v>
      </c>
      <c r="F141" s="25"/>
      <c r="H141" s="25"/>
      <c r="I141" s="25" t="s">
        <v>18115</v>
      </c>
      <c r="J141" s="25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25" t="s">
        <v>803</v>
      </c>
      <c r="E142" s="25" t="s">
        <v>8</v>
      </c>
      <c r="F142" s="25"/>
      <c r="H142" s="25"/>
      <c r="I142" s="25" t="s">
        <v>18744</v>
      </c>
      <c r="J142" s="25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25" t="s">
        <v>803</v>
      </c>
      <c r="E143" s="25" t="s">
        <v>8</v>
      </c>
      <c r="F143" s="25"/>
      <c r="H143" s="25"/>
      <c r="I143" s="25" t="s">
        <v>18747</v>
      </c>
      <c r="J143" s="25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25" t="s">
        <v>4166</v>
      </c>
      <c r="E144" s="25" t="s">
        <v>86</v>
      </c>
      <c r="F144" s="25"/>
      <c r="H144" s="25"/>
      <c r="I144" s="25" t="s">
        <v>19058</v>
      </c>
      <c r="J144" s="25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25" t="s">
        <v>4166</v>
      </c>
      <c r="E145" s="25" t="s">
        <v>86</v>
      </c>
      <c r="F145" s="25"/>
      <c r="H145" s="25" t="s">
        <v>1140</v>
      </c>
      <c r="I145" s="25" t="s">
        <v>19061</v>
      </c>
      <c r="J145" s="25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25" t="s">
        <v>115</v>
      </c>
      <c r="E146" s="25" t="s">
        <v>19779</v>
      </c>
      <c r="F146" s="25"/>
      <c r="H146" s="25"/>
      <c r="I146" s="25" t="s">
        <v>19382</v>
      </c>
      <c r="J146" s="25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25" t="s">
        <v>803</v>
      </c>
      <c r="E147" s="25" t="s">
        <v>8</v>
      </c>
      <c r="F147" s="25"/>
      <c r="H147" s="25"/>
      <c r="I147" s="25" t="s">
        <v>19385</v>
      </c>
      <c r="J147" s="25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25" t="s">
        <v>803</v>
      </c>
      <c r="E148" s="25" t="s">
        <v>8</v>
      </c>
      <c r="F148" s="25"/>
      <c r="H148" s="25"/>
      <c r="I148" s="25" t="s">
        <v>19801</v>
      </c>
      <c r="J148" s="25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25" t="s">
        <v>803</v>
      </c>
      <c r="E149" s="25" t="s">
        <v>8</v>
      </c>
      <c r="F149" s="25"/>
      <c r="H149" s="25"/>
      <c r="I149" s="25" t="s">
        <v>19804</v>
      </c>
      <c r="J149" s="25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25" t="s">
        <v>803</v>
      </c>
      <c r="E150" s="25" t="s">
        <v>8</v>
      </c>
      <c r="F150" s="25"/>
      <c r="H150" s="25"/>
      <c r="I150" s="25" t="s">
        <v>19923</v>
      </c>
      <c r="J150" s="25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25" t="s">
        <v>803</v>
      </c>
      <c r="E151" s="25" t="s">
        <v>8</v>
      </c>
      <c r="F151" s="25"/>
      <c r="H151" s="25"/>
      <c r="I151" s="25" t="s">
        <v>19926</v>
      </c>
      <c r="J151" s="25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25" t="s">
        <v>803</v>
      </c>
      <c r="E152" s="25" t="s">
        <v>8</v>
      </c>
      <c r="F152" s="25"/>
      <c r="H152" s="25"/>
      <c r="I152" s="25" t="s">
        <v>19929</v>
      </c>
      <c r="J152" s="25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25" t="s">
        <v>803</v>
      </c>
      <c r="E153" s="25" t="s">
        <v>8</v>
      </c>
      <c r="F153" s="25"/>
      <c r="H153" s="25"/>
      <c r="I153" s="25" t="s">
        <v>20543</v>
      </c>
      <c r="J153" s="25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25" t="s">
        <v>4</v>
      </c>
      <c r="E154" s="25" t="s">
        <v>1552</v>
      </c>
      <c r="F154" s="25"/>
      <c r="H154" s="25"/>
      <c r="I154" s="25" t="s">
        <v>20546</v>
      </c>
      <c r="J154" s="25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25" t="s">
        <v>4</v>
      </c>
      <c r="E155" s="25" t="s">
        <v>1552</v>
      </c>
      <c r="F155" s="25"/>
      <c r="H155" s="25"/>
      <c r="I155" s="25" t="s">
        <v>20549</v>
      </c>
      <c r="J155" s="25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25" t="s">
        <v>803</v>
      </c>
      <c r="E156" s="25" t="s">
        <v>8</v>
      </c>
      <c r="F156" s="25"/>
      <c r="H156" s="25"/>
      <c r="I156" s="25" t="s">
        <v>20552</v>
      </c>
      <c r="J156" s="25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25" t="s">
        <v>803</v>
      </c>
      <c r="E157" s="25" t="s">
        <v>8</v>
      </c>
      <c r="F157" s="25"/>
      <c r="H157" s="25"/>
      <c r="I157" s="25" t="s">
        <v>20555</v>
      </c>
      <c r="J157" s="25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25" t="s">
        <v>114</v>
      </c>
      <c r="E158" s="25" t="s">
        <v>86</v>
      </c>
      <c r="F158" s="25" t="s">
        <v>257</v>
      </c>
      <c r="G158">
        <v>1</v>
      </c>
      <c r="H158" s="25" t="s">
        <v>1214</v>
      </c>
      <c r="I158" s="25" t="s">
        <v>21098</v>
      </c>
      <c r="J158" s="25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25" t="s">
        <v>114</v>
      </c>
      <c r="E159" s="25" t="s">
        <v>86</v>
      </c>
      <c r="F159" s="25" t="s">
        <v>257</v>
      </c>
      <c r="G159">
        <v>2</v>
      </c>
      <c r="H159" s="25" t="s">
        <v>1214</v>
      </c>
      <c r="I159" s="25" t="s">
        <v>21101</v>
      </c>
      <c r="J159" s="25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25" t="s">
        <v>115</v>
      </c>
      <c r="E160" s="25" t="s">
        <v>21588</v>
      </c>
      <c r="F160" s="25" t="s">
        <v>51</v>
      </c>
      <c r="H160" s="25"/>
      <c r="I160" s="25" t="s">
        <v>21104</v>
      </c>
      <c r="J160" s="25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25" t="s">
        <v>4</v>
      </c>
      <c r="E161" s="25" t="s">
        <v>21593</v>
      </c>
      <c r="F161" s="25" t="s">
        <v>51</v>
      </c>
      <c r="H161" s="25"/>
      <c r="I161" s="25" t="s">
        <v>21107</v>
      </c>
      <c r="J161" s="25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25" t="s">
        <v>131</v>
      </c>
      <c r="E162" s="25" t="s">
        <v>21588</v>
      </c>
      <c r="F162" s="25" t="s">
        <v>51</v>
      </c>
      <c r="H162" s="25" t="s">
        <v>21594</v>
      </c>
      <c r="I162" s="25" t="s">
        <v>21110</v>
      </c>
      <c r="J162" s="25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25" t="s">
        <v>2955</v>
      </c>
      <c r="E163" s="25" t="s">
        <v>21592</v>
      </c>
      <c r="F163" s="25" t="s">
        <v>51</v>
      </c>
      <c r="H163" s="25"/>
      <c r="I163" s="25" t="s">
        <v>21113</v>
      </c>
      <c r="J163" s="25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25" t="s">
        <v>2955</v>
      </c>
      <c r="E164" s="25" t="s">
        <v>21588</v>
      </c>
      <c r="F164" s="25" t="s">
        <v>51</v>
      </c>
      <c r="H164" s="25"/>
      <c r="I164" s="25" t="s">
        <v>21609</v>
      </c>
      <c r="J164" s="25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25" t="s">
        <v>162</v>
      </c>
      <c r="E165" s="25" t="s">
        <v>21588</v>
      </c>
      <c r="F165" s="25" t="s">
        <v>58</v>
      </c>
      <c r="H165" s="25" t="s">
        <v>2041</v>
      </c>
      <c r="I165" s="25" t="s">
        <v>21612</v>
      </c>
      <c r="J165" s="25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25" t="s">
        <v>304</v>
      </c>
      <c r="E166" s="25" t="s">
        <v>21588</v>
      </c>
      <c r="F166" s="25" t="s">
        <v>58</v>
      </c>
      <c r="H166" s="25"/>
      <c r="I166" s="25" t="s">
        <v>21615</v>
      </c>
      <c r="J166" s="25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25" t="s">
        <v>115</v>
      </c>
      <c r="E167" s="25" t="s">
        <v>1552</v>
      </c>
      <c r="F167" s="25" t="s">
        <v>19922</v>
      </c>
      <c r="H167" s="25"/>
      <c r="I167" s="25" t="s">
        <v>21618</v>
      </c>
      <c r="J167" s="25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25" t="s">
        <v>162</v>
      </c>
      <c r="E168" s="25" t="s">
        <v>1552</v>
      </c>
      <c r="F168" s="25" t="s">
        <v>58</v>
      </c>
      <c r="H168" s="25" t="s">
        <v>2041</v>
      </c>
      <c r="I168" s="25" t="s">
        <v>21621</v>
      </c>
      <c r="J168" s="25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25" t="s">
        <v>162</v>
      </c>
      <c r="E169" s="25" t="s">
        <v>1552</v>
      </c>
      <c r="F169" s="25" t="s">
        <v>58</v>
      </c>
      <c r="H169" s="25"/>
      <c r="I169" s="25" t="s">
        <v>21624</v>
      </c>
      <c r="J169" s="25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25" t="s">
        <v>162</v>
      </c>
      <c r="E170" s="25" t="s">
        <v>1552</v>
      </c>
      <c r="F170" s="25" t="s">
        <v>58</v>
      </c>
      <c r="H170" s="25"/>
      <c r="I170" s="25" t="s">
        <v>21627</v>
      </c>
      <c r="J170" s="25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25" t="s">
        <v>162</v>
      </c>
      <c r="E171" s="25" t="s">
        <v>1552</v>
      </c>
      <c r="F171" s="25" t="s">
        <v>58</v>
      </c>
      <c r="H171" s="25"/>
      <c r="I171" s="25" t="s">
        <v>21630</v>
      </c>
      <c r="J171" s="25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25" t="s">
        <v>162</v>
      </c>
      <c r="E172" s="25" t="s">
        <v>1552</v>
      </c>
      <c r="F172" s="25" t="s">
        <v>58</v>
      </c>
      <c r="H172" s="25"/>
      <c r="I172" s="25" t="s">
        <v>21633</v>
      </c>
      <c r="J172" s="25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25" t="s">
        <v>162</v>
      </c>
      <c r="E173" s="25" t="s">
        <v>1552</v>
      </c>
      <c r="F173" s="25" t="s">
        <v>58</v>
      </c>
      <c r="H173" s="25"/>
      <c r="I173" s="25" t="s">
        <v>21636</v>
      </c>
      <c r="J173" s="25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25" t="s">
        <v>115</v>
      </c>
      <c r="E174" s="25" t="s">
        <v>1552</v>
      </c>
      <c r="F174" s="25" t="s">
        <v>58</v>
      </c>
      <c r="H174" s="25"/>
      <c r="I174" s="25" t="s">
        <v>21639</v>
      </c>
      <c r="J174" s="25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25" t="s">
        <v>115</v>
      </c>
      <c r="E175" s="25" t="s">
        <v>1552</v>
      </c>
      <c r="F175" s="25" t="s">
        <v>58</v>
      </c>
      <c r="H175" s="25" t="s">
        <v>1140</v>
      </c>
      <c r="I175" s="25" t="s">
        <v>21642</v>
      </c>
      <c r="J175" s="25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25" t="s">
        <v>162</v>
      </c>
      <c r="E176" s="25" t="s">
        <v>1552</v>
      </c>
      <c r="F176" s="25" t="s">
        <v>58</v>
      </c>
      <c r="H176" s="25" t="s">
        <v>2041</v>
      </c>
      <c r="I176" s="25" t="s">
        <v>21645</v>
      </c>
      <c r="J176" s="25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25" t="s">
        <v>162</v>
      </c>
      <c r="E177" s="25" t="s">
        <v>1552</v>
      </c>
      <c r="F177" s="25" t="s">
        <v>58</v>
      </c>
      <c r="H177" s="25"/>
      <c r="I177" s="25" t="s">
        <v>21648</v>
      </c>
      <c r="J177" s="25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25" t="s">
        <v>162</v>
      </c>
      <c r="E178" s="25" t="s">
        <v>1552</v>
      </c>
      <c r="F178" s="25" t="s">
        <v>58</v>
      </c>
      <c r="H178" s="25"/>
      <c r="I178" s="25" t="s">
        <v>21651</v>
      </c>
      <c r="J178" s="25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25" t="s">
        <v>304</v>
      </c>
      <c r="E179" s="25" t="s">
        <v>1552</v>
      </c>
      <c r="F179" s="25" t="s">
        <v>58</v>
      </c>
      <c r="H179" s="25"/>
      <c r="I179" s="25" t="s">
        <v>21654</v>
      </c>
      <c r="J179" s="25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25" t="s">
        <v>803</v>
      </c>
      <c r="E180" s="25" t="s">
        <v>8</v>
      </c>
      <c r="F180" s="25"/>
      <c r="H180" s="25"/>
      <c r="I180" s="25" t="s">
        <v>21657</v>
      </c>
      <c r="J180" s="25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25" t="s">
        <v>803</v>
      </c>
      <c r="E181" s="25" t="s">
        <v>8</v>
      </c>
      <c r="F181" s="25"/>
      <c r="H181" s="25"/>
      <c r="I181" s="25" t="s">
        <v>22001</v>
      </c>
      <c r="J181" s="25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25" t="s">
        <v>803</v>
      </c>
      <c r="E182" s="25" t="s">
        <v>8</v>
      </c>
      <c r="F182" s="25"/>
      <c r="H182" s="25"/>
      <c r="I182" s="25" t="s">
        <v>22004</v>
      </c>
      <c r="J182" s="25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25" t="s">
        <v>115</v>
      </c>
      <c r="E183" s="25" t="s">
        <v>22568</v>
      </c>
      <c r="F183" s="25" t="s">
        <v>2648</v>
      </c>
      <c r="G183">
        <v>1</v>
      </c>
      <c r="H183" s="25"/>
      <c r="I183" s="25" t="s">
        <v>22007</v>
      </c>
      <c r="J183" s="25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25" t="s">
        <v>4165</v>
      </c>
      <c r="E184" s="25" t="s">
        <v>86</v>
      </c>
      <c r="F184" s="25"/>
      <c r="G184">
        <v>1</v>
      </c>
      <c r="H184" s="25"/>
      <c r="I184" s="25" t="s">
        <v>22592</v>
      </c>
      <c r="J184" s="25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25" t="s">
        <v>4165</v>
      </c>
      <c r="E185" s="25" t="s">
        <v>86</v>
      </c>
      <c r="F185" s="25"/>
      <c r="G185">
        <v>1</v>
      </c>
      <c r="H185" s="25"/>
      <c r="I185" s="25" t="s">
        <v>22595</v>
      </c>
      <c r="J185" s="25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25" t="s">
        <v>4165</v>
      </c>
      <c r="E186" s="25" t="s">
        <v>86</v>
      </c>
      <c r="F186" s="25"/>
      <c r="G186">
        <v>1</v>
      </c>
      <c r="H186" s="25"/>
      <c r="I186" s="25" t="s">
        <v>22598</v>
      </c>
      <c r="J186" s="25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25" t="s">
        <v>4165</v>
      </c>
      <c r="E187" s="25" t="s">
        <v>86</v>
      </c>
      <c r="F187" s="25"/>
      <c r="G187">
        <v>1</v>
      </c>
      <c r="H187" s="25"/>
      <c r="I187" s="25" t="s">
        <v>22601</v>
      </c>
      <c r="J187" s="25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25" t="s">
        <v>4165</v>
      </c>
      <c r="E188" s="25" t="s">
        <v>86</v>
      </c>
      <c r="F188" s="25"/>
      <c r="G188">
        <v>1</v>
      </c>
      <c r="H188" s="25"/>
      <c r="I188" s="25" t="s">
        <v>22604</v>
      </c>
      <c r="J188" s="25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25" t="s">
        <v>23053</v>
      </c>
      <c r="E189" s="25" t="s">
        <v>86</v>
      </c>
      <c r="F189" s="25"/>
      <c r="G189">
        <v>1</v>
      </c>
      <c r="H189" s="25"/>
      <c r="I189" s="25" t="s">
        <v>22607</v>
      </c>
      <c r="J189" s="25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25" t="s">
        <v>23053</v>
      </c>
      <c r="E190" s="25" t="s">
        <v>86</v>
      </c>
      <c r="F190" s="25"/>
      <c r="G190">
        <v>1</v>
      </c>
      <c r="H190" s="25"/>
      <c r="I190" s="25" t="s">
        <v>22610</v>
      </c>
      <c r="J190" s="25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25" t="s">
        <v>23053</v>
      </c>
      <c r="E191" s="25" t="s">
        <v>86</v>
      </c>
      <c r="F191" s="25"/>
      <c r="G191">
        <v>2</v>
      </c>
      <c r="H191" s="25"/>
      <c r="I191" s="25" t="s">
        <v>22613</v>
      </c>
      <c r="J191" s="25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25" t="s">
        <v>23053</v>
      </c>
      <c r="E192" s="25" t="s">
        <v>86</v>
      </c>
      <c r="F192" s="25"/>
      <c r="G192">
        <v>1</v>
      </c>
      <c r="H192" s="25"/>
      <c r="I192" s="25" t="s">
        <v>22616</v>
      </c>
      <c r="J192" s="25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25" t="s">
        <v>162</v>
      </c>
      <c r="E193" s="25" t="s">
        <v>21588</v>
      </c>
      <c r="F193" s="25" t="s">
        <v>58</v>
      </c>
      <c r="G193">
        <v>2</v>
      </c>
      <c r="H193" s="25"/>
      <c r="I193" s="25" t="s">
        <v>23077</v>
      </c>
      <c r="J193" s="25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25" t="s">
        <v>803</v>
      </c>
      <c r="E194" s="25" t="s">
        <v>8</v>
      </c>
      <c r="F194" s="25"/>
      <c r="H194" s="25"/>
      <c r="I194" s="25" t="s">
        <v>22619</v>
      </c>
      <c r="J194" s="25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25" t="s">
        <v>162</v>
      </c>
      <c r="E195" s="25" t="s">
        <v>21588</v>
      </c>
      <c r="F195" s="25" t="s">
        <v>58</v>
      </c>
      <c r="H195" s="25"/>
      <c r="I195" s="25" t="s">
        <v>22622</v>
      </c>
      <c r="J195" s="25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25" t="s">
        <v>304</v>
      </c>
      <c r="E196" s="25" t="s">
        <v>21588</v>
      </c>
      <c r="F196" s="25" t="s">
        <v>58</v>
      </c>
      <c r="H196" s="25"/>
      <c r="I196" s="25" t="s">
        <v>22625</v>
      </c>
      <c r="J196" s="25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25" t="s">
        <v>12299</v>
      </c>
      <c r="E197" s="25" t="s">
        <v>86</v>
      </c>
      <c r="F197" s="25"/>
      <c r="H197" s="25"/>
      <c r="I197" s="25" t="s">
        <v>23080</v>
      </c>
      <c r="J197" s="25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25" t="s">
        <v>12299</v>
      </c>
      <c r="E198" s="25" t="s">
        <v>86</v>
      </c>
      <c r="F198" s="25"/>
      <c r="H198" s="25" t="s">
        <v>1140</v>
      </c>
      <c r="I198" s="25" t="s">
        <v>23083</v>
      </c>
      <c r="J198" s="25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25" t="s">
        <v>162</v>
      </c>
      <c r="E199" s="25" t="s">
        <v>23689</v>
      </c>
      <c r="F199" s="25" t="s">
        <v>58</v>
      </c>
      <c r="H199" s="25"/>
      <c r="I199" s="25" t="s">
        <v>23086</v>
      </c>
      <c r="J199" s="25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25" t="s">
        <v>162</v>
      </c>
      <c r="E200" s="25" t="s">
        <v>23689</v>
      </c>
      <c r="F200" s="25" t="s">
        <v>58</v>
      </c>
      <c r="H200" s="25"/>
      <c r="I200" s="25" t="s">
        <v>23089</v>
      </c>
      <c r="J200" s="25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25" t="s">
        <v>803</v>
      </c>
      <c r="E201" s="25" t="s">
        <v>8</v>
      </c>
      <c r="F201" s="25"/>
      <c r="H201" s="25"/>
      <c r="I201" s="25" t="s">
        <v>23092</v>
      </c>
      <c r="J201" s="25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25" t="s">
        <v>803</v>
      </c>
      <c r="E202" s="25" t="s">
        <v>8</v>
      </c>
      <c r="F202" s="25"/>
      <c r="H202" s="25"/>
      <c r="I202" s="25" t="s">
        <v>23095</v>
      </c>
      <c r="J202" s="25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25" t="s">
        <v>803</v>
      </c>
      <c r="E203" s="25" t="s">
        <v>8</v>
      </c>
      <c r="F203" s="25"/>
      <c r="H203" s="25"/>
      <c r="I203" s="25" t="s">
        <v>23098</v>
      </c>
      <c r="J203" s="25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25" t="s">
        <v>115</v>
      </c>
      <c r="E204" s="25" t="s">
        <v>21588</v>
      </c>
      <c r="F204" s="25" t="s">
        <v>51</v>
      </c>
      <c r="H204" s="25"/>
      <c r="I204" s="25" t="s">
        <v>23703</v>
      </c>
      <c r="J204" s="25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25" t="s">
        <v>131</v>
      </c>
      <c r="E205" s="25" t="s">
        <v>21588</v>
      </c>
      <c r="F205" s="25" t="s">
        <v>58</v>
      </c>
      <c r="H205" s="25"/>
      <c r="I205" s="25" t="s">
        <v>23706</v>
      </c>
      <c r="J205" s="25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25" t="s">
        <v>4165</v>
      </c>
      <c r="E206" s="25" t="s">
        <v>86</v>
      </c>
      <c r="F206" s="25"/>
      <c r="G206">
        <v>2</v>
      </c>
      <c r="H206" s="25"/>
      <c r="I206" s="25" t="s">
        <v>23709</v>
      </c>
      <c r="J206" s="25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25" t="s">
        <v>4165</v>
      </c>
      <c r="E207" s="25" t="s">
        <v>86</v>
      </c>
      <c r="F207" s="25"/>
      <c r="G207">
        <v>4</v>
      </c>
      <c r="H207" s="25"/>
      <c r="I207" s="25" t="s">
        <v>23712</v>
      </c>
      <c r="J207" s="25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25" t="s">
        <v>4165</v>
      </c>
      <c r="E208" s="25" t="s">
        <v>86</v>
      </c>
      <c r="F208" s="25"/>
      <c r="G208">
        <v>3</v>
      </c>
      <c r="H208" s="25"/>
      <c r="I208" s="25" t="s">
        <v>23715</v>
      </c>
      <c r="J208" s="25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25" t="s">
        <v>4165</v>
      </c>
      <c r="E209" s="25" t="s">
        <v>86</v>
      </c>
      <c r="F209" s="25"/>
      <c r="G209">
        <v>2</v>
      </c>
      <c r="H209" s="25"/>
      <c r="I209" s="25" t="s">
        <v>23718</v>
      </c>
      <c r="J209" s="25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25" t="s">
        <v>803</v>
      </c>
      <c r="E210" s="25" t="s">
        <v>8</v>
      </c>
      <c r="F210" s="25"/>
      <c r="H210" s="25"/>
      <c r="I210" s="25" t="s">
        <v>23721</v>
      </c>
      <c r="J210" s="25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25" t="s">
        <v>803</v>
      </c>
      <c r="E211" s="25" t="s">
        <v>8</v>
      </c>
      <c r="F211" s="25"/>
      <c r="H211" s="25"/>
      <c r="I211" s="25" t="s">
        <v>23724</v>
      </c>
      <c r="J211" s="25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25" t="s">
        <v>803</v>
      </c>
      <c r="E212" s="25" t="s">
        <v>8</v>
      </c>
      <c r="F212" s="25"/>
      <c r="H212" s="25"/>
      <c r="I212" s="25" t="s">
        <v>24009</v>
      </c>
      <c r="J212" s="25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25" t="s">
        <v>4165</v>
      </c>
      <c r="E213" s="25" t="s">
        <v>86</v>
      </c>
      <c r="F213" s="25"/>
      <c r="G213">
        <v>4</v>
      </c>
      <c r="H213" s="25" t="s">
        <v>1214</v>
      </c>
      <c r="I213" s="25" t="s">
        <v>24012</v>
      </c>
      <c r="J213" s="25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25" t="s">
        <v>4165</v>
      </c>
      <c r="E214" s="25" t="s">
        <v>86</v>
      </c>
      <c r="F214" s="25"/>
      <c r="G214">
        <v>3</v>
      </c>
      <c r="H214" s="25" t="s">
        <v>1214</v>
      </c>
      <c r="I214" s="25" t="s">
        <v>24015</v>
      </c>
      <c r="J214" s="25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25" t="s">
        <v>4165</v>
      </c>
      <c r="E215" s="25" t="s">
        <v>86</v>
      </c>
      <c r="F215" s="25"/>
      <c r="G215">
        <v>4</v>
      </c>
      <c r="H215" s="25" t="s">
        <v>1214</v>
      </c>
      <c r="I215" s="25" t="s">
        <v>24018</v>
      </c>
      <c r="J215" s="25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25" t="s">
        <v>162</v>
      </c>
      <c r="E216" s="25" t="s">
        <v>24304</v>
      </c>
      <c r="F216" s="25" t="s">
        <v>53</v>
      </c>
      <c r="G216">
        <v>1</v>
      </c>
      <c r="H216" s="25"/>
      <c r="I216" s="25" t="s">
        <v>24021</v>
      </c>
      <c r="J216" s="25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25" t="s">
        <v>162</v>
      </c>
      <c r="E217" s="25" t="s">
        <v>24304</v>
      </c>
      <c r="F217" s="25" t="s">
        <v>53</v>
      </c>
      <c r="G217">
        <v>2</v>
      </c>
      <c r="H217" s="25"/>
      <c r="I217" s="25" t="s">
        <v>24024</v>
      </c>
      <c r="J217" s="25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25" t="s">
        <v>162</v>
      </c>
      <c r="E218" s="25" t="s">
        <v>21588</v>
      </c>
      <c r="F218" s="25" t="s">
        <v>58</v>
      </c>
      <c r="H218" s="25"/>
      <c r="I218" s="25" t="s">
        <v>24318</v>
      </c>
      <c r="J218" s="25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25" t="s">
        <v>115</v>
      </c>
      <c r="E219" s="25" t="s">
        <v>21589</v>
      </c>
      <c r="F219" s="25"/>
      <c r="H219" s="25"/>
      <c r="I219" s="25" t="s">
        <v>24321</v>
      </c>
      <c r="J219" s="25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25" t="s">
        <v>162</v>
      </c>
      <c r="E220" s="25" t="s">
        <v>23689</v>
      </c>
      <c r="F220" s="25" t="s">
        <v>1142</v>
      </c>
      <c r="H220" s="25"/>
      <c r="I220" s="25" t="s">
        <v>24324</v>
      </c>
      <c r="J220" s="25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25" t="s">
        <v>5981</v>
      </c>
      <c r="E221" s="25" t="s">
        <v>23689</v>
      </c>
      <c r="F221" s="25" t="s">
        <v>1142</v>
      </c>
      <c r="H221" s="25"/>
      <c r="I221" s="25" t="s">
        <v>24327</v>
      </c>
      <c r="J221" s="25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25" t="s">
        <v>5981</v>
      </c>
      <c r="E222" s="25" t="s">
        <v>23689</v>
      </c>
      <c r="F222" s="25" t="s">
        <v>1142</v>
      </c>
      <c r="H222" s="25" t="s">
        <v>24902</v>
      </c>
      <c r="I222" s="25" t="s">
        <v>24330</v>
      </c>
      <c r="J222" s="25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25" t="s">
        <v>4165</v>
      </c>
      <c r="E223" s="25" t="s">
        <v>86</v>
      </c>
      <c r="F223" s="25"/>
      <c r="G223">
        <v>3</v>
      </c>
      <c r="H223" s="25" t="s">
        <v>1214</v>
      </c>
      <c r="I223" s="25" t="s">
        <v>24333</v>
      </c>
      <c r="J223" s="25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25" t="s">
        <v>4165</v>
      </c>
      <c r="E224" s="25" t="s">
        <v>86</v>
      </c>
      <c r="F224" s="25"/>
      <c r="G224">
        <v>4</v>
      </c>
      <c r="H224" s="25" t="s">
        <v>1214</v>
      </c>
      <c r="I224" s="25" t="s">
        <v>24336</v>
      </c>
      <c r="J224" s="25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25" t="s">
        <v>4165</v>
      </c>
      <c r="E225" s="25" t="s">
        <v>86</v>
      </c>
      <c r="F225" s="25"/>
      <c r="G225">
        <v>1</v>
      </c>
      <c r="H225" s="25" t="s">
        <v>1214</v>
      </c>
      <c r="I225" s="25" t="s">
        <v>24339</v>
      </c>
      <c r="J225" s="25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25" t="s">
        <v>4165</v>
      </c>
      <c r="E226" s="25" t="s">
        <v>86</v>
      </c>
      <c r="F226" s="25"/>
      <c r="G226">
        <v>1</v>
      </c>
      <c r="H226" s="25" t="s">
        <v>1214</v>
      </c>
      <c r="I226" s="25" t="s">
        <v>24342</v>
      </c>
      <c r="J226" s="25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25" t="s">
        <v>4165</v>
      </c>
      <c r="E227" s="25" t="s">
        <v>86</v>
      </c>
      <c r="F227" s="25"/>
      <c r="G227">
        <v>5</v>
      </c>
      <c r="H227" s="25" t="s">
        <v>1214</v>
      </c>
      <c r="I227" s="25" t="s">
        <v>24345</v>
      </c>
      <c r="J227" s="25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25" t="s">
        <v>4165</v>
      </c>
      <c r="E228" s="25" t="s">
        <v>86</v>
      </c>
      <c r="F228" s="25"/>
      <c r="G228">
        <v>2</v>
      </c>
      <c r="H228" s="25" t="s">
        <v>1214</v>
      </c>
      <c r="I228" s="25" t="s">
        <v>24348</v>
      </c>
      <c r="J228" s="25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25" t="s">
        <v>4165</v>
      </c>
      <c r="E229" s="25" t="s">
        <v>86</v>
      </c>
      <c r="F229" s="25"/>
      <c r="G229">
        <v>4</v>
      </c>
      <c r="H229" s="25" t="s">
        <v>1214</v>
      </c>
      <c r="I229" s="25" t="s">
        <v>24351</v>
      </c>
      <c r="J229" s="25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25" t="s">
        <v>4165</v>
      </c>
      <c r="E230" s="25" t="s">
        <v>86</v>
      </c>
      <c r="F230" s="25"/>
      <c r="G230">
        <v>4</v>
      </c>
      <c r="H230" s="25" t="s">
        <v>1214</v>
      </c>
      <c r="I230" s="25" t="s">
        <v>24354</v>
      </c>
      <c r="J230" s="25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25" t="s">
        <v>4165</v>
      </c>
      <c r="E231" s="25" t="s">
        <v>86</v>
      </c>
      <c r="F231" s="25"/>
      <c r="G231">
        <v>2</v>
      </c>
      <c r="H231" s="25" t="s">
        <v>1214</v>
      </c>
      <c r="I231" s="25" t="s">
        <v>24357</v>
      </c>
      <c r="J231" s="25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25" t="s">
        <v>4165</v>
      </c>
      <c r="E232" s="25" t="s">
        <v>86</v>
      </c>
      <c r="F232" s="25"/>
      <c r="G232">
        <v>2</v>
      </c>
      <c r="H232" s="25" t="s">
        <v>1214</v>
      </c>
      <c r="I232" s="25" t="s">
        <v>24360</v>
      </c>
      <c r="J232" s="25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25" t="s">
        <v>4165</v>
      </c>
      <c r="E233" s="25" t="s">
        <v>86</v>
      </c>
      <c r="F233" s="25"/>
      <c r="G233">
        <v>2</v>
      </c>
      <c r="H233" s="25" t="s">
        <v>1214</v>
      </c>
      <c r="I233" s="25" t="s">
        <v>24363</v>
      </c>
      <c r="J233" s="25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25" t="s">
        <v>162</v>
      </c>
      <c r="E234" s="25" t="s">
        <v>21588</v>
      </c>
      <c r="F234" s="25" t="s">
        <v>58</v>
      </c>
      <c r="H234" s="25"/>
      <c r="I234" s="25" t="s">
        <v>24366</v>
      </c>
      <c r="J234" s="25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25" t="s">
        <v>162</v>
      </c>
      <c r="E235" s="25" t="s">
        <v>21588</v>
      </c>
      <c r="F235" s="25" t="s">
        <v>58</v>
      </c>
      <c r="H235" s="25"/>
      <c r="I235" s="25" t="s">
        <v>24369</v>
      </c>
      <c r="J235" s="25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25" t="s">
        <v>18699</v>
      </c>
      <c r="E236" s="25" t="s">
        <v>86</v>
      </c>
      <c r="F236" s="25"/>
      <c r="H236" s="25"/>
      <c r="I236" s="25" t="s">
        <v>24922</v>
      </c>
      <c r="J236" s="25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25" t="s">
        <v>803</v>
      </c>
      <c r="E237" s="25" t="s">
        <v>8</v>
      </c>
      <c r="F237" s="25"/>
      <c r="H237" s="25"/>
      <c r="I237" s="25" t="s">
        <v>24925</v>
      </c>
      <c r="J237" s="25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25" t="s">
        <v>162</v>
      </c>
      <c r="E238" s="25" t="s">
        <v>21588</v>
      </c>
      <c r="F238" s="25" t="s">
        <v>58</v>
      </c>
      <c r="H238" s="25"/>
      <c r="I238" s="25" t="s">
        <v>24928</v>
      </c>
      <c r="J238" s="25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25" t="s">
        <v>162</v>
      </c>
      <c r="E239" s="25" t="s">
        <v>21588</v>
      </c>
      <c r="F239" s="25" t="s">
        <v>58</v>
      </c>
      <c r="H239" s="25"/>
      <c r="I239" s="25" t="s">
        <v>24931</v>
      </c>
      <c r="J239" s="25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25" t="s">
        <v>162</v>
      </c>
      <c r="E240" s="25" t="s">
        <v>21588</v>
      </c>
      <c r="F240" s="25" t="s">
        <v>58</v>
      </c>
      <c r="H240" s="25"/>
      <c r="I240" s="25" t="s">
        <v>24934</v>
      </c>
      <c r="J240" s="25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25" t="s">
        <v>803</v>
      </c>
      <c r="E241" s="25" t="s">
        <v>8</v>
      </c>
      <c r="F241" s="25"/>
      <c r="H241" s="25"/>
      <c r="I241" s="25" t="s">
        <v>24937</v>
      </c>
      <c r="J241" s="25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25" t="s">
        <v>4165</v>
      </c>
      <c r="E242" s="25" t="s">
        <v>86</v>
      </c>
      <c r="F242" s="25"/>
      <c r="G242">
        <v>3</v>
      </c>
      <c r="H242" s="25" t="s">
        <v>1214</v>
      </c>
      <c r="I242" s="25" t="s">
        <v>24940</v>
      </c>
      <c r="J242" s="25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25" t="s">
        <v>4165</v>
      </c>
      <c r="E243" s="25" t="s">
        <v>86</v>
      </c>
      <c r="F243" s="25"/>
      <c r="G243">
        <v>3</v>
      </c>
      <c r="H243" s="25" t="s">
        <v>1214</v>
      </c>
      <c r="I243" s="25" t="s">
        <v>24943</v>
      </c>
      <c r="J243" s="25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25" t="s">
        <v>4165</v>
      </c>
      <c r="E244" s="25" t="s">
        <v>86</v>
      </c>
      <c r="F244" s="25"/>
      <c r="G244">
        <v>3</v>
      </c>
      <c r="H244" s="25" t="s">
        <v>1214</v>
      </c>
      <c r="I244" s="25" t="s">
        <v>24946</v>
      </c>
      <c r="J244" s="25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25" t="s">
        <v>4165</v>
      </c>
      <c r="E245" s="25" t="s">
        <v>86</v>
      </c>
      <c r="F245" s="25"/>
      <c r="G245">
        <v>2</v>
      </c>
      <c r="H245" s="25" t="s">
        <v>1214</v>
      </c>
      <c r="I245" s="25" t="s">
        <v>24949</v>
      </c>
      <c r="J245" s="25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25" t="s">
        <v>4165</v>
      </c>
      <c r="E246" s="25" t="s">
        <v>86</v>
      </c>
      <c r="F246" s="25"/>
      <c r="G246">
        <v>2</v>
      </c>
      <c r="H246" s="25" t="s">
        <v>1214</v>
      </c>
      <c r="I246" s="25" t="s">
        <v>24952</v>
      </c>
      <c r="J246" s="25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25" t="s">
        <v>4165</v>
      </c>
      <c r="E247" s="25" t="s">
        <v>86</v>
      </c>
      <c r="F247" s="25"/>
      <c r="G247">
        <v>2</v>
      </c>
      <c r="H247" s="25" t="s">
        <v>1214</v>
      </c>
      <c r="I247" s="25" t="s">
        <v>24955</v>
      </c>
      <c r="J247" s="25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25" t="s">
        <v>4165</v>
      </c>
      <c r="E248" s="25" t="s">
        <v>86</v>
      </c>
      <c r="F248" s="25"/>
      <c r="G248">
        <v>2</v>
      </c>
      <c r="H248" s="25" t="s">
        <v>1214</v>
      </c>
      <c r="I248" s="25" t="s">
        <v>24958</v>
      </c>
      <c r="J248" s="25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25" t="s">
        <v>115</v>
      </c>
      <c r="E249" s="25" t="s">
        <v>21588</v>
      </c>
      <c r="F249" s="25" t="s">
        <v>51</v>
      </c>
      <c r="H249" s="25"/>
      <c r="I249" s="25" t="s">
        <v>24961</v>
      </c>
      <c r="J249" s="25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25" t="s">
        <v>131</v>
      </c>
      <c r="E250" s="25" t="s">
        <v>21588</v>
      </c>
      <c r="F250" s="25" t="s">
        <v>58</v>
      </c>
      <c r="H250" s="25"/>
      <c r="I250" s="25" t="s">
        <v>24964</v>
      </c>
      <c r="J250" s="25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25" t="s">
        <v>2283</v>
      </c>
      <c r="E251" s="25" t="s">
        <v>21588</v>
      </c>
      <c r="F251" s="25" t="s">
        <v>58</v>
      </c>
      <c r="H251" s="25"/>
      <c r="I251" s="25" t="s">
        <v>24967</v>
      </c>
      <c r="J251" s="25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25" t="s">
        <v>803</v>
      </c>
      <c r="E252" s="25" t="s">
        <v>8</v>
      </c>
      <c r="F252" s="25"/>
      <c r="H252" s="25"/>
      <c r="I252" s="25" t="s">
        <v>25499</v>
      </c>
      <c r="J252" s="25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25" t="s">
        <v>803</v>
      </c>
      <c r="E253" s="25" t="s">
        <v>8</v>
      </c>
      <c r="F253" s="25"/>
      <c r="H253" s="25"/>
      <c r="I253" s="25" t="s">
        <v>25502</v>
      </c>
      <c r="J253" s="25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25" t="s">
        <v>4165</v>
      </c>
      <c r="E254" s="25" t="s">
        <v>86</v>
      </c>
      <c r="F254" s="25"/>
      <c r="G254">
        <v>1</v>
      </c>
      <c r="H254" s="25" t="s">
        <v>1214</v>
      </c>
      <c r="I254" s="25" t="s">
        <v>25609</v>
      </c>
      <c r="J254" s="25" t="s">
        <v>4884</v>
      </c>
      <c r="K254" t="s">
        <v>25610</v>
      </c>
      <c r="L254" t="s">
        <v>25611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25" t="s">
        <v>2283</v>
      </c>
      <c r="E255" s="25" t="s">
        <v>26051</v>
      </c>
      <c r="F255" s="25"/>
      <c r="H255" s="25"/>
      <c r="I255" s="25" t="s">
        <v>25612</v>
      </c>
      <c r="J255" s="25" t="s">
        <v>4884</v>
      </c>
      <c r="K255" t="s">
        <v>25613</v>
      </c>
      <c r="L255" t="s">
        <v>25614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25" t="s">
        <v>4609</v>
      </c>
      <c r="E256" s="25" t="s">
        <v>86</v>
      </c>
      <c r="F256" s="25"/>
      <c r="H256" s="25" t="s">
        <v>1214</v>
      </c>
      <c r="I256" s="25" t="s">
        <v>25615</v>
      </c>
      <c r="J256" s="25" t="s">
        <v>4884</v>
      </c>
      <c r="K256" t="s">
        <v>25616</v>
      </c>
      <c r="L256" t="s">
        <v>25617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25" t="s">
        <v>4609</v>
      </c>
      <c r="E257" s="25" t="s">
        <v>86</v>
      </c>
      <c r="F257" s="25"/>
      <c r="H257" s="25" t="s">
        <v>1214</v>
      </c>
      <c r="I257" s="25" t="s">
        <v>25618</v>
      </c>
      <c r="J257" s="25" t="s">
        <v>4884</v>
      </c>
      <c r="K257" t="s">
        <v>25619</v>
      </c>
      <c r="L257" t="s">
        <v>25620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25" t="s">
        <v>4609</v>
      </c>
      <c r="E258" s="25" t="s">
        <v>86</v>
      </c>
      <c r="F258" s="25"/>
      <c r="H258" s="25" t="s">
        <v>1214</v>
      </c>
      <c r="I258" s="25" t="s">
        <v>25621</v>
      </c>
      <c r="J258" s="25" t="s">
        <v>4884</v>
      </c>
      <c r="K258" t="s">
        <v>25622</v>
      </c>
      <c r="L258" t="s">
        <v>25623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25" t="s">
        <v>803</v>
      </c>
      <c r="E259" s="25" t="s">
        <v>8</v>
      </c>
      <c r="F259" s="25"/>
      <c r="H259" s="25"/>
      <c r="I259" s="25" t="s">
        <v>26076</v>
      </c>
      <c r="J259" s="25" t="s">
        <v>4884</v>
      </c>
      <c r="K259" t="s">
        <v>26077</v>
      </c>
      <c r="L259" t="s">
        <v>26078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25" t="s">
        <v>115</v>
      </c>
      <c r="E260" s="25" t="s">
        <v>26592</v>
      </c>
      <c r="F260" s="25"/>
      <c r="H260" s="25"/>
      <c r="I260" s="25" t="s">
        <v>26079</v>
      </c>
      <c r="J260" s="25" t="s">
        <v>4884</v>
      </c>
      <c r="K260" t="s">
        <v>26080</v>
      </c>
      <c r="L260" t="s">
        <v>26081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25" t="s">
        <v>162</v>
      </c>
      <c r="E261" s="25" t="s">
        <v>21588</v>
      </c>
      <c r="F261" s="25" t="s">
        <v>58</v>
      </c>
      <c r="H261" s="25"/>
      <c r="I261" s="25" t="s">
        <v>26082</v>
      </c>
      <c r="J261" s="25" t="s">
        <v>4884</v>
      </c>
      <c r="K261" t="s">
        <v>26083</v>
      </c>
      <c r="L261" t="s">
        <v>26084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25" t="s">
        <v>115</v>
      </c>
      <c r="E262" s="25" t="s">
        <v>21588</v>
      </c>
      <c r="F262" s="25" t="s">
        <v>51</v>
      </c>
      <c r="H262" s="25"/>
      <c r="I262" s="25" t="s">
        <v>26085</v>
      </c>
      <c r="J262" s="25" t="s">
        <v>4884</v>
      </c>
      <c r="K262" t="s">
        <v>26086</v>
      </c>
      <c r="L262" t="s">
        <v>26087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25" t="s">
        <v>115</v>
      </c>
      <c r="E263" s="25" t="s">
        <v>21588</v>
      </c>
      <c r="F263" s="25" t="s">
        <v>26593</v>
      </c>
      <c r="H263" s="25"/>
      <c r="I263" s="25" t="s">
        <v>26088</v>
      </c>
      <c r="J263" s="25" t="s">
        <v>4884</v>
      </c>
      <c r="K263" t="s">
        <v>26089</v>
      </c>
      <c r="L263" t="s">
        <v>26090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25" t="s">
        <v>162</v>
      </c>
      <c r="E264" s="25" t="s">
        <v>26592</v>
      </c>
      <c r="F264" s="25" t="s">
        <v>2648</v>
      </c>
      <c r="G264">
        <v>1</v>
      </c>
      <c r="H264" s="25" t="s">
        <v>4878</v>
      </c>
      <c r="I264" s="25" t="s">
        <v>26608</v>
      </c>
      <c r="J264" s="25" t="s">
        <v>4884</v>
      </c>
      <c r="K264" t="s">
        <v>26609</v>
      </c>
      <c r="L264" t="s">
        <v>26610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25" t="s">
        <v>162</v>
      </c>
      <c r="E265" s="25" t="s">
        <v>26592</v>
      </c>
      <c r="F265" s="25" t="s">
        <v>2648</v>
      </c>
      <c r="G265">
        <v>1</v>
      </c>
      <c r="H265" s="25" t="s">
        <v>4878</v>
      </c>
      <c r="I265" s="25" t="s">
        <v>26611</v>
      </c>
      <c r="J265" s="25" t="s">
        <v>4884</v>
      </c>
      <c r="K265" t="s">
        <v>26612</v>
      </c>
      <c r="L265" t="s">
        <v>26613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25" t="s">
        <v>162</v>
      </c>
      <c r="E266" s="25" t="s">
        <v>26592</v>
      </c>
      <c r="F266" s="25" t="s">
        <v>2648</v>
      </c>
      <c r="G266">
        <v>1</v>
      </c>
      <c r="H266" s="25" t="s">
        <v>4878</v>
      </c>
      <c r="I266" s="25" t="s">
        <v>26614</v>
      </c>
      <c r="J266" s="25" t="s">
        <v>4884</v>
      </c>
      <c r="K266" t="s">
        <v>26615</v>
      </c>
      <c r="L266" t="s">
        <v>26616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25" t="s">
        <v>162</v>
      </c>
      <c r="E267" s="25" t="s">
        <v>26592</v>
      </c>
      <c r="F267" s="25" t="s">
        <v>2648</v>
      </c>
      <c r="G267">
        <v>1</v>
      </c>
      <c r="H267" s="25" t="s">
        <v>4878</v>
      </c>
      <c r="I267" s="25" t="s">
        <v>26617</v>
      </c>
      <c r="J267" s="25" t="s">
        <v>4884</v>
      </c>
      <c r="K267" t="s">
        <v>26618</v>
      </c>
      <c r="L267" t="s">
        <v>26619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25" t="s">
        <v>162</v>
      </c>
      <c r="E268" s="25" t="s">
        <v>26592</v>
      </c>
      <c r="F268" s="25" t="s">
        <v>2648</v>
      </c>
      <c r="G268">
        <v>1</v>
      </c>
      <c r="H268" s="25" t="s">
        <v>4878</v>
      </c>
      <c r="I268" s="25" t="s">
        <v>26620</v>
      </c>
      <c r="J268" s="25" t="s">
        <v>4884</v>
      </c>
      <c r="K268" t="s">
        <v>26621</v>
      </c>
      <c r="L268" t="s">
        <v>26622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25" t="s">
        <v>162</v>
      </c>
      <c r="E269" s="25" t="s">
        <v>26592</v>
      </c>
      <c r="F269" s="25" t="s">
        <v>2648</v>
      </c>
      <c r="G269">
        <v>1</v>
      </c>
      <c r="H269" s="25" t="s">
        <v>4878</v>
      </c>
      <c r="I269" s="25" t="s">
        <v>26623</v>
      </c>
      <c r="J269" s="25" t="s">
        <v>4884</v>
      </c>
      <c r="K269" t="s">
        <v>26624</v>
      </c>
      <c r="L269" t="s">
        <v>26625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25" t="s">
        <v>162</v>
      </c>
      <c r="E270" s="25" t="s">
        <v>26592</v>
      </c>
      <c r="F270" s="25" t="s">
        <v>2648</v>
      </c>
      <c r="G270">
        <v>1</v>
      </c>
      <c r="H270" s="25" t="s">
        <v>4878</v>
      </c>
      <c r="I270" s="25" t="s">
        <v>26626</v>
      </c>
      <c r="J270" s="25" t="s">
        <v>4884</v>
      </c>
      <c r="K270" t="s">
        <v>26627</v>
      </c>
      <c r="L270" t="s">
        <v>26628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25" t="s">
        <v>162</v>
      </c>
      <c r="E271" s="25" t="s">
        <v>26592</v>
      </c>
      <c r="F271" s="25" t="s">
        <v>2648</v>
      </c>
      <c r="G271">
        <v>1</v>
      </c>
      <c r="H271" s="25" t="s">
        <v>4878</v>
      </c>
      <c r="I271" s="25" t="s">
        <v>26629</v>
      </c>
      <c r="J271" s="25" t="s">
        <v>4884</v>
      </c>
      <c r="K271" t="s">
        <v>26630</v>
      </c>
      <c r="L271" t="s">
        <v>26631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25" t="s">
        <v>162</v>
      </c>
      <c r="E272" s="25" t="s">
        <v>26592</v>
      </c>
      <c r="F272" s="25" t="s">
        <v>2648</v>
      </c>
      <c r="G272">
        <v>1</v>
      </c>
      <c r="H272" s="25" t="s">
        <v>4878</v>
      </c>
      <c r="I272" s="25" t="s">
        <v>26632</v>
      </c>
      <c r="J272" s="25" t="s">
        <v>4884</v>
      </c>
      <c r="K272" t="s">
        <v>26633</v>
      </c>
      <c r="L272" t="s">
        <v>26634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25" t="s">
        <v>162</v>
      </c>
      <c r="E273" s="25" t="s">
        <v>26592</v>
      </c>
      <c r="F273" s="25" t="s">
        <v>2648</v>
      </c>
      <c r="G273">
        <v>1</v>
      </c>
      <c r="H273" s="25" t="s">
        <v>4878</v>
      </c>
      <c r="I273" s="25" t="s">
        <v>26635</v>
      </c>
      <c r="J273" s="25" t="s">
        <v>4884</v>
      </c>
      <c r="K273" t="s">
        <v>26636</v>
      </c>
      <c r="L273" t="s">
        <v>26637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25" t="s">
        <v>162</v>
      </c>
      <c r="E274" s="25" t="s">
        <v>26592</v>
      </c>
      <c r="F274" s="25" t="s">
        <v>2648</v>
      </c>
      <c r="G274">
        <v>1</v>
      </c>
      <c r="H274" s="25" t="s">
        <v>4878</v>
      </c>
      <c r="I274" s="25" t="s">
        <v>26638</v>
      </c>
      <c r="J274" s="25" t="s">
        <v>4884</v>
      </c>
      <c r="K274" t="s">
        <v>26639</v>
      </c>
      <c r="L274" t="s">
        <v>26640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25" t="s">
        <v>162</v>
      </c>
      <c r="E275" s="25" t="s">
        <v>26592</v>
      </c>
      <c r="F275" s="25" t="s">
        <v>2648</v>
      </c>
      <c r="G275">
        <v>1</v>
      </c>
      <c r="H275" s="25" t="s">
        <v>4878</v>
      </c>
      <c r="I275" s="25" t="s">
        <v>26641</v>
      </c>
      <c r="J275" s="25" t="s">
        <v>4884</v>
      </c>
      <c r="K275" t="s">
        <v>26642</v>
      </c>
      <c r="L275" t="s">
        <v>26643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25" t="s">
        <v>162</v>
      </c>
      <c r="E276" s="25" t="s">
        <v>26592</v>
      </c>
      <c r="F276" s="25" t="s">
        <v>2648</v>
      </c>
      <c r="G276">
        <v>1</v>
      </c>
      <c r="H276" s="25" t="s">
        <v>4878</v>
      </c>
      <c r="I276" s="25" t="s">
        <v>26644</v>
      </c>
      <c r="J276" s="25" t="s">
        <v>4884</v>
      </c>
      <c r="K276" t="s">
        <v>26645</v>
      </c>
      <c r="L276" t="s">
        <v>26646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25" t="s">
        <v>162</v>
      </c>
      <c r="E277" s="25" t="s">
        <v>26592</v>
      </c>
      <c r="F277" s="25" t="s">
        <v>2648</v>
      </c>
      <c r="G277">
        <v>1</v>
      </c>
      <c r="H277" s="25" t="s">
        <v>4878</v>
      </c>
      <c r="I277" s="25" t="s">
        <v>26647</v>
      </c>
      <c r="J277" s="25" t="s">
        <v>4884</v>
      </c>
      <c r="K277" t="s">
        <v>26648</v>
      </c>
      <c r="L277" t="s">
        <v>26649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25" t="s">
        <v>162</v>
      </c>
      <c r="E278" s="25" t="s">
        <v>26592</v>
      </c>
      <c r="F278" s="25" t="s">
        <v>2648</v>
      </c>
      <c r="G278">
        <v>1</v>
      </c>
      <c r="H278" s="25" t="s">
        <v>4878</v>
      </c>
      <c r="I278" s="25" t="s">
        <v>26650</v>
      </c>
      <c r="J278" s="25" t="s">
        <v>4884</v>
      </c>
      <c r="K278" t="s">
        <v>26651</v>
      </c>
      <c r="L278" t="s">
        <v>26652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25" t="s">
        <v>803</v>
      </c>
      <c r="E279" s="25" t="s">
        <v>8</v>
      </c>
      <c r="F279" s="25"/>
      <c r="H279" s="25"/>
      <c r="I279" s="25" t="s">
        <v>26653</v>
      </c>
      <c r="J279" s="25" t="s">
        <v>4884</v>
      </c>
      <c r="K279" t="s">
        <v>26654</v>
      </c>
      <c r="L279" t="s">
        <v>26655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25" t="s">
        <v>645</v>
      </c>
      <c r="E280" s="25" t="s">
        <v>1552</v>
      </c>
      <c r="F280" s="25"/>
      <c r="H280" s="25"/>
      <c r="I280" s="25" t="s">
        <v>26656</v>
      </c>
      <c r="J280" s="25" t="s">
        <v>4884</v>
      </c>
      <c r="K280" t="s">
        <v>26657</v>
      </c>
      <c r="L280" t="s">
        <v>26658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25" t="s">
        <v>162</v>
      </c>
      <c r="E281" s="25" t="s">
        <v>1552</v>
      </c>
      <c r="F281" s="25" t="s">
        <v>261</v>
      </c>
      <c r="H281" s="25" t="s">
        <v>4878</v>
      </c>
      <c r="I281" s="25" t="s">
        <v>26659</v>
      </c>
      <c r="J281" s="25" t="s">
        <v>4884</v>
      </c>
      <c r="K281" t="s">
        <v>26660</v>
      </c>
      <c r="L281" t="s">
        <v>26661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25" t="s">
        <v>162</v>
      </c>
      <c r="E282" s="25" t="s">
        <v>1552</v>
      </c>
      <c r="F282" s="25" t="s">
        <v>261</v>
      </c>
      <c r="H282" s="25" t="s">
        <v>1140</v>
      </c>
      <c r="I282" s="25" t="s">
        <v>26662</v>
      </c>
      <c r="J282" s="25" t="s">
        <v>4884</v>
      </c>
      <c r="K282" t="s">
        <v>26663</v>
      </c>
      <c r="L282" t="s">
        <v>26664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25" t="s">
        <v>304</v>
      </c>
      <c r="E283" s="25" t="s">
        <v>1552</v>
      </c>
      <c r="F283" s="25" t="s">
        <v>261</v>
      </c>
      <c r="H283" s="25"/>
      <c r="I283" s="25" t="s">
        <v>26665</v>
      </c>
      <c r="J283" s="25" t="s">
        <v>4884</v>
      </c>
      <c r="K283" t="s">
        <v>26666</v>
      </c>
      <c r="L283" t="s">
        <v>26667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25" t="s">
        <v>645</v>
      </c>
      <c r="E284" s="25" t="s">
        <v>1552</v>
      </c>
      <c r="F284" s="25"/>
      <c r="H284" s="25"/>
      <c r="I284" s="25" t="s">
        <v>26668</v>
      </c>
      <c r="J284" s="25" t="s">
        <v>4884</v>
      </c>
      <c r="K284" t="s">
        <v>26669</v>
      </c>
      <c r="L284" t="s">
        <v>26670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25" t="s">
        <v>162</v>
      </c>
      <c r="E285" s="25" t="s">
        <v>1552</v>
      </c>
      <c r="F285" s="25" t="s">
        <v>261</v>
      </c>
      <c r="H285" s="25" t="s">
        <v>4878</v>
      </c>
      <c r="I285" s="25" t="s">
        <v>26671</v>
      </c>
      <c r="J285" s="25" t="s">
        <v>4884</v>
      </c>
      <c r="K285" t="s">
        <v>26672</v>
      </c>
      <c r="L285" t="s">
        <v>26673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25" t="s">
        <v>162</v>
      </c>
      <c r="E286" s="25" t="s">
        <v>1552</v>
      </c>
      <c r="F286" s="25" t="s">
        <v>261</v>
      </c>
      <c r="H286" s="25" t="s">
        <v>1140</v>
      </c>
      <c r="I286" s="25" t="s">
        <v>26674</v>
      </c>
      <c r="J286" s="25" t="s">
        <v>4884</v>
      </c>
      <c r="K286" t="s">
        <v>26675</v>
      </c>
      <c r="L286" t="s">
        <v>26676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25" t="s">
        <v>162</v>
      </c>
      <c r="E287" s="25" t="s">
        <v>1552</v>
      </c>
      <c r="F287" s="25" t="s">
        <v>261</v>
      </c>
      <c r="H287" s="25" t="s">
        <v>1140</v>
      </c>
      <c r="I287" s="25" t="s">
        <v>26677</v>
      </c>
      <c r="J287" s="25" t="s">
        <v>4884</v>
      </c>
      <c r="K287" t="s">
        <v>26678</v>
      </c>
      <c r="L287" t="s">
        <v>26679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25" t="s">
        <v>304</v>
      </c>
      <c r="E288" s="25" t="s">
        <v>1552</v>
      </c>
      <c r="F288" s="25" t="s">
        <v>261</v>
      </c>
      <c r="H288" s="25"/>
      <c r="I288" s="25" t="s">
        <v>26680</v>
      </c>
      <c r="J288" s="25" t="s">
        <v>4884</v>
      </c>
      <c r="K288" t="s">
        <v>26681</v>
      </c>
      <c r="L288" t="s">
        <v>26682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25" t="s">
        <v>2283</v>
      </c>
      <c r="E289" s="25" t="s">
        <v>27236</v>
      </c>
      <c r="F289" s="25"/>
      <c r="H289" s="25"/>
      <c r="I289" s="25" t="s">
        <v>26683</v>
      </c>
      <c r="J289" s="25" t="s">
        <v>4884</v>
      </c>
      <c r="K289" t="s">
        <v>26684</v>
      </c>
      <c r="L289" t="s">
        <v>26685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25" t="s">
        <v>803</v>
      </c>
      <c r="E290" s="25" t="s">
        <v>8</v>
      </c>
      <c r="F290" s="25"/>
      <c r="H290" s="25"/>
      <c r="I290" s="25" t="s">
        <v>27250</v>
      </c>
      <c r="J290" s="25" t="s">
        <v>4884</v>
      </c>
      <c r="K290" t="s">
        <v>27251</v>
      </c>
      <c r="L290" t="s">
        <v>27252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25" t="s">
        <v>4</v>
      </c>
      <c r="E291" s="25" t="s">
        <v>70</v>
      </c>
      <c r="F291" s="25"/>
      <c r="H291" s="25"/>
      <c r="I291" s="25" t="s">
        <v>27253</v>
      </c>
      <c r="J291" s="25" t="s">
        <v>4884</v>
      </c>
      <c r="K291" t="s">
        <v>27254</v>
      </c>
      <c r="L291" t="s">
        <v>27255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25" t="s">
        <v>4</v>
      </c>
      <c r="E292" s="25" t="s">
        <v>70</v>
      </c>
      <c r="F292" s="25"/>
      <c r="H292" s="25"/>
      <c r="I292" s="25" t="s">
        <v>27256</v>
      </c>
      <c r="J292" s="25" t="s">
        <v>4884</v>
      </c>
      <c r="K292" t="s">
        <v>27257</v>
      </c>
      <c r="L292" t="s">
        <v>27258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25" t="s">
        <v>803</v>
      </c>
      <c r="E293" s="25" t="s">
        <v>8</v>
      </c>
      <c r="F293" s="25"/>
      <c r="H293" s="25"/>
      <c r="I293" s="25" t="s">
        <v>27259</v>
      </c>
      <c r="J293" s="25" t="s">
        <v>4884</v>
      </c>
      <c r="K293" t="s">
        <v>27260</v>
      </c>
      <c r="L293" t="s">
        <v>27261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25" t="s">
        <v>803</v>
      </c>
      <c r="E294" s="25" t="s">
        <v>8</v>
      </c>
      <c r="F294" s="25"/>
      <c r="H294" s="25"/>
      <c r="I294" s="25" t="s">
        <v>27620</v>
      </c>
      <c r="J294" s="25" t="s">
        <v>4884</v>
      </c>
      <c r="K294" t="s">
        <v>27621</v>
      </c>
      <c r="L294" t="s">
        <v>27622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25" t="s">
        <v>803</v>
      </c>
      <c r="E295" s="25" t="s">
        <v>8</v>
      </c>
      <c r="F295" s="25"/>
      <c r="H295" s="25"/>
      <c r="I295" s="25" t="s">
        <v>27632</v>
      </c>
      <c r="J295" s="25" t="s">
        <v>4884</v>
      </c>
      <c r="K295" t="s">
        <v>27633</v>
      </c>
      <c r="L295" t="s">
        <v>27634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25" t="s">
        <v>803</v>
      </c>
      <c r="E296" s="25" t="s">
        <v>8</v>
      </c>
      <c r="F296" s="25"/>
      <c r="H296" s="25"/>
      <c r="I296" s="25" t="s">
        <v>27635</v>
      </c>
      <c r="J296" s="25" t="s">
        <v>4884</v>
      </c>
      <c r="K296" t="s">
        <v>27636</v>
      </c>
      <c r="L296" t="s">
        <v>27637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25" t="s">
        <v>803</v>
      </c>
      <c r="E297" s="25" t="s">
        <v>8</v>
      </c>
      <c r="F297" s="25"/>
      <c r="H297" s="25"/>
      <c r="I297" s="25" t="s">
        <v>27638</v>
      </c>
      <c r="J297" s="25" t="s">
        <v>4884</v>
      </c>
      <c r="K297" t="s">
        <v>27639</v>
      </c>
      <c r="L297" t="s">
        <v>27640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25" t="s">
        <v>803</v>
      </c>
      <c r="E298" s="25" t="s">
        <v>8</v>
      </c>
      <c r="F298" s="25"/>
      <c r="H298" s="25"/>
      <c r="I298" s="25" t="s">
        <v>27641</v>
      </c>
      <c r="J298" s="25" t="s">
        <v>4884</v>
      </c>
      <c r="K298" t="s">
        <v>27642</v>
      </c>
      <c r="L298" t="s">
        <v>27643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25" t="s">
        <v>803</v>
      </c>
      <c r="E299" s="25" t="s">
        <v>8</v>
      </c>
      <c r="F299" s="25"/>
      <c r="H299" s="25"/>
      <c r="I299" s="25" t="s">
        <v>27644</v>
      </c>
      <c r="J299" s="25" t="s">
        <v>4884</v>
      </c>
      <c r="K299" t="s">
        <v>27645</v>
      </c>
      <c r="L299" t="s">
        <v>27646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25" t="s">
        <v>803</v>
      </c>
      <c r="E300" s="25" t="s">
        <v>8</v>
      </c>
      <c r="F300" s="25"/>
      <c r="H300" s="25"/>
      <c r="I300" s="25" t="s">
        <v>28150</v>
      </c>
      <c r="J300" s="25" t="s">
        <v>4884</v>
      </c>
      <c r="K300" t="s">
        <v>28151</v>
      </c>
      <c r="L300" t="s">
        <v>28152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25" t="s">
        <v>803</v>
      </c>
      <c r="E301" s="25" t="s">
        <v>8</v>
      </c>
      <c r="F301" s="25"/>
      <c r="H301" s="25"/>
      <c r="I301" s="25" t="s">
        <v>28153</v>
      </c>
      <c r="J301" s="25" t="s">
        <v>4884</v>
      </c>
      <c r="K301" t="s">
        <v>28154</v>
      </c>
      <c r="L301" t="s">
        <v>28155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25" t="s">
        <v>803</v>
      </c>
      <c r="E302" s="25" t="s">
        <v>8</v>
      </c>
      <c r="F302" s="25"/>
      <c r="H302" s="25"/>
      <c r="I302" s="25" t="s">
        <v>28286</v>
      </c>
      <c r="J302" s="25" t="s">
        <v>4884</v>
      </c>
      <c r="K302" t="s">
        <v>28287</v>
      </c>
      <c r="L302" t="s">
        <v>28288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25" t="s">
        <v>803</v>
      </c>
      <c r="E303" s="25" t="s">
        <v>8</v>
      </c>
      <c r="F303" s="25"/>
      <c r="H303" s="25"/>
      <c r="I303" s="25" t="s">
        <v>28289</v>
      </c>
      <c r="J303" s="25" t="s">
        <v>4884</v>
      </c>
      <c r="K303" t="s">
        <v>28290</v>
      </c>
      <c r="L303" t="s">
        <v>28291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25" t="s">
        <v>28826</v>
      </c>
      <c r="E304" s="25" t="s">
        <v>86</v>
      </c>
      <c r="F304" s="25"/>
      <c r="H304" s="25"/>
      <c r="I304" s="25" t="s">
        <v>28292</v>
      </c>
      <c r="J304" s="25" t="s">
        <v>4884</v>
      </c>
      <c r="K304" t="s">
        <v>28293</v>
      </c>
      <c r="L304" t="s">
        <v>28294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25" t="s">
        <v>28826</v>
      </c>
      <c r="E305" s="25" t="s">
        <v>86</v>
      </c>
      <c r="F305" s="25"/>
      <c r="H305" s="25"/>
      <c r="I305" s="25" t="s">
        <v>28295</v>
      </c>
      <c r="J305" s="25" t="s">
        <v>4884</v>
      </c>
      <c r="K305" t="s">
        <v>28296</v>
      </c>
      <c r="L305" t="s">
        <v>28297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25" t="s">
        <v>28826</v>
      </c>
      <c r="E306" s="25" t="s">
        <v>86</v>
      </c>
      <c r="F306" s="25"/>
      <c r="H306" s="25"/>
      <c r="I306" s="25" t="s">
        <v>28298</v>
      </c>
      <c r="J306" s="25" t="s">
        <v>4884</v>
      </c>
      <c r="K306" t="s">
        <v>28299</v>
      </c>
      <c r="L306" t="s">
        <v>28300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25" t="s">
        <v>28826</v>
      </c>
      <c r="E307" s="25" t="s">
        <v>86</v>
      </c>
      <c r="F307" s="25"/>
      <c r="H307" s="25"/>
      <c r="I307" s="25" t="s">
        <v>28301</v>
      </c>
      <c r="J307" s="25" t="s">
        <v>4884</v>
      </c>
      <c r="K307" t="s">
        <v>28302</v>
      </c>
      <c r="L307" t="s">
        <v>28303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25" t="s">
        <v>803</v>
      </c>
      <c r="E308" s="25" t="s">
        <v>8</v>
      </c>
      <c r="F308" s="25"/>
      <c r="H308" s="25"/>
      <c r="I308" s="25" t="s">
        <v>28847</v>
      </c>
      <c r="J308" s="25" t="s">
        <v>4884</v>
      </c>
      <c r="K308" t="s">
        <v>28848</v>
      </c>
      <c r="L308" t="s">
        <v>28849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25" t="s">
        <v>803</v>
      </c>
      <c r="E309" s="25" t="s">
        <v>8</v>
      </c>
      <c r="F309" s="25"/>
      <c r="H309" s="25"/>
      <c r="I309" s="25" t="s">
        <v>28850</v>
      </c>
      <c r="J309" s="25" t="s">
        <v>4884</v>
      </c>
      <c r="K309" t="s">
        <v>28851</v>
      </c>
      <c r="L309" t="s">
        <v>28852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25" t="s">
        <v>803</v>
      </c>
      <c r="E310" s="25" t="s">
        <v>8</v>
      </c>
      <c r="F310" s="25"/>
      <c r="H310" s="25"/>
      <c r="I310" s="25" t="s">
        <v>28853</v>
      </c>
      <c r="J310" s="25" t="s">
        <v>4884</v>
      </c>
      <c r="K310" t="s">
        <v>28854</v>
      </c>
      <c r="L310" t="s">
        <v>28855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25" t="s">
        <v>803</v>
      </c>
      <c r="E311" s="25" t="s">
        <v>8</v>
      </c>
      <c r="F311" s="25"/>
      <c r="H311" s="25"/>
      <c r="I311" s="25" t="s">
        <v>28856</v>
      </c>
      <c r="J311" s="25" t="s">
        <v>4884</v>
      </c>
      <c r="K311" t="s">
        <v>28857</v>
      </c>
      <c r="L311" t="s">
        <v>28858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25" t="s">
        <v>803</v>
      </c>
      <c r="E312" s="25" t="s">
        <v>8</v>
      </c>
      <c r="F312" s="25"/>
      <c r="H312" s="25"/>
      <c r="I312" s="25" t="s">
        <v>29153</v>
      </c>
      <c r="J312" s="25" t="s">
        <v>4884</v>
      </c>
      <c r="K312" t="s">
        <v>29154</v>
      </c>
      <c r="L312" t="s">
        <v>29155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25" t="s">
        <v>803</v>
      </c>
      <c r="E313" s="25" t="s">
        <v>8</v>
      </c>
      <c r="F313" s="25"/>
      <c r="H313" s="25"/>
      <c r="I313" s="25" t="s">
        <v>29156</v>
      </c>
      <c r="J313" s="25" t="s">
        <v>4884</v>
      </c>
      <c r="K313" t="s">
        <v>29157</v>
      </c>
      <c r="L313" t="s">
        <v>29158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25" t="s">
        <v>803</v>
      </c>
      <c r="E314" s="25" t="s">
        <v>8</v>
      </c>
      <c r="F314" s="25"/>
      <c r="H314" s="25"/>
      <c r="I314" s="25" t="s">
        <v>29159</v>
      </c>
      <c r="J314" s="25" t="s">
        <v>4884</v>
      </c>
      <c r="K314" t="s">
        <v>29160</v>
      </c>
      <c r="L314" t="s">
        <v>29161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25" t="s">
        <v>803</v>
      </c>
      <c r="E315" s="25" t="s">
        <v>8</v>
      </c>
      <c r="F315" s="25"/>
      <c r="H315" s="25"/>
      <c r="I315" s="25" t="s">
        <v>29162</v>
      </c>
      <c r="J315" s="25" t="s">
        <v>4884</v>
      </c>
      <c r="K315" t="s">
        <v>29163</v>
      </c>
      <c r="L315" t="s">
        <v>29164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25" t="s">
        <v>803</v>
      </c>
      <c r="E316" s="25" t="s">
        <v>8</v>
      </c>
      <c r="F316" s="25"/>
      <c r="H316" s="25"/>
      <c r="I316" s="25" t="s">
        <v>29629</v>
      </c>
      <c r="J316" s="25" t="s">
        <v>4884</v>
      </c>
      <c r="K316" t="s">
        <v>29630</v>
      </c>
      <c r="L316" t="s">
        <v>29631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25" t="s">
        <v>803</v>
      </c>
      <c r="E317" s="25" t="s">
        <v>8</v>
      </c>
      <c r="F317" s="25"/>
      <c r="H317" s="25"/>
      <c r="I317" s="25" t="s">
        <v>29632</v>
      </c>
      <c r="J317" s="25" t="s">
        <v>4884</v>
      </c>
      <c r="K317" t="s">
        <v>29633</v>
      </c>
      <c r="L317" t="s">
        <v>29634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25" t="s">
        <v>803</v>
      </c>
      <c r="E318" s="25" t="s">
        <v>8</v>
      </c>
      <c r="F318" s="25"/>
      <c r="H318" s="25"/>
      <c r="I318" s="25" t="s">
        <v>29635</v>
      </c>
      <c r="J318" s="25" t="s">
        <v>4884</v>
      </c>
      <c r="K318" t="s">
        <v>29636</v>
      </c>
      <c r="L318" t="s">
        <v>29637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s="25" t="s">
        <v>803</v>
      </c>
      <c r="E319" s="25" t="s">
        <v>8</v>
      </c>
      <c r="F319" s="25"/>
      <c r="H319" s="25"/>
      <c r="I319" s="25" t="s">
        <v>30056</v>
      </c>
      <c r="J319" s="25" t="s">
        <v>4884</v>
      </c>
      <c r="K319" t="s">
        <v>30057</v>
      </c>
      <c r="L319" t="s">
        <v>30058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s="25" t="s">
        <v>803</v>
      </c>
      <c r="E320" s="25" t="s">
        <v>8</v>
      </c>
      <c r="F320" s="25"/>
      <c r="H320" s="25"/>
      <c r="I320" s="25" t="s">
        <v>30059</v>
      </c>
      <c r="J320" s="25" t="s">
        <v>4884</v>
      </c>
      <c r="K320" t="s">
        <v>30060</v>
      </c>
      <c r="L320" t="s">
        <v>30061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s="25" t="s">
        <v>803</v>
      </c>
      <c r="E321" s="25" t="s">
        <v>8</v>
      </c>
      <c r="F321" s="25"/>
      <c r="H321" s="25"/>
      <c r="I321" s="25" t="s">
        <v>30062</v>
      </c>
      <c r="J321" s="25" t="s">
        <v>4884</v>
      </c>
      <c r="K321" t="s">
        <v>30063</v>
      </c>
      <c r="L321" t="s">
        <v>30064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s="25" t="s">
        <v>645</v>
      </c>
      <c r="E322" s="25" t="s">
        <v>30473</v>
      </c>
      <c r="F322" s="25"/>
      <c r="H322" s="25"/>
      <c r="I322" s="25" t="s">
        <v>30065</v>
      </c>
      <c r="J322" s="25" t="s">
        <v>4884</v>
      </c>
      <c r="K322" t="s">
        <v>30066</v>
      </c>
      <c r="L322" t="s">
        <v>30067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s="25" t="s">
        <v>2283</v>
      </c>
      <c r="E323" s="25" t="s">
        <v>30473</v>
      </c>
      <c r="F323" s="25"/>
      <c r="H323" s="25"/>
      <c r="I323" s="25" t="s">
        <v>30068</v>
      </c>
      <c r="J323" s="25" t="s">
        <v>4884</v>
      </c>
      <c r="K323" t="s">
        <v>30069</v>
      </c>
      <c r="L323" t="s">
        <v>30070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s="25" t="s">
        <v>30477</v>
      </c>
      <c r="E324" s="25" t="s">
        <v>30473</v>
      </c>
      <c r="F324" s="25"/>
      <c r="H324" s="25"/>
      <c r="I324" s="25" t="s">
        <v>30071</v>
      </c>
      <c r="J324" s="25" t="s">
        <v>4884</v>
      </c>
      <c r="K324" t="s">
        <v>30072</v>
      </c>
      <c r="L324" t="s">
        <v>30073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s="25" t="s">
        <v>4</v>
      </c>
      <c r="E325" s="25" t="s">
        <v>30478</v>
      </c>
      <c r="F325" s="25"/>
      <c r="H325" s="25"/>
      <c r="I325" s="25" t="s">
        <v>30074</v>
      </c>
      <c r="J325" s="25" t="s">
        <v>4884</v>
      </c>
      <c r="K325" t="s">
        <v>30075</v>
      </c>
      <c r="L325" t="s">
        <v>30076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s="25" t="s">
        <v>4</v>
      </c>
      <c r="E326" s="25" t="s">
        <v>30473</v>
      </c>
      <c r="F326" s="25"/>
      <c r="H326" s="25"/>
      <c r="I326" s="25" t="s">
        <v>30077</v>
      </c>
      <c r="J326" s="25" t="s">
        <v>4884</v>
      </c>
      <c r="K326" t="s">
        <v>30078</v>
      </c>
      <c r="L326" t="s">
        <v>30079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s="25" t="s">
        <v>2955</v>
      </c>
      <c r="E327" s="25" t="s">
        <v>30473</v>
      </c>
      <c r="F327" s="25"/>
      <c r="H327" s="25"/>
      <c r="I327" s="25" t="s">
        <v>30080</v>
      </c>
      <c r="J327" s="25" t="s">
        <v>4884</v>
      </c>
      <c r="K327" t="s">
        <v>30081</v>
      </c>
      <c r="L327" t="s">
        <v>30082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s="25" t="s">
        <v>162</v>
      </c>
      <c r="E328" s="25" t="s">
        <v>30473</v>
      </c>
      <c r="F328" s="25" t="s">
        <v>53</v>
      </c>
      <c r="H328" s="25" t="s">
        <v>4878</v>
      </c>
      <c r="I328" s="25" t="s">
        <v>30083</v>
      </c>
      <c r="J328" s="25" t="s">
        <v>4884</v>
      </c>
      <c r="K328" t="s">
        <v>30084</v>
      </c>
      <c r="L328" t="s">
        <v>30085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s="25" t="s">
        <v>162</v>
      </c>
      <c r="E329" s="25" t="s">
        <v>30473</v>
      </c>
      <c r="F329" s="25" t="s">
        <v>53</v>
      </c>
      <c r="H329" s="25" t="s">
        <v>1140</v>
      </c>
      <c r="I329" s="25" t="s">
        <v>30086</v>
      </c>
      <c r="J329" s="25" t="s">
        <v>4884</v>
      </c>
      <c r="K329" t="s">
        <v>30087</v>
      </c>
      <c r="L329" t="s">
        <v>30088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s="25" t="s">
        <v>162</v>
      </c>
      <c r="E330" s="25" t="s">
        <v>30473</v>
      </c>
      <c r="F330" s="25" t="s">
        <v>53</v>
      </c>
      <c r="H330" s="25" t="s">
        <v>1140</v>
      </c>
      <c r="I330" s="25" t="s">
        <v>30089</v>
      </c>
      <c r="J330" s="25" t="s">
        <v>4884</v>
      </c>
      <c r="K330" t="s">
        <v>30090</v>
      </c>
      <c r="L330" t="s">
        <v>30091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s="25" t="s">
        <v>162</v>
      </c>
      <c r="E331" s="25" t="s">
        <v>30473</v>
      </c>
      <c r="F331" s="25" t="s">
        <v>53</v>
      </c>
      <c r="H331" s="25" t="s">
        <v>1140</v>
      </c>
      <c r="I331" s="25" t="s">
        <v>30092</v>
      </c>
      <c r="J331" s="25" t="s">
        <v>4884</v>
      </c>
      <c r="K331" t="s">
        <v>30093</v>
      </c>
      <c r="L331" t="s">
        <v>30094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s="25" t="s">
        <v>4</v>
      </c>
      <c r="E332" s="25" t="s">
        <v>30478</v>
      </c>
      <c r="F332" s="25"/>
      <c r="H332" s="25"/>
      <c r="I332" s="25" t="s">
        <v>30095</v>
      </c>
      <c r="J332" s="25" t="s">
        <v>4884</v>
      </c>
      <c r="K332" t="s">
        <v>30096</v>
      </c>
      <c r="L332" t="s">
        <v>30097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s="25" t="s">
        <v>304</v>
      </c>
      <c r="E333" s="25" t="s">
        <v>30473</v>
      </c>
      <c r="F333" s="25" t="s">
        <v>53</v>
      </c>
      <c r="H333" s="25"/>
      <c r="I333" s="25" t="s">
        <v>30098</v>
      </c>
      <c r="J333" s="25" t="s">
        <v>4884</v>
      </c>
      <c r="K333" t="s">
        <v>30099</v>
      </c>
      <c r="L333" t="s">
        <v>30100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s="25" t="s">
        <v>162</v>
      </c>
      <c r="E334" s="25" t="s">
        <v>28282</v>
      </c>
      <c r="F334" s="25" t="s">
        <v>261</v>
      </c>
      <c r="H334" s="25" t="s">
        <v>4878</v>
      </c>
      <c r="I334" s="25" t="s">
        <v>30101</v>
      </c>
      <c r="J334" s="25" t="s">
        <v>4884</v>
      </c>
      <c r="K334" t="s">
        <v>30102</v>
      </c>
      <c r="L334" t="s">
        <v>30103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s="25" t="s">
        <v>115</v>
      </c>
      <c r="E335" s="25" t="s">
        <v>28282</v>
      </c>
      <c r="F335" s="25" t="s">
        <v>261</v>
      </c>
      <c r="H335" s="25"/>
      <c r="I335" s="25" t="s">
        <v>30104</v>
      </c>
      <c r="J335" s="25" t="s">
        <v>4884</v>
      </c>
      <c r="K335" t="s">
        <v>30105</v>
      </c>
      <c r="L335" t="s">
        <v>30106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s="25" t="s">
        <v>115</v>
      </c>
      <c r="E336" s="25" t="s">
        <v>28282</v>
      </c>
      <c r="F336" s="25" t="s">
        <v>30479</v>
      </c>
      <c r="H336" s="25"/>
      <c r="I336" s="25" t="s">
        <v>30107</v>
      </c>
      <c r="J336" s="25" t="s">
        <v>4884</v>
      </c>
      <c r="K336" t="s">
        <v>30108</v>
      </c>
      <c r="L336" t="s">
        <v>30109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s="25" t="s">
        <v>162</v>
      </c>
      <c r="E337" s="25" t="s">
        <v>28282</v>
      </c>
      <c r="F337" s="25" t="s">
        <v>30476</v>
      </c>
      <c r="H337" s="25" t="s">
        <v>4878</v>
      </c>
      <c r="I337" s="25" t="s">
        <v>30110</v>
      </c>
      <c r="J337" s="25" t="s">
        <v>4884</v>
      </c>
      <c r="K337" t="s">
        <v>30111</v>
      </c>
      <c r="L337" t="s">
        <v>30112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s="25" t="s">
        <v>162</v>
      </c>
      <c r="E338" s="25" t="s">
        <v>28282</v>
      </c>
      <c r="F338" s="25" t="s">
        <v>30476</v>
      </c>
      <c r="H338" s="25" t="s">
        <v>1140</v>
      </c>
      <c r="I338" s="25" t="s">
        <v>30113</v>
      </c>
      <c r="J338" s="25" t="s">
        <v>4884</v>
      </c>
      <c r="K338" t="s">
        <v>30114</v>
      </c>
      <c r="L338" t="s">
        <v>30115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s="25" t="s">
        <v>162</v>
      </c>
      <c r="E339" s="25" t="s">
        <v>28282</v>
      </c>
      <c r="F339" s="25" t="s">
        <v>30476</v>
      </c>
      <c r="H339" s="25" t="s">
        <v>1140</v>
      </c>
      <c r="I339" s="25" t="s">
        <v>30116</v>
      </c>
      <c r="J339" s="25" t="s">
        <v>4884</v>
      </c>
      <c r="K339" t="s">
        <v>30117</v>
      </c>
      <c r="L339" t="s">
        <v>30118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s="25" t="s">
        <v>115</v>
      </c>
      <c r="E340" s="25" t="s">
        <v>28282</v>
      </c>
      <c r="F340" s="25" t="s">
        <v>30476</v>
      </c>
      <c r="H340" s="25"/>
      <c r="I340" s="25" t="s">
        <v>30119</v>
      </c>
      <c r="J340" s="25" t="s">
        <v>4884</v>
      </c>
      <c r="K340" t="s">
        <v>30120</v>
      </c>
      <c r="L340" t="s">
        <v>30121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s="25" t="s">
        <v>131</v>
      </c>
      <c r="E341" s="25" t="s">
        <v>28282</v>
      </c>
      <c r="F341" s="25" t="s">
        <v>30476</v>
      </c>
      <c r="H341" s="25"/>
      <c r="I341" s="25" t="s">
        <v>30122</v>
      </c>
      <c r="J341" s="25" t="s">
        <v>4884</v>
      </c>
      <c r="K341" t="s">
        <v>30123</v>
      </c>
      <c r="L341" t="s">
        <v>30124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s="25" t="s">
        <v>115</v>
      </c>
      <c r="E342" s="25" t="s">
        <v>28282</v>
      </c>
      <c r="F342" s="25" t="s">
        <v>51</v>
      </c>
      <c r="H342" s="25"/>
      <c r="I342" s="25" t="s">
        <v>30125</v>
      </c>
      <c r="J342" s="25" t="s">
        <v>4884</v>
      </c>
      <c r="K342" t="s">
        <v>30126</v>
      </c>
      <c r="L342" t="s">
        <v>30127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s="25" t="s">
        <v>131</v>
      </c>
      <c r="E343" s="25" t="s">
        <v>28282</v>
      </c>
      <c r="F343" s="25" t="s">
        <v>30476</v>
      </c>
      <c r="H343" s="25"/>
      <c r="I343" s="25" t="s">
        <v>30128</v>
      </c>
      <c r="J343" s="25" t="s">
        <v>4884</v>
      </c>
      <c r="K343" t="s">
        <v>30129</v>
      </c>
      <c r="L343" t="s">
        <v>30130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s="25" t="s">
        <v>803</v>
      </c>
      <c r="E344" s="25" t="s">
        <v>8</v>
      </c>
      <c r="F344" s="25"/>
      <c r="H344" s="25"/>
      <c r="I344" s="25" t="s">
        <v>30493</v>
      </c>
      <c r="J344" s="25" t="s">
        <v>4884</v>
      </c>
      <c r="K344" t="s">
        <v>30494</v>
      </c>
      <c r="L344" t="s">
        <v>30495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s="25" t="s">
        <v>803</v>
      </c>
      <c r="E345" s="25" t="s">
        <v>8</v>
      </c>
      <c r="F345" s="25"/>
      <c r="H345" s="25"/>
      <c r="I345" s="25" t="s">
        <v>30496</v>
      </c>
      <c r="J345" s="25" t="s">
        <v>4884</v>
      </c>
      <c r="K345" t="s">
        <v>30497</v>
      </c>
      <c r="L345" t="s">
        <v>30498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s="25" t="s">
        <v>803</v>
      </c>
      <c r="E346" s="25" t="s">
        <v>8</v>
      </c>
      <c r="F346" s="25"/>
      <c r="H346" s="25"/>
      <c r="I346" s="25" t="s">
        <v>30499</v>
      </c>
      <c r="J346" s="25" t="s">
        <v>4884</v>
      </c>
      <c r="K346" t="s">
        <v>30500</v>
      </c>
      <c r="L346" t="s">
        <v>30501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s="25" t="s">
        <v>803</v>
      </c>
      <c r="E347" s="25" t="s">
        <v>8</v>
      </c>
      <c r="F347" s="25"/>
      <c r="H347" s="25"/>
      <c r="I347" s="25" t="s">
        <v>30821</v>
      </c>
      <c r="J347" s="25" t="s">
        <v>4884</v>
      </c>
      <c r="K347" t="s">
        <v>30822</v>
      </c>
      <c r="L347" t="s">
        <v>30823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s="25" t="s">
        <v>803</v>
      </c>
      <c r="E348" s="25" t="s">
        <v>8</v>
      </c>
      <c r="F348" s="25"/>
      <c r="H348" s="25"/>
      <c r="I348" s="25" t="s">
        <v>30824</v>
      </c>
      <c r="J348" s="25" t="s">
        <v>4884</v>
      </c>
      <c r="K348" t="s">
        <v>30825</v>
      </c>
      <c r="L348" t="s">
        <v>30826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s="25" t="s">
        <v>115</v>
      </c>
      <c r="E349" s="25" t="s">
        <v>31267</v>
      </c>
      <c r="F349" s="25"/>
      <c r="H349" s="25"/>
      <c r="I349" s="25" t="s">
        <v>30827</v>
      </c>
      <c r="J349" s="25" t="s">
        <v>4884</v>
      </c>
      <c r="K349" t="s">
        <v>30828</v>
      </c>
      <c r="L349" t="s">
        <v>30829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s="25" t="s">
        <v>803</v>
      </c>
      <c r="E350" s="25" t="s">
        <v>8</v>
      </c>
      <c r="F350" s="25"/>
      <c r="H350" s="25"/>
      <c r="I350" s="25" t="s">
        <v>30830</v>
      </c>
      <c r="J350" s="25" t="s">
        <v>4884</v>
      </c>
      <c r="K350" t="s">
        <v>30831</v>
      </c>
      <c r="L350" t="s">
        <v>30832</v>
      </c>
      <c r="M350" s="2" t="str">
        <f>HYPERLINK(склад2въезд14[[#This Row],[RelativePath]])</f>
        <v>2 Поката пилорама\GA3948333_8_20260813T202037Z.jpg</v>
      </c>
    </row>
    <row r="351" spans="1:13" x14ac:dyDescent="0.25">
      <c r="A351" s="1" t="s">
        <v>13</v>
      </c>
      <c r="B351" s="3">
        <v>46258</v>
      </c>
      <c r="C351" s="4">
        <v>0.76364583333333336</v>
      </c>
      <c r="D351" s="25" t="s">
        <v>803</v>
      </c>
      <c r="E351" s="25" t="s">
        <v>8</v>
      </c>
      <c r="F351" s="25"/>
      <c r="H351" s="25"/>
      <c r="I351" s="25" t="s">
        <v>31583</v>
      </c>
      <c r="J351" s="25" t="s">
        <v>4884</v>
      </c>
      <c r="K351" t="s">
        <v>31584</v>
      </c>
      <c r="L351" t="s">
        <v>31585</v>
      </c>
      <c r="M351" s="2" t="str">
        <f>HYPERLINK(склад2въезд14[[#This Row],[RelativePath]])</f>
        <v>2 Поката пилорама\GA3948333_8_20260824T181939Z.jpg</v>
      </c>
    </row>
    <row r="352" spans="1:13" x14ac:dyDescent="0.25">
      <c r="A352" s="1" t="s">
        <v>14</v>
      </c>
      <c r="B352" s="3">
        <v>46259</v>
      </c>
      <c r="C352" s="4">
        <v>0.80055555555555558</v>
      </c>
      <c r="D352" s="25" t="s">
        <v>803</v>
      </c>
      <c r="E352" s="25" t="s">
        <v>8</v>
      </c>
      <c r="F352" s="25"/>
      <c r="H352" s="25"/>
      <c r="I352" s="25" t="s">
        <v>31586</v>
      </c>
      <c r="J352" s="25" t="s">
        <v>4884</v>
      </c>
      <c r="K352" t="s">
        <v>31587</v>
      </c>
      <c r="L352" t="s">
        <v>31588</v>
      </c>
      <c r="M352" s="2" t="str">
        <f>HYPERLINK(склад2въезд14[[#This Row],[RelativePath]])</f>
        <v>2 Поката пилорама\GA3948333_8_20260825T191248Z.jpg</v>
      </c>
    </row>
    <row r="353" spans="1:13" x14ac:dyDescent="0.25">
      <c r="A353" s="1" t="s">
        <v>15</v>
      </c>
      <c r="B353" s="3">
        <v>46260</v>
      </c>
      <c r="C353" s="4">
        <v>0.83390046296296294</v>
      </c>
      <c r="D353" s="25" t="s">
        <v>803</v>
      </c>
      <c r="E353" s="25" t="s">
        <v>8</v>
      </c>
      <c r="F353" s="25"/>
      <c r="H353" s="25"/>
      <c r="I353" s="25" t="s">
        <v>31589</v>
      </c>
      <c r="J353" s="25" t="s">
        <v>4884</v>
      </c>
      <c r="K353" t="s">
        <v>31590</v>
      </c>
      <c r="L353" t="s">
        <v>31591</v>
      </c>
      <c r="M353" s="2" t="str">
        <f>HYPERLINK(склад2въезд14[[#This Row],[RelativePath]])</f>
        <v>2 Поката пилорама\GA3948333_8_20260826T200049Z.jpg</v>
      </c>
    </row>
    <row r="354" spans="1:13" x14ac:dyDescent="0.25">
      <c r="A354" s="1" t="s">
        <v>16</v>
      </c>
      <c r="B354" s="3">
        <v>46261</v>
      </c>
      <c r="C354" s="4">
        <v>0.75099537037037034</v>
      </c>
      <c r="D354" s="25" t="s">
        <v>803</v>
      </c>
      <c r="E354" s="25" t="s">
        <v>8</v>
      </c>
      <c r="F354" s="25"/>
      <c r="H354" s="25"/>
      <c r="I354" s="25" t="s">
        <v>31592</v>
      </c>
      <c r="J354" s="25" t="s">
        <v>4884</v>
      </c>
      <c r="K354" t="s">
        <v>31593</v>
      </c>
      <c r="L354" t="s">
        <v>31594</v>
      </c>
      <c r="M354" s="2" t="str">
        <f>HYPERLINK(склад2въезд14[[#This Row],[RelativePath]])</f>
        <v>2 Поката пилорама\GA3948333_8_20260827T180126Z.jpg</v>
      </c>
    </row>
    <row r="355" spans="1:13" x14ac:dyDescent="0.25">
      <c r="A355" s="1" t="s">
        <v>17</v>
      </c>
      <c r="B355" s="3">
        <v>46262</v>
      </c>
      <c r="C355" s="4">
        <v>0.51175925925925925</v>
      </c>
      <c r="D355" s="25" t="s">
        <v>115</v>
      </c>
      <c r="E355" s="25" t="s">
        <v>32236</v>
      </c>
      <c r="F355" s="25"/>
      <c r="H355" s="25"/>
      <c r="I355" s="25" t="s">
        <v>31595</v>
      </c>
      <c r="J355" s="25" t="s">
        <v>4884</v>
      </c>
      <c r="K355" t="s">
        <v>31596</v>
      </c>
      <c r="L355" t="s">
        <v>31597</v>
      </c>
      <c r="M355" s="2" t="str">
        <f>HYPERLINK(склад2въезд14[[#This Row],[RelativePath]])</f>
        <v>2 Поката пилорама\GA3948333_8_20260828T121656Z.jpg</v>
      </c>
    </row>
    <row r="356" spans="1:13" x14ac:dyDescent="0.25">
      <c r="A356" s="1" t="s">
        <v>18</v>
      </c>
      <c r="B356" s="3">
        <v>46263</v>
      </c>
      <c r="C356" s="4">
        <v>0.81275462962962963</v>
      </c>
      <c r="D356" s="25" t="s">
        <v>803</v>
      </c>
      <c r="E356" s="25" t="s">
        <v>8</v>
      </c>
      <c r="F356" s="25"/>
      <c r="H356" s="25"/>
      <c r="I356" s="25" t="s">
        <v>31598</v>
      </c>
      <c r="J356" s="25" t="s">
        <v>4884</v>
      </c>
      <c r="K356" t="s">
        <v>31599</v>
      </c>
      <c r="L356" t="s">
        <v>31600</v>
      </c>
      <c r="M356" s="2" t="str">
        <f>HYPERLINK(склад2въезд14[[#This Row],[RelativePath]])</f>
        <v>2 Поката пилорама\GA3948333_8_20260829T193022Z.jpg</v>
      </c>
    </row>
    <row r="357" spans="1:13" x14ac:dyDescent="0.25">
      <c r="A357" s="1" t="s">
        <v>22</v>
      </c>
      <c r="B357" s="3">
        <v>46264</v>
      </c>
      <c r="C357" s="4">
        <v>0.65581018518518519</v>
      </c>
      <c r="D357" s="25" t="s">
        <v>803</v>
      </c>
      <c r="E357" s="25" t="s">
        <v>8</v>
      </c>
      <c r="F357" s="25"/>
      <c r="H357" s="25"/>
      <c r="I357" s="25" t="s">
        <v>31601</v>
      </c>
      <c r="J357" s="25" t="s">
        <v>4884</v>
      </c>
      <c r="K357" t="s">
        <v>31602</v>
      </c>
      <c r="L357" t="s">
        <v>31603</v>
      </c>
      <c r="M357" s="2" t="str">
        <f>HYPERLINK(склад2въезд14[[#This Row],[RelativePath]])</f>
        <v>2 Поката пилорама\GA3948333_8_20260830T154422Z.jpg</v>
      </c>
    </row>
    <row r="358" spans="1:13" x14ac:dyDescent="0.25">
      <c r="A358" s="1" t="s">
        <v>13</v>
      </c>
      <c r="B358" s="3">
        <v>46265</v>
      </c>
      <c r="C358" s="4">
        <v>0.42719907407407409</v>
      </c>
      <c r="D358" s="25" t="s">
        <v>10090</v>
      </c>
      <c r="E358" s="25" t="s">
        <v>86</v>
      </c>
      <c r="F358" s="25"/>
      <c r="H358" s="25" t="s">
        <v>1214</v>
      </c>
      <c r="I358" s="25" t="s">
        <v>32252</v>
      </c>
      <c r="J358" s="25" t="s">
        <v>4884</v>
      </c>
      <c r="K358" t="s">
        <v>32253</v>
      </c>
      <c r="L358" t="s">
        <v>32254</v>
      </c>
      <c r="M358" s="2" t="str">
        <f>HYPERLINK(склад2въезд14[[#This Row],[RelativePath]])</f>
        <v>2 Поката пилорама\GA3948333_8_20260831T101510Z.jpg</v>
      </c>
    </row>
    <row r="359" spans="1:13" x14ac:dyDescent="0.25">
      <c r="A359" s="1" t="s">
        <v>13</v>
      </c>
      <c r="B359" s="3">
        <v>46265</v>
      </c>
      <c r="C359" s="4">
        <v>0.45546296296296296</v>
      </c>
      <c r="D359" s="25" t="s">
        <v>10090</v>
      </c>
      <c r="E359" s="25" t="s">
        <v>86</v>
      </c>
      <c r="F359" s="25"/>
      <c r="H359" s="25" t="s">
        <v>1214</v>
      </c>
      <c r="I359" s="25" t="s">
        <v>32255</v>
      </c>
      <c r="J359" s="25" t="s">
        <v>4884</v>
      </c>
      <c r="K359" t="s">
        <v>32256</v>
      </c>
      <c r="L359" t="s">
        <v>32257</v>
      </c>
      <c r="M359" s="2" t="str">
        <f>HYPERLINK(склад2въезд14[[#This Row],[RelativePath]])</f>
        <v>2 Поката пилорама\GA3948333_8_20260831T105552Z.jpg</v>
      </c>
    </row>
    <row r="360" spans="1:13" x14ac:dyDescent="0.25">
      <c r="A360" s="1" t="s">
        <v>14</v>
      </c>
      <c r="B360" s="3">
        <v>46266</v>
      </c>
      <c r="C360" s="4">
        <v>0.49751157407407409</v>
      </c>
      <c r="D360" s="25" t="s">
        <v>115</v>
      </c>
      <c r="E360" s="25" t="s">
        <v>22568</v>
      </c>
      <c r="F360" s="25" t="s">
        <v>33063</v>
      </c>
      <c r="H360" s="25"/>
      <c r="I360" s="25" t="s">
        <v>32258</v>
      </c>
      <c r="J360" s="25" t="s">
        <v>4884</v>
      </c>
      <c r="K360" t="s">
        <v>32259</v>
      </c>
      <c r="L360" t="s">
        <v>32260</v>
      </c>
      <c r="M360" s="2" t="str">
        <f>HYPERLINK(склад2въезд14[[#This Row],[RelativePath]])</f>
        <v>2 Поката пилорама\GA3948333_8_20260901T115625Z.jpg</v>
      </c>
    </row>
    <row r="361" spans="1:13" x14ac:dyDescent="0.25">
      <c r="A361" s="1" t="s">
        <v>14</v>
      </c>
      <c r="B361" s="3">
        <v>46266</v>
      </c>
      <c r="C361" s="4">
        <v>0.75094907407407407</v>
      </c>
      <c r="D361" s="25" t="s">
        <v>115</v>
      </c>
      <c r="E361" s="25" t="s">
        <v>21589</v>
      </c>
      <c r="F361" s="25"/>
      <c r="H361" s="25"/>
      <c r="I361" s="25" t="s">
        <v>32261</v>
      </c>
      <c r="J361" s="25" t="s">
        <v>4884</v>
      </c>
      <c r="K361" t="s">
        <v>32262</v>
      </c>
      <c r="L361" t="s">
        <v>32263</v>
      </c>
      <c r="M361" s="2" t="str">
        <f>HYPERLINK(склад2въезд14[[#This Row],[RelativePath]])</f>
        <v>2 Поката пилорама\GA3948333_8_20260901T180122Z.jpg</v>
      </c>
    </row>
    <row r="362" spans="1:13" x14ac:dyDescent="0.25">
      <c r="A362" s="1" t="s">
        <v>15</v>
      </c>
      <c r="B362" s="3">
        <v>46267</v>
      </c>
      <c r="C362" s="4">
        <v>0.65359953703703699</v>
      </c>
      <c r="D362" s="25" t="s">
        <v>3382</v>
      </c>
      <c r="E362" s="25" t="s">
        <v>86</v>
      </c>
      <c r="F362" s="25"/>
      <c r="G362">
        <v>2</v>
      </c>
      <c r="H362" s="25" t="s">
        <v>1214</v>
      </c>
      <c r="I362" s="25" t="s">
        <v>32264</v>
      </c>
      <c r="J362" s="25" t="s">
        <v>4884</v>
      </c>
      <c r="K362" t="s">
        <v>32265</v>
      </c>
      <c r="L362" t="s">
        <v>32266</v>
      </c>
      <c r="M362" s="2" t="str">
        <f>HYPERLINK(склад2въезд14[[#This Row],[RelativePath]])</f>
        <v>2 Поката пилорама\GA3948333_8_20260902T154111Z.jpg</v>
      </c>
    </row>
    <row r="363" spans="1:13" x14ac:dyDescent="0.25">
      <c r="A363" s="1" t="s">
        <v>16</v>
      </c>
      <c r="B363" s="3">
        <v>46268</v>
      </c>
      <c r="C363" s="4">
        <v>0.63509259259259254</v>
      </c>
      <c r="D363" s="25" t="s">
        <v>8116</v>
      </c>
      <c r="E363" s="25" t="s">
        <v>86</v>
      </c>
      <c r="F363" s="25"/>
      <c r="H363" s="25"/>
      <c r="I363" s="25" t="s">
        <v>32267</v>
      </c>
      <c r="J363" s="25" t="s">
        <v>4884</v>
      </c>
      <c r="K363" t="s">
        <v>32268</v>
      </c>
      <c r="L363" t="s">
        <v>32269</v>
      </c>
      <c r="M363" s="2" t="str">
        <f>HYPERLINK(склад2въезд14[[#This Row],[RelativePath]])</f>
        <v>2 Поката пилорама\GA3948333_8_20260903T151432Z.jpg</v>
      </c>
    </row>
    <row r="364" spans="1:13" x14ac:dyDescent="0.25">
      <c r="A364" s="1" t="s">
        <v>17</v>
      </c>
      <c r="B364" s="3">
        <v>46269</v>
      </c>
      <c r="C364" s="4">
        <v>0.83246527777777779</v>
      </c>
      <c r="D364" s="25" t="s">
        <v>803</v>
      </c>
      <c r="E364" s="25" t="s">
        <v>8</v>
      </c>
      <c r="F364" s="25"/>
      <c r="H364" s="25"/>
      <c r="I364" s="25" t="s">
        <v>32270</v>
      </c>
      <c r="J364" s="25" t="s">
        <v>4884</v>
      </c>
      <c r="K364" t="s">
        <v>32271</v>
      </c>
      <c r="L364" t="s">
        <v>32272</v>
      </c>
      <c r="M364" s="2" t="str">
        <f>HYPERLINK(склад2въезд14[[#This Row],[RelativePath]])</f>
        <v>2 Поката пилорама\GA3948333_8_20260904T195845Z.jpg</v>
      </c>
    </row>
    <row r="365" spans="1:13" x14ac:dyDescent="0.25">
      <c r="A365" s="1" t="s">
        <v>18</v>
      </c>
      <c r="B365" s="3">
        <v>46270</v>
      </c>
      <c r="C365" s="4">
        <v>0.83180555555555558</v>
      </c>
      <c r="D365" s="25" t="s">
        <v>803</v>
      </c>
      <c r="E365" s="25" t="s">
        <v>8</v>
      </c>
      <c r="F365" s="25"/>
      <c r="H365" s="25"/>
      <c r="I365" s="25" t="s">
        <v>32273</v>
      </c>
      <c r="J365" s="25" t="s">
        <v>4884</v>
      </c>
      <c r="K365" t="s">
        <v>32274</v>
      </c>
      <c r="L365" t="s">
        <v>32275</v>
      </c>
      <c r="M365" s="2" t="str">
        <f>HYPERLINK(склад2въезд14[[#This Row],[RelativePath]])</f>
        <v>2 Поката пилорама\GA3948333_8_20260905T195748Z.jpg</v>
      </c>
    </row>
    <row r="366" spans="1:13" x14ac:dyDescent="0.25">
      <c r="A366" s="1" t="s">
        <v>22</v>
      </c>
      <c r="B366" s="3">
        <v>46271</v>
      </c>
      <c r="C366" s="4">
        <v>0.80805555555555553</v>
      </c>
      <c r="D366" s="25" t="s">
        <v>803</v>
      </c>
      <c r="E366" s="25" t="s">
        <v>8</v>
      </c>
      <c r="F366" s="25"/>
      <c r="H366" s="25"/>
      <c r="I366" s="25" t="s">
        <v>32276</v>
      </c>
      <c r="J366" s="25" t="s">
        <v>4884</v>
      </c>
      <c r="K366" t="s">
        <v>32277</v>
      </c>
      <c r="L366" t="s">
        <v>32278</v>
      </c>
      <c r="M366" s="2" t="str">
        <f>HYPERLINK(склад2въезд14[[#This Row],[RelativePath]])</f>
        <v>2 Поката пилорама\GA3948333_8_20260906T192336Z.jpg</v>
      </c>
    </row>
    <row r="367" spans="1:13" x14ac:dyDescent="0.25">
      <c r="A367" s="1" t="s">
        <v>13</v>
      </c>
      <c r="B367" s="3">
        <v>46272</v>
      </c>
      <c r="C367" s="4">
        <v>0.62032407407407408</v>
      </c>
      <c r="D367" s="25" t="s">
        <v>8116</v>
      </c>
      <c r="E367" s="25" t="s">
        <v>86</v>
      </c>
      <c r="F367" s="25"/>
      <c r="H367" s="25" t="s">
        <v>1214</v>
      </c>
      <c r="I367" s="25" t="s">
        <v>33078</v>
      </c>
      <c r="J367" s="25" t="s">
        <v>4884</v>
      </c>
      <c r="K367" t="s">
        <v>33079</v>
      </c>
      <c r="L367" t="s">
        <v>33080</v>
      </c>
      <c r="M367" s="2" t="str">
        <f>HYPERLINK(склад2въезд14[[#This Row],[RelativePath]])</f>
        <v>2 Поката пилорама\GA3948333_8_20260907T145316Z.jpg</v>
      </c>
    </row>
    <row r="368" spans="1:13" x14ac:dyDescent="0.25">
      <c r="A368" s="1" t="s">
        <v>14</v>
      </c>
      <c r="B368" s="3">
        <v>46273</v>
      </c>
      <c r="C368" s="4">
        <v>0.69725694444444442</v>
      </c>
      <c r="D368" s="25" t="s">
        <v>8117</v>
      </c>
      <c r="E368" s="25" t="s">
        <v>86</v>
      </c>
      <c r="F368" s="25"/>
      <c r="H368" s="25"/>
      <c r="I368" s="25" t="s">
        <v>33081</v>
      </c>
      <c r="J368" s="25" t="s">
        <v>4884</v>
      </c>
      <c r="K368" t="s">
        <v>33082</v>
      </c>
      <c r="L368" t="s">
        <v>33083</v>
      </c>
      <c r="M368" s="2" t="str">
        <f>HYPERLINK(склад2въезд14[[#This Row],[RelativePath]])</f>
        <v>2 Поката пилорама\GA3948333_8_20260908T164403Z.jpg</v>
      </c>
    </row>
    <row r="369" spans="1:13" x14ac:dyDescent="0.25">
      <c r="A369" s="1" t="s">
        <v>15</v>
      </c>
      <c r="B369" s="3">
        <v>46274</v>
      </c>
      <c r="C369" s="4">
        <v>0.32543981481481482</v>
      </c>
      <c r="D369" s="25" t="s">
        <v>34117</v>
      </c>
      <c r="E369" s="25" t="s">
        <v>646</v>
      </c>
      <c r="F369" s="25"/>
      <c r="H369" s="25"/>
      <c r="I369" s="25" t="s">
        <v>33084</v>
      </c>
      <c r="J369" s="25" t="s">
        <v>4884</v>
      </c>
      <c r="K369" t="s">
        <v>33085</v>
      </c>
      <c r="L369" t="s">
        <v>33086</v>
      </c>
      <c r="M369" s="2" t="str">
        <f>HYPERLINK(склад2въезд14[[#This Row],[RelativePath]])</f>
        <v>2 Поката пилорама\GA3948333_8_20260909T074838Z.jpg</v>
      </c>
    </row>
    <row r="370" spans="1:13" x14ac:dyDescent="0.25">
      <c r="A370" s="1" t="s">
        <v>15</v>
      </c>
      <c r="B370" s="3">
        <v>46274</v>
      </c>
      <c r="C370" s="4">
        <v>0.32841435185185186</v>
      </c>
      <c r="D370" s="25" t="s">
        <v>34117</v>
      </c>
      <c r="E370" s="25" t="s">
        <v>646</v>
      </c>
      <c r="F370" s="25"/>
      <c r="H370" s="25"/>
      <c r="I370" s="25" t="s">
        <v>33087</v>
      </c>
      <c r="J370" s="25" t="s">
        <v>4884</v>
      </c>
      <c r="K370" t="s">
        <v>33088</v>
      </c>
      <c r="L370" t="s">
        <v>33089</v>
      </c>
      <c r="M370" s="2" t="str">
        <f>HYPERLINK(склад2въезд14[[#This Row],[RelativePath]])</f>
        <v>2 Поката пилорама\GA3948333_8_20260909T075255Z.jpg</v>
      </c>
    </row>
    <row r="371" spans="1:13" x14ac:dyDescent="0.25">
      <c r="A371" s="1" t="s">
        <v>15</v>
      </c>
      <c r="B371" s="3">
        <v>46274</v>
      </c>
      <c r="C371" s="4">
        <v>0.36846064814814816</v>
      </c>
      <c r="D371" s="25" t="s">
        <v>3382</v>
      </c>
      <c r="E371" s="25" t="s">
        <v>86</v>
      </c>
      <c r="F371" s="25"/>
      <c r="G371">
        <v>2</v>
      </c>
      <c r="H371" s="25" t="s">
        <v>1214</v>
      </c>
      <c r="I371" s="25" t="s">
        <v>33090</v>
      </c>
      <c r="J371" s="25" t="s">
        <v>4884</v>
      </c>
      <c r="K371" t="s">
        <v>33091</v>
      </c>
      <c r="L371" t="s">
        <v>33092</v>
      </c>
      <c r="M371" s="2" t="str">
        <f>HYPERLINK(склад2въезд14[[#This Row],[RelativePath]])</f>
        <v>2 Поката пилорама\GA3948333_8_20260909T085035Z.jpg</v>
      </c>
    </row>
    <row r="372" spans="1:13" x14ac:dyDescent="0.25">
      <c r="A372" s="1" t="s">
        <v>15</v>
      </c>
      <c r="B372" s="3">
        <v>46274</v>
      </c>
      <c r="C372" s="4">
        <v>0.37418981481481484</v>
      </c>
      <c r="D372" s="25" t="s">
        <v>3382</v>
      </c>
      <c r="E372" s="25" t="s">
        <v>86</v>
      </c>
      <c r="F372" s="25"/>
      <c r="G372">
        <v>2</v>
      </c>
      <c r="H372" s="25" t="s">
        <v>1214</v>
      </c>
      <c r="I372" s="25" t="s">
        <v>33093</v>
      </c>
      <c r="J372" s="25" t="s">
        <v>4884</v>
      </c>
      <c r="K372" t="s">
        <v>33094</v>
      </c>
      <c r="L372" t="s">
        <v>33095</v>
      </c>
      <c r="M372" s="2" t="str">
        <f>HYPERLINK(склад2въезд14[[#This Row],[RelativePath]])</f>
        <v>2 Поката пилорама\GA3948333_8_20260909T085850Z.jpg</v>
      </c>
    </row>
    <row r="373" spans="1:13" x14ac:dyDescent="0.25">
      <c r="A373" s="1" t="s">
        <v>15</v>
      </c>
      <c r="B373" s="3">
        <v>46274</v>
      </c>
      <c r="C373" s="4">
        <v>0.44386574074074076</v>
      </c>
      <c r="D373" s="25" t="s">
        <v>3382</v>
      </c>
      <c r="E373" s="25" t="s">
        <v>86</v>
      </c>
      <c r="F373" s="25"/>
      <c r="G373">
        <v>2</v>
      </c>
      <c r="H373" s="25" t="s">
        <v>1214</v>
      </c>
      <c r="I373" s="25" t="s">
        <v>33096</v>
      </c>
      <c r="J373" s="25" t="s">
        <v>4884</v>
      </c>
      <c r="K373" t="s">
        <v>33097</v>
      </c>
      <c r="L373" t="s">
        <v>33098</v>
      </c>
      <c r="M373" s="2" t="str">
        <f>HYPERLINK(склад2въезд14[[#This Row],[RelativePath]])</f>
        <v>2 Поката пилорама\GA3948333_8_20260909T103910Z.jpg</v>
      </c>
    </row>
    <row r="374" spans="1:13" x14ac:dyDescent="0.25">
      <c r="A374" s="1" t="s">
        <v>15</v>
      </c>
      <c r="B374" s="3">
        <v>46274</v>
      </c>
      <c r="C374" s="4">
        <v>0.47392361111111109</v>
      </c>
      <c r="D374" s="25" t="s">
        <v>3382</v>
      </c>
      <c r="E374" s="25" t="s">
        <v>86</v>
      </c>
      <c r="F374" s="25"/>
      <c r="G374">
        <v>2</v>
      </c>
      <c r="H374" s="25" t="s">
        <v>1214</v>
      </c>
      <c r="I374" s="25" t="s">
        <v>33099</v>
      </c>
      <c r="J374" s="25" t="s">
        <v>4884</v>
      </c>
      <c r="K374" t="s">
        <v>33100</v>
      </c>
      <c r="L374" t="s">
        <v>33101</v>
      </c>
      <c r="M374" s="2" t="str">
        <f>HYPERLINK(склад2въезд14[[#This Row],[RelativePath]])</f>
        <v>2 Поката пилорама\GA3948333_8_20260909T112227Z.jpg</v>
      </c>
    </row>
    <row r="375" spans="1:13" x14ac:dyDescent="0.25">
      <c r="A375" s="1" t="s">
        <v>15</v>
      </c>
      <c r="B375" s="3">
        <v>46274</v>
      </c>
      <c r="C375" s="4">
        <v>0.63150462962962961</v>
      </c>
      <c r="D375" s="25" t="s">
        <v>3382</v>
      </c>
      <c r="E375" s="25" t="s">
        <v>86</v>
      </c>
      <c r="F375" s="25"/>
      <c r="G375">
        <v>2</v>
      </c>
      <c r="H375" s="25" t="s">
        <v>1214</v>
      </c>
      <c r="I375" s="25" t="s">
        <v>33102</v>
      </c>
      <c r="J375" s="25" t="s">
        <v>4884</v>
      </c>
      <c r="K375" t="s">
        <v>33103</v>
      </c>
      <c r="L375" t="s">
        <v>33104</v>
      </c>
      <c r="M375" s="2" t="str">
        <f>HYPERLINK(склад2въезд14[[#This Row],[RelativePath]])</f>
        <v>2 Поката пилорама\GA3948333_8_20260909T150922Z.jpg</v>
      </c>
    </row>
    <row r="376" spans="1:13" x14ac:dyDescent="0.25">
      <c r="A376" s="1" t="s">
        <v>15</v>
      </c>
      <c r="B376" s="3">
        <v>46274</v>
      </c>
      <c r="C376" s="4">
        <v>0.71978009259259257</v>
      </c>
      <c r="D376" s="25" t="s">
        <v>3382</v>
      </c>
      <c r="E376" s="25" t="s">
        <v>86</v>
      </c>
      <c r="F376" s="25"/>
      <c r="G376">
        <v>2</v>
      </c>
      <c r="H376" s="25" t="s">
        <v>1214</v>
      </c>
      <c r="I376" s="25" t="s">
        <v>33105</v>
      </c>
      <c r="J376" s="25" t="s">
        <v>4884</v>
      </c>
      <c r="K376" t="s">
        <v>33106</v>
      </c>
      <c r="L376" t="s">
        <v>33107</v>
      </c>
      <c r="M376" s="2" t="str">
        <f>HYPERLINK(склад2въезд14[[#This Row],[RelativePath]])</f>
        <v>2 Поката пилорама\GA3948333_8_20260909T171629Z.jpg</v>
      </c>
    </row>
    <row r="377" spans="1:13" x14ac:dyDescent="0.25">
      <c r="A377" s="1" t="s">
        <v>15</v>
      </c>
      <c r="B377" s="3">
        <v>46274</v>
      </c>
      <c r="C377" s="4">
        <v>0.72304398148148152</v>
      </c>
      <c r="D377" s="25" t="s">
        <v>3382</v>
      </c>
      <c r="E377" s="25" t="s">
        <v>86</v>
      </c>
      <c r="F377" s="25"/>
      <c r="G377">
        <v>1</v>
      </c>
      <c r="H377" s="25" t="s">
        <v>1214</v>
      </c>
      <c r="I377" s="25" t="s">
        <v>33108</v>
      </c>
      <c r="J377" s="25" t="s">
        <v>4884</v>
      </c>
      <c r="K377" t="s">
        <v>33109</v>
      </c>
      <c r="L377" t="s">
        <v>33110</v>
      </c>
      <c r="M377" s="2" t="str">
        <f>HYPERLINK(склад2въезд14[[#This Row],[RelativePath]])</f>
        <v>2 Поката пилорама\GA3948333_8_20260909T172111Z.jpg</v>
      </c>
    </row>
    <row r="378" spans="1:13" x14ac:dyDescent="0.25">
      <c r="A378" s="1" t="s">
        <v>15</v>
      </c>
      <c r="B378" s="3">
        <v>46274</v>
      </c>
      <c r="C378" s="4">
        <v>0.73237268518518517</v>
      </c>
      <c r="D378" s="25" t="s">
        <v>3382</v>
      </c>
      <c r="E378" s="25" t="s">
        <v>86</v>
      </c>
      <c r="F378" s="25"/>
      <c r="G378">
        <v>1</v>
      </c>
      <c r="H378" s="25" t="s">
        <v>1214</v>
      </c>
      <c r="I378" s="25" t="s">
        <v>33111</v>
      </c>
      <c r="J378" s="25" t="s">
        <v>4884</v>
      </c>
      <c r="K378" t="s">
        <v>33112</v>
      </c>
      <c r="L378" t="s">
        <v>33113</v>
      </c>
      <c r="M378" s="2" t="str">
        <f>HYPERLINK(склад2въезд14[[#This Row],[RelativePath]])</f>
        <v>2 Поката пилорама\GA3948333_8_20260909T173437Z.jpg</v>
      </c>
    </row>
    <row r="379" spans="1:13" x14ac:dyDescent="0.25">
      <c r="A379" s="1" t="s">
        <v>15</v>
      </c>
      <c r="B379" s="3">
        <v>46274</v>
      </c>
      <c r="C379" s="4">
        <v>0.74555555555555553</v>
      </c>
      <c r="D379" s="25" t="s">
        <v>3382</v>
      </c>
      <c r="E379" s="25" t="s">
        <v>86</v>
      </c>
      <c r="F379" s="25"/>
      <c r="G379">
        <v>2</v>
      </c>
      <c r="H379" s="25" t="s">
        <v>1214</v>
      </c>
      <c r="I379" s="25" t="s">
        <v>33114</v>
      </c>
      <c r="J379" s="25" t="s">
        <v>4884</v>
      </c>
      <c r="K379" t="s">
        <v>33115</v>
      </c>
      <c r="L379" t="s">
        <v>33116</v>
      </c>
      <c r="M379" s="2" t="str">
        <f>HYPERLINK(склад2въезд14[[#This Row],[RelativePath]])</f>
        <v>2 Поката пилорама\GA3948333_8_20260909T175336Z.jpg</v>
      </c>
    </row>
    <row r="380" spans="1:13" x14ac:dyDescent="0.25">
      <c r="A380" s="1" t="s">
        <v>16</v>
      </c>
      <c r="B380" s="3">
        <v>46275</v>
      </c>
      <c r="C380" s="4">
        <v>0.7209606481481482</v>
      </c>
      <c r="D380" s="25" t="s">
        <v>803</v>
      </c>
      <c r="E380" s="25" t="s">
        <v>8</v>
      </c>
      <c r="F380" s="25"/>
      <c r="H380" s="25"/>
      <c r="I380" s="25" t="s">
        <v>33117</v>
      </c>
      <c r="J380" s="25" t="s">
        <v>4884</v>
      </c>
      <c r="K380" t="s">
        <v>33118</v>
      </c>
      <c r="L380" t="s">
        <v>33119</v>
      </c>
      <c r="M380" s="2" t="str">
        <f>HYPERLINK(склад2въезд14[[#This Row],[RelativePath]])</f>
        <v>2 Поката пилорама\GA3948333_8_20260910T171811Z.jpg</v>
      </c>
    </row>
    <row r="381" spans="1:13" x14ac:dyDescent="0.25">
      <c r="A381" s="1" t="s">
        <v>17</v>
      </c>
      <c r="B381" s="3">
        <v>46276</v>
      </c>
      <c r="C381" s="4">
        <v>0.75511574074074073</v>
      </c>
      <c r="D381" s="25" t="s">
        <v>34118</v>
      </c>
      <c r="E381" s="25" t="s">
        <v>34119</v>
      </c>
      <c r="F381" s="25"/>
      <c r="H381" s="25"/>
      <c r="I381" s="25" t="s">
        <v>33120</v>
      </c>
      <c r="J381" s="25" t="s">
        <v>4884</v>
      </c>
      <c r="K381" t="s">
        <v>33121</v>
      </c>
      <c r="L381" t="s">
        <v>33122</v>
      </c>
      <c r="M381" s="2" t="str">
        <f>HYPERLINK(склад2въезд14[[#This Row],[RelativePath]])</f>
        <v>2 Поката пилорама\GA3948333_8_20260911T180722Z.jpg</v>
      </c>
    </row>
    <row r="382" spans="1:13" x14ac:dyDescent="0.25">
      <c r="A382" s="1" t="s">
        <v>17</v>
      </c>
      <c r="B382" s="3">
        <v>46276</v>
      </c>
      <c r="C382" s="4">
        <v>0.81195601851851851</v>
      </c>
      <c r="D382" s="25" t="s">
        <v>803</v>
      </c>
      <c r="E382" s="25" t="s">
        <v>8</v>
      </c>
      <c r="F382" s="25"/>
      <c r="H382" s="25"/>
      <c r="I382" s="25" t="s">
        <v>33123</v>
      </c>
      <c r="J382" s="25" t="s">
        <v>4884</v>
      </c>
      <c r="K382" t="s">
        <v>33124</v>
      </c>
      <c r="L382" t="s">
        <v>33125</v>
      </c>
      <c r="M382" s="2" t="str">
        <f>HYPERLINK(склад2въезд14[[#This Row],[RelativePath]])</f>
        <v>2 Поката пилорама\GA3948333_8_20260911T192913Z.jpg</v>
      </c>
    </row>
    <row r="383" spans="1:13" x14ac:dyDescent="0.25">
      <c r="A383" s="1" t="s">
        <v>18</v>
      </c>
      <c r="B383" s="3">
        <v>46277</v>
      </c>
      <c r="C383" s="4">
        <v>0.72843749999999996</v>
      </c>
      <c r="D383" s="25" t="s">
        <v>803</v>
      </c>
      <c r="E383" s="25" t="s">
        <v>8</v>
      </c>
      <c r="F383" s="25"/>
      <c r="H383" s="25"/>
      <c r="I383" s="25" t="s">
        <v>33126</v>
      </c>
      <c r="J383" s="25" t="s">
        <v>4884</v>
      </c>
      <c r="K383" t="s">
        <v>33127</v>
      </c>
      <c r="L383" t="s">
        <v>33128</v>
      </c>
      <c r="M383" s="2" t="str">
        <f>HYPERLINK(склад2въезд14[[#This Row],[RelativePath]])</f>
        <v>2 Поката пилорама\GA3948333_8_20260912T172857Z.jpg</v>
      </c>
    </row>
    <row r="384" spans="1:13" x14ac:dyDescent="0.25">
      <c r="A384" s="1" t="s">
        <v>22</v>
      </c>
      <c r="B384" s="3">
        <v>46278</v>
      </c>
      <c r="C384" s="4">
        <v>0.83554398148148146</v>
      </c>
      <c r="D384" s="25" t="s">
        <v>803</v>
      </c>
      <c r="E384" s="25" t="s">
        <v>8</v>
      </c>
      <c r="F384" s="25"/>
      <c r="H384" s="25"/>
      <c r="I384" s="25" t="s">
        <v>33129</v>
      </c>
      <c r="J384" s="25" t="s">
        <v>4884</v>
      </c>
      <c r="K384" t="s">
        <v>33130</v>
      </c>
      <c r="L384" t="s">
        <v>33131</v>
      </c>
      <c r="M384" s="2" t="str">
        <f>HYPERLINK(склад2въезд14[[#This Row],[RelativePath]])</f>
        <v>2 Поката пилорама\GA3948333_8_20260913T200311Z.jpg</v>
      </c>
    </row>
    <row r="385" spans="1:13" x14ac:dyDescent="0.25">
      <c r="A385" s="1" t="s">
        <v>13</v>
      </c>
      <c r="B385" s="3">
        <v>46279</v>
      </c>
      <c r="C385" s="4">
        <v>0.7619097222222222</v>
      </c>
      <c r="D385" s="25" t="s">
        <v>803</v>
      </c>
      <c r="E385" s="25" t="s">
        <v>8</v>
      </c>
      <c r="F385" s="25"/>
      <c r="H385" s="25"/>
      <c r="I385" s="25" t="s">
        <v>34151</v>
      </c>
      <c r="J385" s="25" t="s">
        <v>4884</v>
      </c>
      <c r="K385" t="s">
        <v>34152</v>
      </c>
      <c r="L385" t="s">
        <v>34153</v>
      </c>
      <c r="M385" s="2" t="str">
        <f>HYPERLINK(склад2въезд14[[#This Row],[RelativePath]])</f>
        <v>2 Поката пилорама\GA3948333_8_20260914T181709Z.jpg</v>
      </c>
    </row>
    <row r="386" spans="1:13" x14ac:dyDescent="0.25">
      <c r="A386" s="1" t="s">
        <v>14</v>
      </c>
      <c r="B386" s="3">
        <v>46280</v>
      </c>
      <c r="C386" s="4">
        <v>0.77905092592592595</v>
      </c>
      <c r="D386" s="25" t="s">
        <v>803</v>
      </c>
      <c r="E386" s="25" t="s">
        <v>8</v>
      </c>
      <c r="F386" s="25"/>
      <c r="H386" s="25"/>
      <c r="I386" s="25" t="s">
        <v>34154</v>
      </c>
      <c r="J386" s="25" t="s">
        <v>4884</v>
      </c>
      <c r="K386" t="s">
        <v>34155</v>
      </c>
      <c r="L386" t="s">
        <v>34156</v>
      </c>
      <c r="M386" s="2" t="str">
        <f>HYPERLINK(склад2въезд14[[#This Row],[RelativePath]])</f>
        <v>2 Поката пилорама\GA3948333_8_20260915T184150Z.jpg</v>
      </c>
    </row>
    <row r="387" spans="1:13" x14ac:dyDescent="0.25">
      <c r="A387" s="1" t="s">
        <v>15</v>
      </c>
      <c r="B387" s="3">
        <v>46281</v>
      </c>
      <c r="C387" s="4">
        <v>0.8109143518518519</v>
      </c>
      <c r="D387" s="25" t="s">
        <v>803</v>
      </c>
      <c r="E387" s="25" t="s">
        <v>8</v>
      </c>
      <c r="F387" s="25"/>
      <c r="H387" s="25"/>
      <c r="I387" s="25" t="s">
        <v>34836</v>
      </c>
      <c r="J387" s="25" t="s">
        <v>4884</v>
      </c>
      <c r="K387" t="s">
        <v>34837</v>
      </c>
      <c r="L387" t="s">
        <v>34838</v>
      </c>
      <c r="M387" s="2" t="str">
        <f>HYPERLINK(склад2въезд14[[#This Row],[RelativePath]])</f>
        <v>2 Поката пилорама\GA3948333_8_20260916T192743Z.jpg</v>
      </c>
    </row>
    <row r="388" spans="1:13" x14ac:dyDescent="0.25">
      <c r="A388" s="1" t="s">
        <v>16</v>
      </c>
      <c r="B388" s="3">
        <v>46282</v>
      </c>
      <c r="C388" s="4">
        <v>0.76907407407407402</v>
      </c>
      <c r="D388" s="25" t="s">
        <v>803</v>
      </c>
      <c r="E388" s="25" t="s">
        <v>8</v>
      </c>
      <c r="F388" s="25"/>
      <c r="H388" s="25"/>
      <c r="I388" s="25" t="s">
        <v>34157</v>
      </c>
      <c r="J388" s="25" t="s">
        <v>4884</v>
      </c>
      <c r="K388" t="s">
        <v>34158</v>
      </c>
      <c r="L388" t="s">
        <v>34159</v>
      </c>
      <c r="M388" s="2" t="str">
        <f>HYPERLINK(склад2въезд14[[#This Row],[RelativePath]])</f>
        <v>2 Поката пилорама\GA3948333_8_20260917T182728Z.jpg</v>
      </c>
    </row>
    <row r="389" spans="1:13" x14ac:dyDescent="0.25">
      <c r="A389" s="1" t="s">
        <v>17</v>
      </c>
      <c r="B389" s="3">
        <v>46283</v>
      </c>
      <c r="C389" s="4">
        <v>0.8059722222222222</v>
      </c>
      <c r="D389" s="25" t="s">
        <v>803</v>
      </c>
      <c r="E389" s="25" t="s">
        <v>8</v>
      </c>
      <c r="F389" s="25"/>
      <c r="H389" s="25"/>
      <c r="I389" s="25" t="s">
        <v>34160</v>
      </c>
      <c r="J389" s="25" t="s">
        <v>4884</v>
      </c>
      <c r="K389" t="s">
        <v>34161</v>
      </c>
      <c r="L389" t="s">
        <v>34162</v>
      </c>
      <c r="M389" s="2" t="str">
        <f>HYPERLINK(склад2въезд14[[#This Row],[RelativePath]])</f>
        <v>2 Поката пилорама\GA3948333_8_20260918T192036Z.jpg</v>
      </c>
    </row>
    <row r="390" spans="1:13" x14ac:dyDescent="0.25">
      <c r="A390" s="1" t="s">
        <v>18</v>
      </c>
      <c r="B390" s="3">
        <v>46284</v>
      </c>
      <c r="C390" s="4">
        <v>0.80056712962962961</v>
      </c>
      <c r="D390" s="25" t="s">
        <v>803</v>
      </c>
      <c r="E390" s="25" t="s">
        <v>8</v>
      </c>
      <c r="F390" s="25"/>
      <c r="H390" s="25"/>
      <c r="I390" s="25" t="s">
        <v>34163</v>
      </c>
      <c r="J390" s="25" t="s">
        <v>4884</v>
      </c>
      <c r="K390" t="s">
        <v>34164</v>
      </c>
      <c r="L390" t="s">
        <v>34165</v>
      </c>
      <c r="M390" s="2" t="str">
        <f>HYPERLINK(склад2въезд14[[#This Row],[RelativePath]])</f>
        <v>2 Поката пилорама\GA3948333_8_20260919T191249Z.jpg</v>
      </c>
    </row>
    <row r="391" spans="1:13" x14ac:dyDescent="0.25">
      <c r="A391" s="1" t="s">
        <v>22</v>
      </c>
      <c r="B391" s="3">
        <v>46285</v>
      </c>
      <c r="C391" s="4">
        <v>0.77557870370370374</v>
      </c>
      <c r="D391" s="25" t="s">
        <v>803</v>
      </c>
      <c r="E391" s="25" t="s">
        <v>8</v>
      </c>
      <c r="F391" s="25"/>
      <c r="H391" s="25"/>
      <c r="I391" s="25" t="s">
        <v>34166</v>
      </c>
      <c r="J391" s="25" t="s">
        <v>4884</v>
      </c>
      <c r="K391" t="s">
        <v>34167</v>
      </c>
      <c r="L391" t="s">
        <v>34168</v>
      </c>
      <c r="M391" s="2" t="str">
        <f>HYPERLINK(склад2въезд14[[#This Row],[RelativePath]])</f>
        <v>2 Поката пилорама\GA3948333_8_20260920T183650Z.jpg</v>
      </c>
    </row>
  </sheetData>
  <conditionalFormatting sqref="D392:D402 E392:E405 G2:H391 D2:E391">
    <cfRule type="containsText" dxfId="1257" priority="14" operator="containsText" text="Выезд с территории">
      <formula>NOT(ISERROR(SEARCH("Выезд с территории",D2)))</formula>
    </cfRule>
  </conditionalFormatting>
  <conditionalFormatting sqref="F2:F391">
    <cfRule type="notContainsText" dxfId="1256" priority="13" operator="notContains" text="порожний">
      <formula>ISERROR(SEARCH("порожний",F2))</formula>
    </cfRule>
  </conditionalFormatting>
  <conditionalFormatting sqref="E2:E405">
    <cfRule type="containsText" dxfId="1255" priority="11" operator="containsText" text="Газель базы">
      <formula>NOT(ISERROR(SEARCH("Газель базы",E2)))</formula>
    </cfRule>
    <cfRule type="containsText" dxfId="1254" priority="12" operator="containsText" text="Погрузчик базы">
      <formula>NOT(ISERROR(SEARCH("Погрузчик базы",E2)))</formula>
    </cfRule>
  </conditionalFormatting>
  <conditionalFormatting sqref="E2:E405">
    <cfRule type="containsText" dxfId="1253" priority="10" operator="containsText" text="Трактор базы">
      <formula>NOT(ISERROR(SEARCH("Трактор базы",E2)))</formula>
    </cfRule>
  </conditionalFormatting>
  <conditionalFormatting sqref="A2:C391">
    <cfRule type="expression" dxfId="1252" priority="9">
      <formula>$A2="пн"</formula>
    </cfRule>
  </conditionalFormatting>
  <conditionalFormatting sqref="A2:C393">
    <cfRule type="expression" dxfId="1251" priority="3">
      <formula>$A2="вс"</formula>
    </cfRule>
    <cfRule type="expression" dxfId="1250" priority="4">
      <formula>$A2="сб"</formula>
    </cfRule>
    <cfRule type="expression" dxfId="1249" priority="5">
      <formula>$A2="пт"</formula>
    </cfRule>
    <cfRule type="expression" dxfId="1248" priority="6">
      <formula>$A2="чт"</formula>
    </cfRule>
    <cfRule type="expression" dxfId="1247" priority="7">
      <formula>$A2="ср"</formula>
    </cfRule>
    <cfRule type="expression" dxfId="1246" priority="8">
      <formula>$A2="вт"</formula>
    </cfRule>
  </conditionalFormatting>
  <conditionalFormatting sqref="D2:D402">
    <cfRule type="containsText" dxfId="12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2">
    <cfRule type="containsText" dxfId="12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543"/>
  <sheetViews>
    <sheetView zoomScale="90" zoomScaleNormal="90" workbookViewId="0">
      <pane ySplit="1" topLeftCell="A508" activePane="bottomLeft" state="frozen"/>
      <selection pane="bottomLeft" activeCell="E475" sqref="E47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7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25" t="s">
        <v>4</v>
      </c>
      <c r="E2" s="25" t="s">
        <v>3229</v>
      </c>
      <c r="F2" s="25"/>
      <c r="H2" s="25"/>
      <c r="I2" s="25" t="s">
        <v>8666</v>
      </c>
      <c r="J2" s="25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25" t="s">
        <v>4</v>
      </c>
      <c r="E3" s="25" t="s">
        <v>3229</v>
      </c>
      <c r="F3" s="25"/>
      <c r="H3" s="25"/>
      <c r="I3" s="25" t="s">
        <v>8669</v>
      </c>
      <c r="J3" s="25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25" t="s">
        <v>4</v>
      </c>
      <c r="E4" s="25" t="s">
        <v>9093</v>
      </c>
      <c r="F4" s="25" t="s">
        <v>60</v>
      </c>
      <c r="H4" s="25"/>
      <c r="I4" s="25" t="s">
        <v>8672</v>
      </c>
      <c r="J4" s="25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25" t="s">
        <v>4</v>
      </c>
      <c r="E5" s="25" t="s">
        <v>3229</v>
      </c>
      <c r="F5" s="25"/>
      <c r="H5" s="25"/>
      <c r="I5" s="25" t="s">
        <v>9170</v>
      </c>
      <c r="J5" s="25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25" t="s">
        <v>4</v>
      </c>
      <c r="E6" s="25" t="s">
        <v>3229</v>
      </c>
      <c r="F6" s="25"/>
      <c r="H6" s="25"/>
      <c r="I6" s="25" t="s">
        <v>9173</v>
      </c>
      <c r="J6" s="25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25" t="s">
        <v>4</v>
      </c>
      <c r="E7" s="25" t="s">
        <v>3229</v>
      </c>
      <c r="F7" s="25"/>
      <c r="H7" s="25"/>
      <c r="I7" s="25" t="s">
        <v>9176</v>
      </c>
      <c r="J7" s="25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25" t="s">
        <v>4</v>
      </c>
      <c r="E8" s="25" t="s">
        <v>3229</v>
      </c>
      <c r="F8" s="25"/>
      <c r="H8" s="25"/>
      <c r="I8" s="25" t="s">
        <v>9179</v>
      </c>
      <c r="J8" s="25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25" t="s">
        <v>9524</v>
      </c>
      <c r="E9" s="25" t="s">
        <v>86</v>
      </c>
      <c r="F9" s="25"/>
      <c r="H9" s="25"/>
      <c r="I9" s="25" t="s">
        <v>9182</v>
      </c>
      <c r="J9" s="25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25" t="s">
        <v>9524</v>
      </c>
      <c r="E10" s="25" t="s">
        <v>86</v>
      </c>
      <c r="F10" s="25"/>
      <c r="H10" s="25" t="s">
        <v>1140</v>
      </c>
      <c r="I10" s="25" t="s">
        <v>9185</v>
      </c>
      <c r="J10" s="25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25" t="s">
        <v>304</v>
      </c>
      <c r="E11" s="25" t="s">
        <v>86</v>
      </c>
      <c r="F11" s="25"/>
      <c r="H11" s="25"/>
      <c r="I11" s="25" t="s">
        <v>9188</v>
      </c>
      <c r="J11" s="25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25" t="s">
        <v>645</v>
      </c>
      <c r="E12" s="25" t="s">
        <v>9514</v>
      </c>
      <c r="F12" s="25"/>
      <c r="H12" s="25"/>
      <c r="I12" s="25" t="s">
        <v>9191</v>
      </c>
      <c r="J12" s="25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25" t="s">
        <v>9525</v>
      </c>
      <c r="E13" s="25" t="s">
        <v>9514</v>
      </c>
      <c r="F13" s="25"/>
      <c r="H13" s="25"/>
      <c r="I13" s="25" t="s">
        <v>9194</v>
      </c>
      <c r="J13" s="25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25" t="s">
        <v>9525</v>
      </c>
      <c r="E14" s="25" t="s">
        <v>9514</v>
      </c>
      <c r="F14" s="25"/>
      <c r="H14" s="25" t="s">
        <v>1140</v>
      </c>
      <c r="I14" s="25" t="s">
        <v>9197</v>
      </c>
      <c r="J14" s="25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25" t="s">
        <v>4</v>
      </c>
      <c r="E15" s="25" t="s">
        <v>3229</v>
      </c>
      <c r="F15" s="25"/>
      <c r="H15" s="25"/>
      <c r="I15" s="25" t="s">
        <v>9818</v>
      </c>
      <c r="J15" s="25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25" t="s">
        <v>4</v>
      </c>
      <c r="E16" s="25" t="s">
        <v>3229</v>
      </c>
      <c r="F16" s="25"/>
      <c r="H16" s="25"/>
      <c r="I16" s="25" t="s">
        <v>9821</v>
      </c>
      <c r="J16" s="25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25" t="s">
        <v>4</v>
      </c>
      <c r="E17" s="25" t="s">
        <v>8</v>
      </c>
      <c r="F17" s="25"/>
      <c r="H17" s="25"/>
      <c r="I17" s="25" t="s">
        <v>9824</v>
      </c>
      <c r="J17" s="25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25" t="s">
        <v>803</v>
      </c>
      <c r="E18" s="25" t="s">
        <v>8</v>
      </c>
      <c r="F18" s="25"/>
      <c r="H18" s="25"/>
      <c r="I18" s="25" t="s">
        <v>10099</v>
      </c>
      <c r="J18" s="25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25" t="s">
        <v>803</v>
      </c>
      <c r="E19" s="25" t="s">
        <v>8</v>
      </c>
      <c r="F19" s="25"/>
      <c r="H19" s="25"/>
      <c r="I19" s="25" t="s">
        <v>10348</v>
      </c>
      <c r="J19" s="25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25" t="s">
        <v>645</v>
      </c>
      <c r="E20" s="25" t="s">
        <v>11274</v>
      </c>
      <c r="F20" s="25"/>
      <c r="H20" s="25"/>
      <c r="I20" s="25" t="s">
        <v>10577</v>
      </c>
      <c r="J20" s="25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25" t="s">
        <v>4</v>
      </c>
      <c r="E21" s="25" t="s">
        <v>3229</v>
      </c>
      <c r="F21" s="25"/>
      <c r="H21" s="25"/>
      <c r="I21" s="25" t="s">
        <v>10580</v>
      </c>
      <c r="J21" s="25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25" t="s">
        <v>4</v>
      </c>
      <c r="E22" s="25" t="s">
        <v>3229</v>
      </c>
      <c r="F22" s="25"/>
      <c r="H22" s="25"/>
      <c r="I22" s="25" t="s">
        <v>10583</v>
      </c>
      <c r="J22" s="25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25" t="s">
        <v>4</v>
      </c>
      <c r="E23" s="25" t="s">
        <v>3229</v>
      </c>
      <c r="F23" s="25"/>
      <c r="H23" s="25"/>
      <c r="I23" s="25" t="s">
        <v>10586</v>
      </c>
      <c r="J23" s="25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25" t="s">
        <v>304</v>
      </c>
      <c r="E24" s="25" t="s">
        <v>11274</v>
      </c>
      <c r="F24" s="25"/>
      <c r="H24" s="25"/>
      <c r="I24" s="25" t="s">
        <v>10589</v>
      </c>
      <c r="J24" s="25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25" t="s">
        <v>4</v>
      </c>
      <c r="E25" s="25" t="s">
        <v>3229</v>
      </c>
      <c r="F25" s="25"/>
      <c r="H25" s="25"/>
      <c r="I25" s="25" t="s">
        <v>10592</v>
      </c>
      <c r="J25" s="25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25" t="s">
        <v>4</v>
      </c>
      <c r="E26" s="25" t="s">
        <v>3229</v>
      </c>
      <c r="F26" s="25"/>
      <c r="H26" s="25"/>
      <c r="I26" s="25" t="s">
        <v>10595</v>
      </c>
      <c r="J26" s="25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25" t="s">
        <v>4</v>
      </c>
      <c r="E27" s="25" t="s">
        <v>3229</v>
      </c>
      <c r="F27" s="25"/>
      <c r="H27" s="25"/>
      <c r="I27" s="25" t="s">
        <v>10598</v>
      </c>
      <c r="J27" s="25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25" t="s">
        <v>4</v>
      </c>
      <c r="E28" s="25" t="s">
        <v>8</v>
      </c>
      <c r="F28" s="25"/>
      <c r="H28" s="25"/>
      <c r="I28" s="25" t="s">
        <v>10601</v>
      </c>
      <c r="J28" s="25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25" t="s">
        <v>645</v>
      </c>
      <c r="E29" s="25" t="s">
        <v>11274</v>
      </c>
      <c r="F29" s="25"/>
      <c r="H29" s="25"/>
      <c r="I29" s="25" t="s">
        <v>10604</v>
      </c>
      <c r="J29" s="25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25" t="s">
        <v>4</v>
      </c>
      <c r="E30" s="25" t="s">
        <v>3229</v>
      </c>
      <c r="F30" s="25"/>
      <c r="H30" s="25"/>
      <c r="I30" s="25" t="s">
        <v>10607</v>
      </c>
      <c r="J30" s="25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25" t="s">
        <v>4</v>
      </c>
      <c r="E31" s="25" t="s">
        <v>3229</v>
      </c>
      <c r="F31" s="25"/>
      <c r="H31" s="25"/>
      <c r="I31" s="25" t="s">
        <v>10610</v>
      </c>
      <c r="J31" s="25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25" t="s">
        <v>304</v>
      </c>
      <c r="E32" s="25" t="s">
        <v>11274</v>
      </c>
      <c r="F32" s="25"/>
      <c r="H32" s="25"/>
      <c r="I32" s="25" t="s">
        <v>10613</v>
      </c>
      <c r="J32" s="25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25" t="s">
        <v>4</v>
      </c>
      <c r="E33" s="25" t="s">
        <v>8</v>
      </c>
      <c r="F33" s="25"/>
      <c r="H33" s="25"/>
      <c r="I33" s="25" t="s">
        <v>10616</v>
      </c>
      <c r="J33" s="25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25" t="s">
        <v>4</v>
      </c>
      <c r="E34" s="25" t="s">
        <v>3229</v>
      </c>
      <c r="F34" s="25"/>
      <c r="H34" s="25"/>
      <c r="I34" s="25" t="s">
        <v>11473</v>
      </c>
      <c r="J34" s="25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25" t="s">
        <v>4</v>
      </c>
      <c r="E35" s="25" t="s">
        <v>3229</v>
      </c>
      <c r="F35" s="25"/>
      <c r="H35" s="25"/>
      <c r="I35" s="25" t="s">
        <v>11477</v>
      </c>
      <c r="J35" s="25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25" t="s">
        <v>645</v>
      </c>
      <c r="E36" s="25" t="s">
        <v>11274</v>
      </c>
      <c r="F36" s="25"/>
      <c r="H36" s="25"/>
      <c r="I36" s="25" t="s">
        <v>11480</v>
      </c>
      <c r="J36" s="25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25" t="s">
        <v>4</v>
      </c>
      <c r="E37" s="25" t="s">
        <v>3229</v>
      </c>
      <c r="F37" s="25"/>
      <c r="H37" s="25"/>
      <c r="I37" s="25" t="s">
        <v>11483</v>
      </c>
      <c r="J37" s="25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25" t="s">
        <v>4</v>
      </c>
      <c r="E38" s="25" t="s">
        <v>3229</v>
      </c>
      <c r="F38" s="25"/>
      <c r="H38" s="25"/>
      <c r="I38" s="25" t="s">
        <v>11486</v>
      </c>
      <c r="J38" s="25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25" t="s">
        <v>12300</v>
      </c>
      <c r="E39" s="25" t="s">
        <v>86</v>
      </c>
      <c r="F39" s="25"/>
      <c r="H39" s="25"/>
      <c r="I39" s="25" t="s">
        <v>11489</v>
      </c>
      <c r="J39" s="25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25" t="s">
        <v>163</v>
      </c>
      <c r="E40" s="25" t="s">
        <v>86</v>
      </c>
      <c r="F40" s="25" t="s">
        <v>2650</v>
      </c>
      <c r="H40" s="25"/>
      <c r="I40" s="25" t="s">
        <v>11492</v>
      </c>
      <c r="J40" s="25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25" t="s">
        <v>304</v>
      </c>
      <c r="E41" s="25" t="s">
        <v>86</v>
      </c>
      <c r="F41" s="25"/>
      <c r="H41" s="25"/>
      <c r="I41" s="25" t="s">
        <v>11495</v>
      </c>
      <c r="J41" s="25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25" t="s">
        <v>645</v>
      </c>
      <c r="E42" s="25" t="s">
        <v>11274</v>
      </c>
      <c r="F42" s="25"/>
      <c r="H42" s="25"/>
      <c r="I42" s="25" t="s">
        <v>11498</v>
      </c>
      <c r="J42" s="25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25" t="s">
        <v>4</v>
      </c>
      <c r="E43" s="25" t="s">
        <v>3229</v>
      </c>
      <c r="F43" s="25"/>
      <c r="H43" s="25"/>
      <c r="I43" s="25" t="s">
        <v>11501</v>
      </c>
      <c r="J43" s="25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25" t="s">
        <v>304</v>
      </c>
      <c r="E44" s="25" t="s">
        <v>11274</v>
      </c>
      <c r="F44" s="25"/>
      <c r="H44" s="25"/>
      <c r="I44" s="25" t="s">
        <v>11504</v>
      </c>
      <c r="J44" s="25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25" t="s">
        <v>4</v>
      </c>
      <c r="E45" s="25" t="s">
        <v>8</v>
      </c>
      <c r="F45" s="25"/>
      <c r="H45" s="25"/>
      <c r="I45" s="25" t="s">
        <v>11507</v>
      </c>
      <c r="J45" s="25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25" t="s">
        <v>645</v>
      </c>
      <c r="E46" s="25" t="s">
        <v>11274</v>
      </c>
      <c r="F46" s="25"/>
      <c r="H46" s="25"/>
      <c r="I46" s="25" t="s">
        <v>11510</v>
      </c>
      <c r="J46" s="25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25" t="s">
        <v>4</v>
      </c>
      <c r="E47" s="25" t="s">
        <v>3229</v>
      </c>
      <c r="F47" s="25"/>
      <c r="H47" s="25"/>
      <c r="I47" s="25" t="s">
        <v>11513</v>
      </c>
      <c r="J47" s="25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25" t="s">
        <v>162</v>
      </c>
      <c r="E48" s="25" t="s">
        <v>4564</v>
      </c>
      <c r="F48" s="25" t="s">
        <v>2650</v>
      </c>
      <c r="H48" s="25" t="s">
        <v>12301</v>
      </c>
      <c r="I48" s="25" t="s">
        <v>11516</v>
      </c>
      <c r="J48" s="25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25" t="s">
        <v>162</v>
      </c>
      <c r="E49" s="25" t="s">
        <v>4564</v>
      </c>
      <c r="F49" s="25" t="s">
        <v>2650</v>
      </c>
      <c r="H49" s="25"/>
      <c r="I49" s="25" t="s">
        <v>11519</v>
      </c>
      <c r="J49" s="25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25" t="s">
        <v>162</v>
      </c>
      <c r="E50" s="25" t="s">
        <v>4564</v>
      </c>
      <c r="F50" s="25" t="s">
        <v>2650</v>
      </c>
      <c r="H50" s="25"/>
      <c r="I50" s="25" t="s">
        <v>11522</v>
      </c>
      <c r="J50" s="25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25" t="s">
        <v>4</v>
      </c>
      <c r="E51" s="25" t="s">
        <v>3229</v>
      </c>
      <c r="F51" s="25"/>
      <c r="H51" s="25"/>
      <c r="I51" s="25" t="s">
        <v>11525</v>
      </c>
      <c r="J51" s="25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25" t="s">
        <v>12302</v>
      </c>
      <c r="E52" s="25" t="s">
        <v>11274</v>
      </c>
      <c r="F52" s="25"/>
      <c r="H52" s="25"/>
      <c r="I52" s="25" t="s">
        <v>11528</v>
      </c>
      <c r="J52" s="25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25" t="s">
        <v>162</v>
      </c>
      <c r="E53" s="25" t="s">
        <v>11274</v>
      </c>
      <c r="F53" s="25" t="s">
        <v>58</v>
      </c>
      <c r="H53" s="25" t="s">
        <v>12303</v>
      </c>
      <c r="I53" s="25" t="s">
        <v>11531</v>
      </c>
      <c r="J53" s="25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25" t="s">
        <v>162</v>
      </c>
      <c r="E54" s="25" t="s">
        <v>11274</v>
      </c>
      <c r="F54" s="25" t="s">
        <v>58</v>
      </c>
      <c r="H54" s="25" t="s">
        <v>12303</v>
      </c>
      <c r="I54" s="25" t="s">
        <v>11534</v>
      </c>
      <c r="J54" s="25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25" t="s">
        <v>304</v>
      </c>
      <c r="E55" s="25" t="s">
        <v>11274</v>
      </c>
      <c r="F55" s="25" t="s">
        <v>58</v>
      </c>
      <c r="H55" s="25" t="s">
        <v>3823</v>
      </c>
      <c r="I55" s="25" t="s">
        <v>11536</v>
      </c>
      <c r="J55" s="25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25" t="s">
        <v>4</v>
      </c>
      <c r="E56" s="25" t="s">
        <v>8</v>
      </c>
      <c r="F56" s="25"/>
      <c r="H56" s="25"/>
      <c r="I56" s="25" t="s">
        <v>12319</v>
      </c>
      <c r="J56" s="25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25" t="s">
        <v>4</v>
      </c>
      <c r="E57" s="25" t="s">
        <v>8</v>
      </c>
      <c r="F57" s="25"/>
      <c r="H57" s="25"/>
      <c r="I57" s="25" t="s">
        <v>12322</v>
      </c>
      <c r="J57" s="25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25" t="s">
        <v>4</v>
      </c>
      <c r="E58" s="25" t="s">
        <v>8</v>
      </c>
      <c r="F58" s="25"/>
      <c r="H58" s="25"/>
      <c r="I58" s="25" t="s">
        <v>12325</v>
      </c>
      <c r="J58" s="25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25" t="s">
        <v>4</v>
      </c>
      <c r="E59" s="25" t="s">
        <v>8</v>
      </c>
      <c r="F59" s="25"/>
      <c r="H59" s="25"/>
      <c r="I59" s="25" t="s">
        <v>12328</v>
      </c>
      <c r="J59" s="25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25" t="s">
        <v>645</v>
      </c>
      <c r="E60" s="25" t="s">
        <v>11274</v>
      </c>
      <c r="F60" s="25"/>
      <c r="H60" s="25"/>
      <c r="I60" s="25" t="s">
        <v>12701</v>
      </c>
      <c r="J60" s="25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25" t="s">
        <v>4</v>
      </c>
      <c r="E61" s="25" t="s">
        <v>3229</v>
      </c>
      <c r="F61" s="25"/>
      <c r="H61" s="25"/>
      <c r="I61" s="25" t="s">
        <v>12704</v>
      </c>
      <c r="J61" s="25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25" t="s">
        <v>304</v>
      </c>
      <c r="E62" s="25" t="s">
        <v>11274</v>
      </c>
      <c r="F62" s="25"/>
      <c r="H62" s="25"/>
      <c r="I62" s="25" t="s">
        <v>12707</v>
      </c>
      <c r="J62" s="25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25" t="s">
        <v>4</v>
      </c>
      <c r="E63" s="25" t="s">
        <v>8</v>
      </c>
      <c r="F63" s="25"/>
      <c r="H63" s="25"/>
      <c r="I63" s="25" t="s">
        <v>12710</v>
      </c>
      <c r="J63" s="25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25" t="s">
        <v>4</v>
      </c>
      <c r="E64" s="25" t="s">
        <v>8</v>
      </c>
      <c r="F64" s="25"/>
      <c r="H64" s="25"/>
      <c r="I64" s="25" t="s">
        <v>12713</v>
      </c>
      <c r="J64" s="25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25" t="s">
        <v>645</v>
      </c>
      <c r="E65" s="25" t="s">
        <v>11274</v>
      </c>
      <c r="F65" s="25"/>
      <c r="H65" s="25"/>
      <c r="I65" s="25" t="s">
        <v>12716</v>
      </c>
      <c r="J65" s="25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25" t="s">
        <v>12993</v>
      </c>
      <c r="E66" s="25" t="s">
        <v>86</v>
      </c>
      <c r="F66" s="25"/>
      <c r="H66" s="25"/>
      <c r="I66" s="25" t="s">
        <v>12719</v>
      </c>
      <c r="J66" s="25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25" t="s">
        <v>12994</v>
      </c>
      <c r="E67" s="25" t="s">
        <v>86</v>
      </c>
      <c r="F67" s="25"/>
      <c r="H67" s="25"/>
      <c r="I67" s="25" t="s">
        <v>12722</v>
      </c>
      <c r="J67" s="25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25" t="s">
        <v>4</v>
      </c>
      <c r="E68" s="25" t="s">
        <v>8</v>
      </c>
      <c r="F68" s="25"/>
      <c r="H68" s="25"/>
      <c r="I68" s="25" t="s">
        <v>12725</v>
      </c>
      <c r="J68" s="25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25" t="s">
        <v>4</v>
      </c>
      <c r="E69" s="25" t="s">
        <v>8</v>
      </c>
      <c r="F69" s="25"/>
      <c r="H69" s="25"/>
      <c r="I69" s="25" t="s">
        <v>12728</v>
      </c>
      <c r="J69" s="25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25" t="s">
        <v>645</v>
      </c>
      <c r="E70" s="25" t="s">
        <v>11274</v>
      </c>
      <c r="F70" s="25"/>
      <c r="H70" s="25"/>
      <c r="I70" s="25" t="s">
        <v>12731</v>
      </c>
      <c r="J70" s="25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25" t="s">
        <v>4</v>
      </c>
      <c r="E71" s="25" t="s">
        <v>3229</v>
      </c>
      <c r="F71" s="25"/>
      <c r="H71" s="25"/>
      <c r="I71" s="25" t="s">
        <v>12734</v>
      </c>
      <c r="J71" s="25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25" t="s">
        <v>4</v>
      </c>
      <c r="E72" s="25" t="s">
        <v>3229</v>
      </c>
      <c r="F72" s="25"/>
      <c r="H72" s="25"/>
      <c r="I72" s="25" t="s">
        <v>12737</v>
      </c>
      <c r="J72" s="25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25" t="s">
        <v>304</v>
      </c>
      <c r="E73" s="25" t="s">
        <v>11274</v>
      </c>
      <c r="F73" s="25"/>
      <c r="H73" s="25"/>
      <c r="I73" s="25" t="s">
        <v>12740</v>
      </c>
      <c r="J73" s="25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25" t="s">
        <v>4</v>
      </c>
      <c r="E74" s="25" t="s">
        <v>8</v>
      </c>
      <c r="F74" s="25"/>
      <c r="H74" s="25"/>
      <c r="I74" s="25" t="s">
        <v>12743</v>
      </c>
      <c r="J74" s="25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25" t="s">
        <v>645</v>
      </c>
      <c r="E75" s="25" t="s">
        <v>11274</v>
      </c>
      <c r="F75" s="25"/>
      <c r="H75" s="25"/>
      <c r="I75" s="25" t="s">
        <v>13743</v>
      </c>
      <c r="J75" s="25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25" t="s">
        <v>4</v>
      </c>
      <c r="E76" s="25" t="s">
        <v>3229</v>
      </c>
      <c r="F76" s="25"/>
      <c r="H76" s="25"/>
      <c r="I76" s="25" t="s">
        <v>13746</v>
      </c>
      <c r="J76" s="25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25" t="s">
        <v>304</v>
      </c>
      <c r="E77" s="25" t="s">
        <v>11274</v>
      </c>
      <c r="F77" s="25"/>
      <c r="H77" s="25"/>
      <c r="I77" s="25" t="s">
        <v>13749</v>
      </c>
      <c r="J77" s="25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25" t="s">
        <v>645</v>
      </c>
      <c r="E78" s="25" t="s">
        <v>11274</v>
      </c>
      <c r="F78" s="25"/>
      <c r="H78" s="25"/>
      <c r="I78" s="25" t="s">
        <v>13752</v>
      </c>
      <c r="J78" s="25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25" t="s">
        <v>4</v>
      </c>
      <c r="E79" s="25" t="s">
        <v>3229</v>
      </c>
      <c r="F79" s="25"/>
      <c r="H79" s="25"/>
      <c r="I79" s="25" t="s">
        <v>13755</v>
      </c>
      <c r="J79" s="25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25" t="s">
        <v>304</v>
      </c>
      <c r="E80" s="25" t="s">
        <v>11274</v>
      </c>
      <c r="F80" s="25"/>
      <c r="H80" s="25"/>
      <c r="I80" s="25" t="s">
        <v>13758</v>
      </c>
      <c r="J80" s="25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25" t="s">
        <v>4</v>
      </c>
      <c r="E81" s="25" t="s">
        <v>3229</v>
      </c>
      <c r="F81" s="25"/>
      <c r="H81" s="25"/>
      <c r="I81" s="25" t="s">
        <v>13761</v>
      </c>
      <c r="J81" s="25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25" t="s">
        <v>4</v>
      </c>
      <c r="E82" s="25" t="s">
        <v>3229</v>
      </c>
      <c r="F82" s="25"/>
      <c r="H82" s="25"/>
      <c r="I82" s="25" t="s">
        <v>13764</v>
      </c>
      <c r="J82" s="25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25" t="s">
        <v>4</v>
      </c>
      <c r="E83" s="25" t="s">
        <v>8</v>
      </c>
      <c r="F83" s="25"/>
      <c r="H83" s="25"/>
      <c r="I83" s="25" t="s">
        <v>13767</v>
      </c>
      <c r="J83" s="25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25" t="s">
        <v>4</v>
      </c>
      <c r="E84" s="25" t="s">
        <v>8</v>
      </c>
      <c r="F84" s="25"/>
      <c r="H84" s="25"/>
      <c r="I84" s="25" t="s">
        <v>14156</v>
      </c>
      <c r="J84" s="25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25" t="s">
        <v>4</v>
      </c>
      <c r="E85" s="25" t="s">
        <v>3229</v>
      </c>
      <c r="F85" s="25"/>
      <c r="H85" s="25"/>
      <c r="I85" s="25" t="s">
        <v>14159</v>
      </c>
      <c r="J85" s="25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25" t="s">
        <v>4</v>
      </c>
      <c r="E86" s="25" t="s">
        <v>8</v>
      </c>
      <c r="F86" s="25"/>
      <c r="H86" s="25"/>
      <c r="I86" s="25" t="s">
        <v>14162</v>
      </c>
      <c r="J86" s="25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25" t="s">
        <v>4</v>
      </c>
      <c r="E87" s="25" t="s">
        <v>3229</v>
      </c>
      <c r="F87" s="25"/>
      <c r="H87" s="25"/>
      <c r="I87" s="25" t="s">
        <v>14165</v>
      </c>
      <c r="J87" s="25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25" t="s">
        <v>645</v>
      </c>
      <c r="E88" s="25" t="s">
        <v>11274</v>
      </c>
      <c r="F88" s="25"/>
      <c r="H88" s="25"/>
      <c r="I88" s="25" t="s">
        <v>14473</v>
      </c>
      <c r="J88" s="25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25" t="s">
        <v>4</v>
      </c>
      <c r="E89" s="25" t="s">
        <v>3229</v>
      </c>
      <c r="F89" s="25"/>
      <c r="H89" s="25"/>
      <c r="I89" s="25" t="s">
        <v>14475</v>
      </c>
      <c r="J89" s="25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25" t="s">
        <v>4</v>
      </c>
      <c r="E90" s="25" t="s">
        <v>3229</v>
      </c>
      <c r="F90" s="25"/>
      <c r="H90" s="25"/>
      <c r="I90" s="25" t="s">
        <v>14477</v>
      </c>
      <c r="J90" s="25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25" t="s">
        <v>304</v>
      </c>
      <c r="E91" s="25" t="s">
        <v>11274</v>
      </c>
      <c r="F91" s="25"/>
      <c r="H91" s="25"/>
      <c r="I91" s="25" t="s">
        <v>14485</v>
      </c>
      <c r="J91" s="25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25" t="s">
        <v>645</v>
      </c>
      <c r="E92" s="25" t="s">
        <v>11274</v>
      </c>
      <c r="F92" s="25"/>
      <c r="H92" s="25"/>
      <c r="I92" s="25" t="s">
        <v>14493</v>
      </c>
      <c r="J92" s="25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25" t="s">
        <v>4</v>
      </c>
      <c r="E93" s="25" t="s">
        <v>8</v>
      </c>
      <c r="F93" s="25"/>
      <c r="H93" s="25"/>
      <c r="I93" s="25" t="s">
        <v>14496</v>
      </c>
      <c r="J93" s="25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25" t="s">
        <v>304</v>
      </c>
      <c r="E94" s="25" t="s">
        <v>11274</v>
      </c>
      <c r="F94" s="25"/>
      <c r="H94" s="25"/>
      <c r="I94" s="25" t="s">
        <v>15030</v>
      </c>
      <c r="J94" s="25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25" t="s">
        <v>4</v>
      </c>
      <c r="E95" s="25" t="s">
        <v>8</v>
      </c>
      <c r="F95" s="25"/>
      <c r="H95" s="25"/>
      <c r="I95" s="25" t="s">
        <v>14499</v>
      </c>
      <c r="J95" s="25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25" t="s">
        <v>645</v>
      </c>
      <c r="E96" s="25" t="s">
        <v>11274</v>
      </c>
      <c r="F96" s="25"/>
      <c r="H96" s="25"/>
      <c r="I96" s="25" t="s">
        <v>15012</v>
      </c>
      <c r="J96" s="25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25" t="s">
        <v>4</v>
      </c>
      <c r="E97" s="25" t="s">
        <v>3229</v>
      </c>
      <c r="F97" s="25"/>
      <c r="H97" s="25"/>
      <c r="I97" s="25" t="s">
        <v>15015</v>
      </c>
      <c r="J97" s="25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25" t="s">
        <v>4</v>
      </c>
      <c r="E98" s="25" t="s">
        <v>3229</v>
      </c>
      <c r="F98" s="25"/>
      <c r="H98" s="25"/>
      <c r="I98" s="25" t="s">
        <v>15018</v>
      </c>
      <c r="J98" s="25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25" t="s">
        <v>304</v>
      </c>
      <c r="E99" s="25" t="s">
        <v>11274</v>
      </c>
      <c r="F99" s="25"/>
      <c r="H99" s="25"/>
      <c r="I99" s="25" t="s">
        <v>15021</v>
      </c>
      <c r="J99" s="25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25" t="s">
        <v>645</v>
      </c>
      <c r="E100" s="25" t="s">
        <v>11274</v>
      </c>
      <c r="F100" s="25"/>
      <c r="H100" s="25"/>
      <c r="I100" s="25" t="s">
        <v>15033</v>
      </c>
      <c r="J100" s="25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25" t="s">
        <v>304</v>
      </c>
      <c r="E101" s="25" t="s">
        <v>11274</v>
      </c>
      <c r="F101" s="25"/>
      <c r="H101" s="25"/>
      <c r="I101" s="25" t="s">
        <v>15024</v>
      </c>
      <c r="J101" s="25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25" t="s">
        <v>4</v>
      </c>
      <c r="E102" s="25" t="s">
        <v>5007</v>
      </c>
      <c r="F102" s="25" t="s">
        <v>51</v>
      </c>
      <c r="H102" s="25"/>
      <c r="I102" s="25" t="s">
        <v>15027</v>
      </c>
      <c r="J102" s="25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25" t="s">
        <v>645</v>
      </c>
      <c r="E103" s="25" t="s">
        <v>11274</v>
      </c>
      <c r="F103" s="25"/>
      <c r="H103" s="25"/>
      <c r="I103" s="25" t="s">
        <v>15494</v>
      </c>
      <c r="J103" s="25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25" t="s">
        <v>4</v>
      </c>
      <c r="E104" s="25" t="s">
        <v>3229</v>
      </c>
      <c r="F104" s="25"/>
      <c r="H104" s="25"/>
      <c r="I104" s="25" t="s">
        <v>15497</v>
      </c>
      <c r="J104" s="25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25" t="s">
        <v>304</v>
      </c>
      <c r="E105" s="25" t="s">
        <v>11274</v>
      </c>
      <c r="F105" s="25"/>
      <c r="H105" s="25"/>
      <c r="I105" s="25" t="s">
        <v>15500</v>
      </c>
      <c r="J105" s="25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25" t="s">
        <v>4</v>
      </c>
      <c r="E106" s="25" t="s">
        <v>8</v>
      </c>
      <c r="F106" s="25"/>
      <c r="H106" s="25"/>
      <c r="I106" s="25" t="s">
        <v>15503</v>
      </c>
      <c r="J106" s="25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25" t="s">
        <v>645</v>
      </c>
      <c r="E107" s="25" t="s">
        <v>11274</v>
      </c>
      <c r="F107" s="25"/>
      <c r="H107" s="25"/>
      <c r="I107" s="25" t="s">
        <v>15506</v>
      </c>
      <c r="J107" s="25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25" t="s">
        <v>4</v>
      </c>
      <c r="E108" s="25" t="s">
        <v>3229</v>
      </c>
      <c r="F108" s="25"/>
      <c r="H108" s="25"/>
      <c r="I108" s="25" t="s">
        <v>15509</v>
      </c>
      <c r="J108" s="25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25" t="s">
        <v>4</v>
      </c>
      <c r="E109" s="25" t="s">
        <v>3229</v>
      </c>
      <c r="F109" s="25"/>
      <c r="H109" s="25"/>
      <c r="I109" s="25" t="s">
        <v>15512</v>
      </c>
      <c r="J109" s="25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25" t="s">
        <v>4</v>
      </c>
      <c r="E110" s="25" t="s">
        <v>3229</v>
      </c>
      <c r="F110" s="25"/>
      <c r="H110" s="25"/>
      <c r="I110" s="25" t="s">
        <v>15515</v>
      </c>
      <c r="J110" s="25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25" t="s">
        <v>304</v>
      </c>
      <c r="E111" s="25" t="s">
        <v>11274</v>
      </c>
      <c r="F111" s="25"/>
      <c r="H111" s="25"/>
      <c r="I111" s="25" t="s">
        <v>15518</v>
      </c>
      <c r="J111" s="25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25" t="s">
        <v>4</v>
      </c>
      <c r="E112" s="25" t="s">
        <v>8</v>
      </c>
      <c r="F112" s="25"/>
      <c r="H112" s="25"/>
      <c r="I112" s="25" t="s">
        <v>15521</v>
      </c>
      <c r="J112" s="25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25" t="s">
        <v>4</v>
      </c>
      <c r="E113" s="25" t="s">
        <v>8</v>
      </c>
      <c r="F113" s="25"/>
      <c r="H113" s="25"/>
      <c r="I113" s="25" t="s">
        <v>15524</v>
      </c>
      <c r="J113" s="25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25" t="s">
        <v>4</v>
      </c>
      <c r="E114" s="25" t="s">
        <v>3229</v>
      </c>
      <c r="F114" s="25"/>
      <c r="H114" s="25"/>
      <c r="I114" s="25" t="s">
        <v>15527</v>
      </c>
      <c r="J114" s="25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25" t="s">
        <v>4</v>
      </c>
      <c r="E115" s="25" t="s">
        <v>3229</v>
      </c>
      <c r="F115" s="25"/>
      <c r="H115" s="25"/>
      <c r="I115" s="25" t="s">
        <v>15530</v>
      </c>
      <c r="J115" s="25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25" t="s">
        <v>4</v>
      </c>
      <c r="E116" s="25" t="s">
        <v>3229</v>
      </c>
      <c r="F116" s="25"/>
      <c r="H116" s="25"/>
      <c r="I116" s="25" t="s">
        <v>15533</v>
      </c>
      <c r="J116" s="25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25" t="s">
        <v>4</v>
      </c>
      <c r="E117" s="25" t="s">
        <v>15894</v>
      </c>
      <c r="F117" s="25"/>
      <c r="H117" s="25"/>
      <c r="I117" s="25" t="s">
        <v>15536</v>
      </c>
      <c r="J117" s="25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25" t="s">
        <v>4</v>
      </c>
      <c r="E118" s="25" t="s">
        <v>8</v>
      </c>
      <c r="F118" s="25"/>
      <c r="H118" s="25"/>
      <c r="I118" s="25" t="s">
        <v>15539</v>
      </c>
      <c r="J118" s="25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25" t="s">
        <v>4</v>
      </c>
      <c r="E119" s="25" t="s">
        <v>8</v>
      </c>
      <c r="F119" s="25"/>
      <c r="H119" s="25"/>
      <c r="I119" s="25" t="s">
        <v>15928</v>
      </c>
      <c r="J119" s="25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25" t="s">
        <v>4</v>
      </c>
      <c r="E120" s="25" t="s">
        <v>8</v>
      </c>
      <c r="F120" s="25"/>
      <c r="H120" s="25"/>
      <c r="I120" s="25" t="s">
        <v>15931</v>
      </c>
      <c r="J120" s="25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25" t="s">
        <v>645</v>
      </c>
      <c r="E121" s="25" t="s">
        <v>11274</v>
      </c>
      <c r="F121" s="25"/>
      <c r="H121" s="25"/>
      <c r="I121" s="25" t="s">
        <v>16088</v>
      </c>
      <c r="J121" s="25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25" t="s">
        <v>4</v>
      </c>
      <c r="E122" s="25" t="s">
        <v>3229</v>
      </c>
      <c r="F122" s="25"/>
      <c r="H122" s="25"/>
      <c r="I122" s="25" t="s">
        <v>16091</v>
      </c>
      <c r="J122" s="25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25" t="s">
        <v>304</v>
      </c>
      <c r="E123" s="25" t="s">
        <v>11274</v>
      </c>
      <c r="F123" s="25"/>
      <c r="H123" s="25"/>
      <c r="I123" s="25" t="s">
        <v>16094</v>
      </c>
      <c r="J123" s="25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25" t="s">
        <v>4359</v>
      </c>
      <c r="E124" s="25" t="s">
        <v>16294</v>
      </c>
      <c r="F124" s="25" t="s">
        <v>51</v>
      </c>
      <c r="H124" s="25"/>
      <c r="I124" s="25" t="s">
        <v>16097</v>
      </c>
      <c r="J124" s="25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25" t="s">
        <v>2283</v>
      </c>
      <c r="E125" s="25" t="s">
        <v>16293</v>
      </c>
      <c r="F125" s="25" t="s">
        <v>60</v>
      </c>
      <c r="H125" s="25"/>
      <c r="I125" s="25" t="s">
        <v>16100</v>
      </c>
      <c r="J125" s="25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25" t="s">
        <v>4359</v>
      </c>
      <c r="E126" s="25" t="s">
        <v>16293</v>
      </c>
      <c r="F126" s="25" t="s">
        <v>60</v>
      </c>
      <c r="H126" s="25"/>
      <c r="I126" s="25" t="s">
        <v>16103</v>
      </c>
      <c r="J126" s="25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25" t="s">
        <v>16296</v>
      </c>
      <c r="E127" s="25" t="s">
        <v>16294</v>
      </c>
      <c r="F127" s="25" t="s">
        <v>16295</v>
      </c>
      <c r="H127" s="25"/>
      <c r="I127" s="25" t="s">
        <v>16106</v>
      </c>
      <c r="J127" s="25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25" t="s">
        <v>16296</v>
      </c>
      <c r="E128" s="25" t="s">
        <v>16294</v>
      </c>
      <c r="F128" s="25" t="s">
        <v>16295</v>
      </c>
      <c r="H128" s="25" t="s">
        <v>1140</v>
      </c>
      <c r="I128" s="25" t="s">
        <v>16109</v>
      </c>
      <c r="J128" s="25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25" t="s">
        <v>4</v>
      </c>
      <c r="E129" s="25" t="s">
        <v>8</v>
      </c>
      <c r="F129" s="25"/>
      <c r="H129" s="25"/>
      <c r="I129" s="25" t="s">
        <v>16112</v>
      </c>
      <c r="J129" s="25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25" t="s">
        <v>4</v>
      </c>
      <c r="E130" s="25" t="s">
        <v>8</v>
      </c>
      <c r="F130" s="25"/>
      <c r="H130" s="25"/>
      <c r="I130" s="25" t="s">
        <v>16350</v>
      </c>
      <c r="J130" s="25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25" t="s">
        <v>4</v>
      </c>
      <c r="E131" s="25" t="s">
        <v>3229</v>
      </c>
      <c r="F131" s="25"/>
      <c r="H131" s="25"/>
      <c r="I131" s="25" t="s">
        <v>16353</v>
      </c>
      <c r="J131" s="25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25" t="s">
        <v>16733</v>
      </c>
      <c r="E132" s="25" t="s">
        <v>11274</v>
      </c>
      <c r="F132" s="25"/>
      <c r="H132" s="25"/>
      <c r="I132" s="25" t="s">
        <v>16356</v>
      </c>
      <c r="J132" s="25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25" t="s">
        <v>4</v>
      </c>
      <c r="E133" s="25" t="s">
        <v>8</v>
      </c>
      <c r="F133" s="25"/>
      <c r="H133" s="25"/>
      <c r="I133" s="25" t="s">
        <v>16359</v>
      </c>
      <c r="J133" s="25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25" t="s">
        <v>4</v>
      </c>
      <c r="E134" s="25" t="s">
        <v>3229</v>
      </c>
      <c r="F134" s="25"/>
      <c r="H134" s="25"/>
      <c r="I134" s="25" t="s">
        <v>16362</v>
      </c>
      <c r="J134" s="25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25" t="s">
        <v>2283</v>
      </c>
      <c r="E135" s="25" t="s">
        <v>15890</v>
      </c>
      <c r="F135" s="25"/>
      <c r="H135" s="25"/>
      <c r="I135" s="25" t="s">
        <v>16365</v>
      </c>
      <c r="J135" s="25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25" t="s">
        <v>645</v>
      </c>
      <c r="E136" s="25" t="s">
        <v>11274</v>
      </c>
      <c r="F136" s="25"/>
      <c r="H136" s="25"/>
      <c r="I136" s="25" t="s">
        <v>16758</v>
      </c>
      <c r="J136" s="25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25" t="s">
        <v>304</v>
      </c>
      <c r="E137" s="25" t="s">
        <v>11274</v>
      </c>
      <c r="F137" s="25"/>
      <c r="H137" s="25"/>
      <c r="I137" s="25" t="s">
        <v>16761</v>
      </c>
      <c r="J137" s="25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25" t="s">
        <v>645</v>
      </c>
      <c r="E138" s="25" t="s">
        <v>11274</v>
      </c>
      <c r="F138" s="25"/>
      <c r="H138" s="25"/>
      <c r="I138" s="25" t="s">
        <v>16764</v>
      </c>
      <c r="J138" s="25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25" t="s">
        <v>4</v>
      </c>
      <c r="E139" s="25" t="s">
        <v>8</v>
      </c>
      <c r="F139" s="25"/>
      <c r="H139" s="25"/>
      <c r="I139" s="25" t="s">
        <v>16767</v>
      </c>
      <c r="J139" s="25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25" t="s">
        <v>304</v>
      </c>
      <c r="E140" s="25" t="s">
        <v>11274</v>
      </c>
      <c r="F140" s="25"/>
      <c r="H140" s="25"/>
      <c r="I140" s="25" t="s">
        <v>16770</v>
      </c>
      <c r="J140" s="25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25" t="s">
        <v>4</v>
      </c>
      <c r="E141" s="25" t="s">
        <v>16952</v>
      </c>
      <c r="F141" s="25"/>
      <c r="H141" s="25"/>
      <c r="I141" s="25" t="s">
        <v>16773</v>
      </c>
      <c r="J141" s="25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25" t="s">
        <v>4</v>
      </c>
      <c r="E142" s="25" t="s">
        <v>16952</v>
      </c>
      <c r="F142" s="25"/>
      <c r="H142" s="25"/>
      <c r="I142" s="25" t="s">
        <v>16776</v>
      </c>
      <c r="J142" s="25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25" t="s">
        <v>803</v>
      </c>
      <c r="E143" s="25" t="s">
        <v>8</v>
      </c>
      <c r="F143" s="25"/>
      <c r="H143" s="25"/>
      <c r="I143" s="25" t="s">
        <v>16985</v>
      </c>
      <c r="J143" s="25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25" t="s">
        <v>803</v>
      </c>
      <c r="E144" s="25" t="s">
        <v>8</v>
      </c>
      <c r="F144" s="25"/>
      <c r="H144" s="25"/>
      <c r="I144" s="25" t="s">
        <v>16988</v>
      </c>
      <c r="J144" s="25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25" t="s">
        <v>803</v>
      </c>
      <c r="E145" s="25" t="s">
        <v>8</v>
      </c>
      <c r="F145" s="25"/>
      <c r="H145" s="25"/>
      <c r="I145" s="25" t="s">
        <v>17148</v>
      </c>
      <c r="J145" s="25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25" t="s">
        <v>645</v>
      </c>
      <c r="E146" s="25" t="s">
        <v>11274</v>
      </c>
      <c r="F146" s="25"/>
      <c r="H146" s="25"/>
      <c r="I146" s="25" t="s">
        <v>17495</v>
      </c>
      <c r="J146" s="25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25" t="s">
        <v>304</v>
      </c>
      <c r="E147" s="25" t="s">
        <v>11274</v>
      </c>
      <c r="F147" s="25"/>
      <c r="H147" s="25"/>
      <c r="I147" s="25" t="s">
        <v>17498</v>
      </c>
      <c r="J147" s="25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25" t="s">
        <v>645</v>
      </c>
      <c r="E148" s="25" t="s">
        <v>11274</v>
      </c>
      <c r="F148" s="25"/>
      <c r="H148" s="25"/>
      <c r="I148" s="25" t="s">
        <v>17501</v>
      </c>
      <c r="J148" s="25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25" t="s">
        <v>304</v>
      </c>
      <c r="E149" s="25" t="s">
        <v>11274</v>
      </c>
      <c r="F149" s="25"/>
      <c r="H149" s="25"/>
      <c r="I149" s="25" t="s">
        <v>17504</v>
      </c>
      <c r="J149" s="25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25" t="s">
        <v>645</v>
      </c>
      <c r="E150" s="25" t="s">
        <v>11274</v>
      </c>
      <c r="F150" s="25"/>
      <c r="H150" s="25"/>
      <c r="I150" s="25" t="s">
        <v>17507</v>
      </c>
      <c r="J150" s="25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25" t="s">
        <v>4</v>
      </c>
      <c r="E151" s="25" t="s">
        <v>3229</v>
      </c>
      <c r="F151" s="25"/>
      <c r="H151" s="25"/>
      <c r="I151" s="25" t="s">
        <v>17510</v>
      </c>
      <c r="J151" s="25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25" t="s">
        <v>4</v>
      </c>
      <c r="E152" s="25" t="s">
        <v>3229</v>
      </c>
      <c r="F152" s="25"/>
      <c r="H152" s="25"/>
      <c r="I152" s="25" t="s">
        <v>17513</v>
      </c>
      <c r="J152" s="25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25" t="s">
        <v>304</v>
      </c>
      <c r="E153" s="25" t="s">
        <v>11274</v>
      </c>
      <c r="F153" s="25"/>
      <c r="H153" s="25"/>
      <c r="I153" s="25" t="s">
        <v>17516</v>
      </c>
      <c r="J153" s="25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25" t="s">
        <v>304</v>
      </c>
      <c r="E154" s="25" t="s">
        <v>16294</v>
      </c>
      <c r="F154" s="25"/>
      <c r="H154" s="25"/>
      <c r="I154" s="25" t="s">
        <v>17519</v>
      </c>
      <c r="J154" s="25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25" t="s">
        <v>645</v>
      </c>
      <c r="E155" s="25" t="s">
        <v>11274</v>
      </c>
      <c r="F155" s="25"/>
      <c r="H155" s="25"/>
      <c r="I155" s="25" t="s">
        <v>17522</v>
      </c>
      <c r="J155" s="25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25" t="s">
        <v>4</v>
      </c>
      <c r="E156" s="25" t="s">
        <v>3229</v>
      </c>
      <c r="F156" s="25"/>
      <c r="H156" s="25"/>
      <c r="I156" s="25" t="s">
        <v>17525</v>
      </c>
      <c r="J156" s="25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25" t="s">
        <v>304</v>
      </c>
      <c r="E157" s="25" t="s">
        <v>11274</v>
      </c>
      <c r="F157" s="25"/>
      <c r="H157" s="25"/>
      <c r="I157" s="25" t="s">
        <v>17528</v>
      </c>
      <c r="J157" s="25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25" t="s">
        <v>4</v>
      </c>
      <c r="E158" s="25" t="s">
        <v>8</v>
      </c>
      <c r="F158" s="25"/>
      <c r="H158" s="25"/>
      <c r="I158" s="25" t="s">
        <v>17531</v>
      </c>
      <c r="J158" s="25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25" t="s">
        <v>4</v>
      </c>
      <c r="E159" s="25" t="s">
        <v>8</v>
      </c>
      <c r="F159" s="25"/>
      <c r="H159" s="25"/>
      <c r="I159" s="25" t="s">
        <v>17534</v>
      </c>
      <c r="J159" s="25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25" t="s">
        <v>4</v>
      </c>
      <c r="E160" s="25" t="s">
        <v>3229</v>
      </c>
      <c r="F160" s="25"/>
      <c r="H160" s="25"/>
      <c r="I160" s="25" t="s">
        <v>18118</v>
      </c>
      <c r="J160" s="25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25" t="s">
        <v>4</v>
      </c>
      <c r="E161" s="25" t="s">
        <v>3229</v>
      </c>
      <c r="F161" s="25"/>
      <c r="H161" s="25"/>
      <c r="I161" s="25" t="s">
        <v>18121</v>
      </c>
      <c r="J161" s="25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25" t="s">
        <v>4</v>
      </c>
      <c r="E162" s="25" t="s">
        <v>3229</v>
      </c>
      <c r="F162" s="25"/>
      <c r="H162" s="25"/>
      <c r="I162" s="25" t="s">
        <v>18124</v>
      </c>
      <c r="J162" s="25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25" t="s">
        <v>4</v>
      </c>
      <c r="E163" s="25" t="s">
        <v>18689</v>
      </c>
      <c r="F163" s="25"/>
      <c r="H163" s="25"/>
      <c r="I163" s="25" t="s">
        <v>18127</v>
      </c>
      <c r="J163" s="25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25" t="s">
        <v>645</v>
      </c>
      <c r="E164" s="25" t="s">
        <v>11274</v>
      </c>
      <c r="F164" s="25"/>
      <c r="H164" s="25"/>
      <c r="I164" s="25" t="s">
        <v>18130</v>
      </c>
      <c r="J164" s="25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25" t="s">
        <v>4</v>
      </c>
      <c r="E165" s="25" t="s">
        <v>3229</v>
      </c>
      <c r="F165" s="25"/>
      <c r="H165" s="25"/>
      <c r="I165" s="25" t="s">
        <v>18133</v>
      </c>
      <c r="J165" s="25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25" t="s">
        <v>304</v>
      </c>
      <c r="E166" s="25" t="s">
        <v>11274</v>
      </c>
      <c r="F166" s="25"/>
      <c r="H166" s="25"/>
      <c r="I166" s="25" t="s">
        <v>18136</v>
      </c>
      <c r="J166" s="25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25" t="s">
        <v>2283</v>
      </c>
      <c r="E167" s="25" t="s">
        <v>18101</v>
      </c>
      <c r="F167" s="25"/>
      <c r="H167" s="25"/>
      <c r="I167" s="25" t="s">
        <v>18139</v>
      </c>
      <c r="J167" s="25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25" t="s">
        <v>304</v>
      </c>
      <c r="E168" s="25" t="s">
        <v>18690</v>
      </c>
      <c r="F168" s="25"/>
      <c r="H168" s="25"/>
      <c r="I168" s="25" t="s">
        <v>18142</v>
      </c>
      <c r="J168" s="25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25" t="s">
        <v>4</v>
      </c>
      <c r="E169" s="25" t="s">
        <v>70</v>
      </c>
      <c r="F169" s="25"/>
      <c r="H169" s="25"/>
      <c r="I169" s="25" t="s">
        <v>18145</v>
      </c>
      <c r="J169" s="25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25" t="s">
        <v>4</v>
      </c>
      <c r="E170" s="25" t="s">
        <v>8</v>
      </c>
      <c r="F170" s="25"/>
      <c r="H170" s="25"/>
      <c r="I170" s="25" t="s">
        <v>18148</v>
      </c>
      <c r="J170" s="25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25" t="s">
        <v>4</v>
      </c>
      <c r="E171" s="25" t="s">
        <v>8</v>
      </c>
      <c r="F171" s="25"/>
      <c r="H171" s="25"/>
      <c r="I171" s="25" t="s">
        <v>18151</v>
      </c>
      <c r="J171" s="25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25" t="s">
        <v>4</v>
      </c>
      <c r="E172" s="25" t="s">
        <v>8</v>
      </c>
      <c r="F172" s="25"/>
      <c r="H172" s="25"/>
      <c r="I172" s="25" t="s">
        <v>18154</v>
      </c>
      <c r="J172" s="25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25" t="s">
        <v>803</v>
      </c>
      <c r="E173" s="25" t="s">
        <v>8</v>
      </c>
      <c r="F173" s="25"/>
      <c r="H173" s="25"/>
      <c r="I173" s="25" t="s">
        <v>18157</v>
      </c>
      <c r="J173" s="25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25" t="s">
        <v>18691</v>
      </c>
      <c r="E174" s="25"/>
      <c r="F174" s="25"/>
      <c r="H174" s="25"/>
      <c r="I174" s="25" t="s">
        <v>18160</v>
      </c>
      <c r="J174" s="25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25" t="s">
        <v>18691</v>
      </c>
      <c r="E175" s="25"/>
      <c r="F175" s="25"/>
      <c r="H175" s="25"/>
      <c r="I175" s="25" t="s">
        <v>18163</v>
      </c>
      <c r="J175" s="25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25" t="s">
        <v>18691</v>
      </c>
      <c r="E176" s="25"/>
      <c r="F176" s="25"/>
      <c r="H176" s="25"/>
      <c r="I176" s="25" t="s">
        <v>18738</v>
      </c>
      <c r="J176" s="25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25" t="s">
        <v>18691</v>
      </c>
      <c r="E177" s="25"/>
      <c r="F177" s="25"/>
      <c r="H177" s="25"/>
      <c r="I177" s="25" t="s">
        <v>18741</v>
      </c>
      <c r="J177" s="25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25" t="s">
        <v>18691</v>
      </c>
      <c r="E178" s="25"/>
      <c r="F178" s="25"/>
      <c r="H178" s="25"/>
      <c r="I178" s="25" t="s">
        <v>19082</v>
      </c>
      <c r="J178" s="25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25" t="s">
        <v>18691</v>
      </c>
      <c r="E179" s="25"/>
      <c r="F179" s="25"/>
      <c r="H179" s="25"/>
      <c r="I179" s="25" t="s">
        <v>19388</v>
      </c>
      <c r="J179" s="25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25" t="s">
        <v>18691</v>
      </c>
      <c r="E180" s="25"/>
      <c r="F180" s="25"/>
      <c r="H180" s="25"/>
      <c r="I180" s="25" t="s">
        <v>19391</v>
      </c>
      <c r="J180" s="25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25" t="s">
        <v>18691</v>
      </c>
      <c r="E181" s="25"/>
      <c r="F181" s="25"/>
      <c r="H181" s="25"/>
      <c r="I181" s="25" t="s">
        <v>19825</v>
      </c>
      <c r="J181" s="25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25" t="s">
        <v>18691</v>
      </c>
      <c r="E182" s="25"/>
      <c r="F182" s="25"/>
      <c r="H182" s="25"/>
      <c r="I182" s="25" t="s">
        <v>19828</v>
      </c>
      <c r="J182" s="25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25" t="s">
        <v>18691</v>
      </c>
      <c r="E183" s="25"/>
      <c r="F183" s="25"/>
      <c r="H183" s="25"/>
      <c r="I183" s="25" t="s">
        <v>19932</v>
      </c>
      <c r="J183" s="25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25" t="s">
        <v>18691</v>
      </c>
      <c r="E184" s="25"/>
      <c r="F184" s="25"/>
      <c r="H184" s="25"/>
      <c r="I184" s="25" t="s">
        <v>19935</v>
      </c>
      <c r="J184" s="25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25" t="s">
        <v>18691</v>
      </c>
      <c r="E185" s="25"/>
      <c r="F185" s="25"/>
      <c r="H185" s="25"/>
      <c r="I185" s="25" t="s">
        <v>19938</v>
      </c>
      <c r="J185" s="25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25" t="s">
        <v>18691</v>
      </c>
      <c r="E186" s="25"/>
      <c r="F186" s="25"/>
      <c r="H186" s="25"/>
      <c r="I186" s="25" t="s">
        <v>20531</v>
      </c>
      <c r="J186" s="25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25" t="s">
        <v>18691</v>
      </c>
      <c r="E187" s="25"/>
      <c r="F187" s="25"/>
      <c r="H187" s="25"/>
      <c r="I187" s="25" t="s">
        <v>20534</v>
      </c>
      <c r="J187" s="25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25" t="s">
        <v>18691</v>
      </c>
      <c r="E188" s="25"/>
      <c r="F188" s="25"/>
      <c r="H188" s="25"/>
      <c r="I188" s="25" t="s">
        <v>20537</v>
      </c>
      <c r="J188" s="25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25" t="s">
        <v>18691</v>
      </c>
      <c r="E189" s="25"/>
      <c r="F189" s="25"/>
      <c r="H189" s="25"/>
      <c r="I189" s="25" t="s">
        <v>20540</v>
      </c>
      <c r="J189" s="25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25" t="s">
        <v>18691</v>
      </c>
      <c r="E190" s="25"/>
      <c r="F190" s="25"/>
      <c r="H190" s="25"/>
      <c r="I190" s="25" t="s">
        <v>21116</v>
      </c>
      <c r="J190" s="25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25" t="s">
        <v>21595</v>
      </c>
      <c r="E191" s="25"/>
      <c r="F191" s="25"/>
      <c r="H191" s="25"/>
      <c r="I191" s="25" t="s">
        <v>21119</v>
      </c>
      <c r="J191" s="25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25" t="s">
        <v>4</v>
      </c>
      <c r="E192" s="25" t="s">
        <v>8</v>
      </c>
      <c r="F192" s="25"/>
      <c r="H192" s="25"/>
      <c r="I192" s="25" t="s">
        <v>21122</v>
      </c>
      <c r="J192" s="25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25" t="s">
        <v>4</v>
      </c>
      <c r="E193" s="25" t="s">
        <v>8</v>
      </c>
      <c r="F193" s="25"/>
      <c r="H193" s="25"/>
      <c r="I193" s="25" t="s">
        <v>21125</v>
      </c>
      <c r="J193" s="25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25" t="s">
        <v>4</v>
      </c>
      <c r="E194" s="25" t="s">
        <v>8</v>
      </c>
      <c r="F194" s="25"/>
      <c r="H194" s="25"/>
      <c r="I194" s="25" t="s">
        <v>21128</v>
      </c>
      <c r="J194" s="25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25" t="s">
        <v>4</v>
      </c>
      <c r="E195" s="25" t="s">
        <v>8107</v>
      </c>
      <c r="F195" s="25" t="s">
        <v>21587</v>
      </c>
      <c r="H195" s="25"/>
      <c r="I195" s="25" t="s">
        <v>21131</v>
      </c>
      <c r="J195" s="25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25" t="s">
        <v>4</v>
      </c>
      <c r="E196" s="25" t="s">
        <v>3229</v>
      </c>
      <c r="F196" s="25"/>
      <c r="H196" s="25"/>
      <c r="I196" s="25" t="s">
        <v>21678</v>
      </c>
      <c r="J196" s="25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25" t="s">
        <v>4</v>
      </c>
      <c r="E197" s="25" t="s">
        <v>3229</v>
      </c>
      <c r="F197" s="25"/>
      <c r="H197" s="25"/>
      <c r="I197" s="25" t="s">
        <v>21681</v>
      </c>
      <c r="J197" s="25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25" t="s">
        <v>2283</v>
      </c>
      <c r="E198" s="25" t="s">
        <v>21986</v>
      </c>
      <c r="F198" s="25"/>
      <c r="H198" s="25" t="s">
        <v>21987</v>
      </c>
      <c r="I198" s="25" t="s">
        <v>21684</v>
      </c>
      <c r="J198" s="25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25" t="s">
        <v>4</v>
      </c>
      <c r="E199" s="25" t="s">
        <v>3229</v>
      </c>
      <c r="F199" s="25"/>
      <c r="H199" s="25"/>
      <c r="I199" s="25" t="s">
        <v>21687</v>
      </c>
      <c r="J199" s="25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25" t="s">
        <v>4</v>
      </c>
      <c r="E200" s="25" t="s">
        <v>8</v>
      </c>
      <c r="F200" s="25"/>
      <c r="H200" s="25"/>
      <c r="I200" s="25" t="s">
        <v>21690</v>
      </c>
      <c r="J200" s="25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25" t="s">
        <v>803</v>
      </c>
      <c r="E201" s="25" t="s">
        <v>8</v>
      </c>
      <c r="F201" s="25"/>
      <c r="H201" s="25"/>
      <c r="I201" s="25" t="s">
        <v>21693</v>
      </c>
      <c r="J201" s="25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25" t="s">
        <v>4</v>
      </c>
      <c r="E202" s="25" t="s">
        <v>3229</v>
      </c>
      <c r="F202" s="25"/>
      <c r="H202" s="25"/>
      <c r="I202" s="25" t="s">
        <v>22043</v>
      </c>
      <c r="J202" s="25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25" t="s">
        <v>4</v>
      </c>
      <c r="E203" s="25" t="s">
        <v>3229</v>
      </c>
      <c r="F203" s="25"/>
      <c r="H203" s="25"/>
      <c r="I203" s="25" t="s">
        <v>22046</v>
      </c>
      <c r="J203" s="25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25" t="s">
        <v>304</v>
      </c>
      <c r="E204" s="25" t="s">
        <v>8107</v>
      </c>
      <c r="F204" s="25"/>
      <c r="H204" s="25"/>
      <c r="I204" s="25" t="s">
        <v>22049</v>
      </c>
      <c r="J204" s="25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25" t="s">
        <v>4</v>
      </c>
      <c r="E205" s="25" t="s">
        <v>3229</v>
      </c>
      <c r="F205" s="25"/>
      <c r="H205" s="25"/>
      <c r="I205" s="25" t="s">
        <v>22052</v>
      </c>
      <c r="J205" s="25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25" t="s">
        <v>4</v>
      </c>
      <c r="E206" s="25" t="s">
        <v>3229</v>
      </c>
      <c r="F206" s="25"/>
      <c r="H206" s="25"/>
      <c r="I206" s="25" t="s">
        <v>22055</v>
      </c>
      <c r="J206" s="25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25" t="s">
        <v>4</v>
      </c>
      <c r="E207" s="25" t="s">
        <v>3229</v>
      </c>
      <c r="F207" s="25"/>
      <c r="H207" s="25"/>
      <c r="I207" s="25" t="s">
        <v>22058</v>
      </c>
      <c r="J207" s="25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25" t="s">
        <v>4</v>
      </c>
      <c r="E208" s="25" t="s">
        <v>3229</v>
      </c>
      <c r="F208" s="25"/>
      <c r="H208" s="25"/>
      <c r="I208" s="25" t="s">
        <v>22061</v>
      </c>
      <c r="J208" s="25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25" t="s">
        <v>4</v>
      </c>
      <c r="E209" s="25" t="s">
        <v>3229</v>
      </c>
      <c r="F209" s="25"/>
      <c r="H209" s="25"/>
      <c r="I209" s="25" t="s">
        <v>22064</v>
      </c>
      <c r="J209" s="25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25" t="s">
        <v>4</v>
      </c>
      <c r="E210" s="25" t="s">
        <v>3229</v>
      </c>
      <c r="F210" s="25"/>
      <c r="H210" s="25"/>
      <c r="I210" s="25" t="s">
        <v>22067</v>
      </c>
      <c r="J210" s="25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25" t="s">
        <v>4</v>
      </c>
      <c r="E211" s="25" t="s">
        <v>3229</v>
      </c>
      <c r="F211" s="25"/>
      <c r="H211" s="25"/>
      <c r="I211" s="25" t="s">
        <v>22070</v>
      </c>
      <c r="J211" s="25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25" t="s">
        <v>4</v>
      </c>
      <c r="E212" s="25" t="s">
        <v>3229</v>
      </c>
      <c r="F212" s="25"/>
      <c r="H212" s="25"/>
      <c r="I212" s="25" t="s">
        <v>22073</v>
      </c>
      <c r="J212" s="25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25" t="s">
        <v>4</v>
      </c>
      <c r="E213" s="25" t="s">
        <v>8</v>
      </c>
      <c r="F213" s="25"/>
      <c r="H213" s="25"/>
      <c r="I213" s="25" t="s">
        <v>23054</v>
      </c>
      <c r="J213" s="25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25" t="s">
        <v>4</v>
      </c>
      <c r="E214" s="25" t="s">
        <v>8</v>
      </c>
      <c r="F214" s="25"/>
      <c r="H214" s="25"/>
      <c r="I214" s="25" t="s">
        <v>23057</v>
      </c>
      <c r="J214" s="25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25" t="s">
        <v>4</v>
      </c>
      <c r="E215" s="25" t="s">
        <v>3229</v>
      </c>
      <c r="F215" s="25"/>
      <c r="H215" s="25"/>
      <c r="I215" s="25" t="s">
        <v>22628</v>
      </c>
      <c r="J215" s="25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25" t="s">
        <v>4</v>
      </c>
      <c r="E216" s="25" t="s">
        <v>3229</v>
      </c>
      <c r="F216" s="25"/>
      <c r="H216" s="25"/>
      <c r="I216" s="25" t="s">
        <v>22631</v>
      </c>
      <c r="J216" s="25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25" t="s">
        <v>4</v>
      </c>
      <c r="E217" s="25" t="s">
        <v>3229</v>
      </c>
      <c r="F217" s="25"/>
      <c r="H217" s="25"/>
      <c r="I217" s="25" t="s">
        <v>22634</v>
      </c>
      <c r="J217" s="25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25" t="s">
        <v>4</v>
      </c>
      <c r="E218" s="25" t="s">
        <v>3229</v>
      </c>
      <c r="F218" s="25"/>
      <c r="H218" s="25"/>
      <c r="I218" s="25" t="s">
        <v>22637</v>
      </c>
      <c r="J218" s="25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25" t="s">
        <v>2283</v>
      </c>
      <c r="E219" s="25" t="s">
        <v>23052</v>
      </c>
      <c r="F219" s="25"/>
      <c r="H219" s="25"/>
      <c r="I219" s="25" t="s">
        <v>22640</v>
      </c>
      <c r="J219" s="25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25" t="s">
        <v>4</v>
      </c>
      <c r="E220" s="25" t="s">
        <v>23060</v>
      </c>
      <c r="F220" s="25" t="s">
        <v>23061</v>
      </c>
      <c r="H220" s="25" t="s">
        <v>23062</v>
      </c>
      <c r="I220" s="25" t="s">
        <v>22643</v>
      </c>
      <c r="J220" s="25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25" t="s">
        <v>4</v>
      </c>
      <c r="E221" s="25" t="s">
        <v>3229</v>
      </c>
      <c r="F221" s="25"/>
      <c r="H221" s="25"/>
      <c r="I221" s="25" t="s">
        <v>23101</v>
      </c>
      <c r="J221" s="25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25" t="s">
        <v>4</v>
      </c>
      <c r="E222" s="25" t="s">
        <v>3229</v>
      </c>
      <c r="F222" s="25"/>
      <c r="H222" s="25"/>
      <c r="I222" s="25" t="s">
        <v>23104</v>
      </c>
      <c r="J222" s="25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25" t="s">
        <v>4</v>
      </c>
      <c r="E223" s="25" t="s">
        <v>3229</v>
      </c>
      <c r="F223" s="25"/>
      <c r="H223" s="25"/>
      <c r="I223" s="25" t="s">
        <v>23107</v>
      </c>
      <c r="J223" s="25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25" t="s">
        <v>4</v>
      </c>
      <c r="E224" s="25" t="s">
        <v>3229</v>
      </c>
      <c r="F224" s="25"/>
      <c r="H224" s="25"/>
      <c r="I224" s="25" t="s">
        <v>23110</v>
      </c>
      <c r="J224" s="25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25" t="s">
        <v>4</v>
      </c>
      <c r="E225" s="25" t="s">
        <v>3229</v>
      </c>
      <c r="F225" s="25"/>
      <c r="H225" s="25"/>
      <c r="I225" s="25" t="s">
        <v>23113</v>
      </c>
      <c r="J225" s="25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25" t="s">
        <v>4</v>
      </c>
      <c r="E226" s="25" t="s">
        <v>3229</v>
      </c>
      <c r="F226" s="25"/>
      <c r="H226" s="25"/>
      <c r="I226" s="25" t="s">
        <v>23116</v>
      </c>
      <c r="J226" s="25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25" t="s">
        <v>23691</v>
      </c>
      <c r="E227" s="25"/>
      <c r="F227" s="25"/>
      <c r="H227" s="25"/>
      <c r="I227" s="25" t="s">
        <v>23119</v>
      </c>
      <c r="J227" s="25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25" t="s">
        <v>162</v>
      </c>
      <c r="E228" s="25" t="s">
        <v>23692</v>
      </c>
      <c r="F228" s="25" t="s">
        <v>22575</v>
      </c>
      <c r="H228" s="25"/>
      <c r="I228" s="25" t="s">
        <v>23122</v>
      </c>
      <c r="J228" s="25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25" t="s">
        <v>162</v>
      </c>
      <c r="E229" s="25" t="s">
        <v>23692</v>
      </c>
      <c r="F229" s="25" t="s">
        <v>22575</v>
      </c>
      <c r="H229" s="25"/>
      <c r="I229" s="25" t="s">
        <v>23125</v>
      </c>
      <c r="J229" s="25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25" t="s">
        <v>4</v>
      </c>
      <c r="E230" s="25" t="s">
        <v>3229</v>
      </c>
      <c r="F230" s="25"/>
      <c r="H230" s="25"/>
      <c r="I230" s="25" t="s">
        <v>23128</v>
      </c>
      <c r="J230" s="25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25" t="s">
        <v>4</v>
      </c>
      <c r="E231" s="25" t="s">
        <v>3229</v>
      </c>
      <c r="F231" s="25"/>
      <c r="H231" s="25"/>
      <c r="I231" s="25" t="s">
        <v>23131</v>
      </c>
      <c r="J231" s="25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25" t="s">
        <v>803</v>
      </c>
      <c r="E232" s="25" t="s">
        <v>8</v>
      </c>
      <c r="F232" s="25"/>
      <c r="H232" s="25"/>
      <c r="I232" s="25" t="s">
        <v>23745</v>
      </c>
      <c r="J232" s="25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25" t="s">
        <v>803</v>
      </c>
      <c r="E233" s="25" t="s">
        <v>8</v>
      </c>
      <c r="F233" s="25"/>
      <c r="H233" s="25"/>
      <c r="I233" s="25" t="s">
        <v>23748</v>
      </c>
      <c r="J233" s="25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25" t="s">
        <v>803</v>
      </c>
      <c r="E234" s="25" t="s">
        <v>8</v>
      </c>
      <c r="F234" s="25"/>
      <c r="H234" s="25"/>
      <c r="I234" s="25" t="s">
        <v>23751</v>
      </c>
      <c r="J234" s="25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25" t="s">
        <v>4</v>
      </c>
      <c r="E235" s="25" t="s">
        <v>3229</v>
      </c>
      <c r="F235" s="25"/>
      <c r="H235" s="25"/>
      <c r="I235" s="25" t="s">
        <v>24027</v>
      </c>
      <c r="J235" s="25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25" t="s">
        <v>4</v>
      </c>
      <c r="E236" s="25" t="s">
        <v>3229</v>
      </c>
      <c r="F236" s="25"/>
      <c r="H236" s="25"/>
      <c r="I236" s="25" t="s">
        <v>24030</v>
      </c>
      <c r="J236" s="25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25" t="s">
        <v>4</v>
      </c>
      <c r="E237" s="25" t="s">
        <v>3229</v>
      </c>
      <c r="F237" s="25"/>
      <c r="H237" s="25"/>
      <c r="I237" s="25" t="s">
        <v>24033</v>
      </c>
      <c r="J237" s="25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25" t="s">
        <v>162</v>
      </c>
      <c r="E238" s="25" t="s">
        <v>23692</v>
      </c>
      <c r="F238" s="25" t="s">
        <v>22575</v>
      </c>
      <c r="H238" s="25"/>
      <c r="I238" s="25" t="s">
        <v>24036</v>
      </c>
      <c r="J238" s="25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25" t="s">
        <v>162</v>
      </c>
      <c r="E239" s="25" t="s">
        <v>22568</v>
      </c>
      <c r="F239" s="25"/>
      <c r="G239">
        <v>2</v>
      </c>
      <c r="H239" s="25"/>
      <c r="I239" s="25" t="s">
        <v>24039</v>
      </c>
      <c r="J239" s="25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25" t="s">
        <v>1212</v>
      </c>
      <c r="E240" s="25" t="s">
        <v>22568</v>
      </c>
      <c r="F240" s="25"/>
      <c r="G240">
        <v>2</v>
      </c>
      <c r="H240" s="25"/>
      <c r="I240" s="25" t="s">
        <v>24042</v>
      </c>
      <c r="J240" s="25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25" t="s">
        <v>4</v>
      </c>
      <c r="E241" s="25" t="s">
        <v>3229</v>
      </c>
      <c r="F241" s="25"/>
      <c r="H241" s="25"/>
      <c r="I241" s="25" t="s">
        <v>24045</v>
      </c>
      <c r="J241" s="25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25" t="s">
        <v>4</v>
      </c>
      <c r="E242" s="25" t="s">
        <v>3229</v>
      </c>
      <c r="F242" s="25"/>
      <c r="H242" s="25"/>
      <c r="I242" s="25" t="s">
        <v>24048</v>
      </c>
      <c r="J242" s="25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25" t="s">
        <v>4</v>
      </c>
      <c r="E243" s="25" t="s">
        <v>3229</v>
      </c>
      <c r="F243" s="25"/>
      <c r="H243" s="25"/>
      <c r="I243" s="25" t="s">
        <v>24051</v>
      </c>
      <c r="J243" s="25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25" t="s">
        <v>4</v>
      </c>
      <c r="E244" s="25" t="s">
        <v>3229</v>
      </c>
      <c r="F244" s="25"/>
      <c r="H244" s="25"/>
      <c r="I244" s="25" t="s">
        <v>24054</v>
      </c>
      <c r="J244" s="25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25" t="s">
        <v>4</v>
      </c>
      <c r="E245" s="25" t="s">
        <v>3229</v>
      </c>
      <c r="F245" s="25"/>
      <c r="H245" s="25"/>
      <c r="I245" s="25" t="s">
        <v>24426</v>
      </c>
      <c r="J245" s="25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25" t="s">
        <v>4</v>
      </c>
      <c r="E246" s="25" t="s">
        <v>3229</v>
      </c>
      <c r="F246" s="25"/>
      <c r="H246" s="25"/>
      <c r="I246" s="25" t="s">
        <v>24429</v>
      </c>
      <c r="J246" s="25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25" t="s">
        <v>4</v>
      </c>
      <c r="E247" s="25" t="s">
        <v>3229</v>
      </c>
      <c r="F247" s="25"/>
      <c r="H247" s="25"/>
      <c r="I247" s="25" t="s">
        <v>24432</v>
      </c>
      <c r="J247" s="25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25" t="s">
        <v>4</v>
      </c>
      <c r="E248" s="25" t="s">
        <v>3229</v>
      </c>
      <c r="F248" s="25"/>
      <c r="H248" s="25"/>
      <c r="I248" s="25" t="s">
        <v>24435</v>
      </c>
      <c r="J248" s="25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25" t="s">
        <v>4</v>
      </c>
      <c r="E249" s="25" t="s">
        <v>3229</v>
      </c>
      <c r="F249" s="25"/>
      <c r="H249" s="25"/>
      <c r="I249" s="25" t="s">
        <v>24438</v>
      </c>
      <c r="J249" s="25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25" t="s">
        <v>4</v>
      </c>
      <c r="E250" s="25" t="s">
        <v>3229</v>
      </c>
      <c r="F250" s="25"/>
      <c r="H250" s="25"/>
      <c r="I250" s="25" t="s">
        <v>24441</v>
      </c>
      <c r="J250" s="25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25" t="s">
        <v>4</v>
      </c>
      <c r="E251" s="25" t="s">
        <v>3229</v>
      </c>
      <c r="F251" s="25"/>
      <c r="H251" s="25"/>
      <c r="I251" s="25" t="s">
        <v>24444</v>
      </c>
      <c r="J251" s="25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25" t="s">
        <v>803</v>
      </c>
      <c r="E252" s="25" t="s">
        <v>8</v>
      </c>
      <c r="F252" s="25"/>
      <c r="H252" s="25"/>
      <c r="I252" s="25" t="s">
        <v>24904</v>
      </c>
      <c r="J252" s="25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25" t="s">
        <v>4</v>
      </c>
      <c r="E253" s="25" t="s">
        <v>3229</v>
      </c>
      <c r="F253" s="25"/>
      <c r="H253" s="25" t="s">
        <v>24907</v>
      </c>
      <c r="I253" s="25" t="s">
        <v>24447</v>
      </c>
      <c r="J253" s="25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25" t="s">
        <v>803</v>
      </c>
      <c r="E254" s="25" t="s">
        <v>8</v>
      </c>
      <c r="F254" s="25"/>
      <c r="H254" s="25"/>
      <c r="I254" s="25" t="s">
        <v>24450</v>
      </c>
      <c r="J254" s="25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25" t="s">
        <v>4</v>
      </c>
      <c r="E255" s="25" t="s">
        <v>3229</v>
      </c>
      <c r="F255" s="25"/>
      <c r="H255" s="25"/>
      <c r="I255" s="25" t="s">
        <v>24970</v>
      </c>
      <c r="J255" s="25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25" t="s">
        <v>4</v>
      </c>
      <c r="E256" s="25" t="s">
        <v>3229</v>
      </c>
      <c r="F256" s="25"/>
      <c r="H256" s="25"/>
      <c r="I256" s="25" t="s">
        <v>24973</v>
      </c>
      <c r="J256" s="25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25" t="s">
        <v>4</v>
      </c>
      <c r="E257" s="25" t="s">
        <v>3229</v>
      </c>
      <c r="F257" s="25"/>
      <c r="H257" s="25"/>
      <c r="I257" s="25" t="s">
        <v>24976</v>
      </c>
      <c r="J257" s="25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25" t="s">
        <v>13221</v>
      </c>
      <c r="E258" s="25" t="s">
        <v>25478</v>
      </c>
      <c r="F258" s="25"/>
      <c r="H258" s="25"/>
      <c r="I258" s="25" t="s">
        <v>24979</v>
      </c>
      <c r="J258" s="25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25" t="s">
        <v>162</v>
      </c>
      <c r="E259" s="25" t="s">
        <v>25478</v>
      </c>
      <c r="F259" s="25" t="s">
        <v>660</v>
      </c>
      <c r="H259" s="25" t="s">
        <v>4860</v>
      </c>
      <c r="I259" s="25" t="s">
        <v>24982</v>
      </c>
      <c r="J259" s="25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25" t="s">
        <v>4</v>
      </c>
      <c r="E260" s="25" t="s">
        <v>3229</v>
      </c>
      <c r="F260" s="25"/>
      <c r="H260" s="25"/>
      <c r="I260" s="25" t="s">
        <v>25475</v>
      </c>
      <c r="J260" s="25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25" t="s">
        <v>4</v>
      </c>
      <c r="E261" s="25" t="s">
        <v>3229</v>
      </c>
      <c r="F261" s="25"/>
      <c r="H261" s="25"/>
      <c r="I261" s="25" t="s">
        <v>24985</v>
      </c>
      <c r="J261" s="25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25" t="s">
        <v>4</v>
      </c>
      <c r="E262" s="25" t="s">
        <v>3229</v>
      </c>
      <c r="F262" s="25"/>
      <c r="H262" s="25"/>
      <c r="I262" s="25" t="s">
        <v>24988</v>
      </c>
      <c r="J262" s="25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25" t="s">
        <v>4</v>
      </c>
      <c r="E263" s="25" t="s">
        <v>3229</v>
      </c>
      <c r="F263" s="25"/>
      <c r="H263" s="25"/>
      <c r="I263" s="25" t="s">
        <v>24991</v>
      </c>
      <c r="J263" s="25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25" t="s">
        <v>4</v>
      </c>
      <c r="E264" s="25" t="s">
        <v>3229</v>
      </c>
      <c r="F264" s="25"/>
      <c r="H264" s="25"/>
      <c r="I264" s="25" t="s">
        <v>24994</v>
      </c>
      <c r="J264" s="25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25" t="s">
        <v>4</v>
      </c>
      <c r="E265" s="25" t="s">
        <v>3229</v>
      </c>
      <c r="F265" s="25"/>
      <c r="H265" s="25"/>
      <c r="I265" s="25" t="s">
        <v>24997</v>
      </c>
      <c r="J265" s="25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25" t="s">
        <v>4</v>
      </c>
      <c r="E266" s="25" t="s">
        <v>3229</v>
      </c>
      <c r="F266" s="25"/>
      <c r="H266" s="25"/>
      <c r="I266" s="25" t="s">
        <v>25000</v>
      </c>
      <c r="J266" s="25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25" t="s">
        <v>4</v>
      </c>
      <c r="E267" s="25" t="s">
        <v>3229</v>
      </c>
      <c r="F267" s="25"/>
      <c r="H267" s="25"/>
      <c r="I267" s="25" t="s">
        <v>25003</v>
      </c>
      <c r="J267" s="25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25" t="s">
        <v>4</v>
      </c>
      <c r="E268" s="25" t="s">
        <v>25474</v>
      </c>
      <c r="F268" s="25"/>
      <c r="H268" s="25"/>
      <c r="I268" s="25" t="s">
        <v>25006</v>
      </c>
      <c r="J268" s="25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25" t="s">
        <v>803</v>
      </c>
      <c r="E269" s="25" t="s">
        <v>8</v>
      </c>
      <c r="F269" s="25"/>
      <c r="H269" s="25"/>
      <c r="I269" s="25" t="s">
        <v>25009</v>
      </c>
      <c r="J269" s="25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25" t="s">
        <v>4</v>
      </c>
      <c r="E270" s="25" t="s">
        <v>3229</v>
      </c>
      <c r="F270" s="25"/>
      <c r="H270" s="25"/>
      <c r="I270" s="25" t="s">
        <v>25012</v>
      </c>
      <c r="J270" s="25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25" t="s">
        <v>803</v>
      </c>
      <c r="E271" s="25" t="s">
        <v>8</v>
      </c>
      <c r="F271" s="25"/>
      <c r="H271" s="25"/>
      <c r="I271" s="25" t="s">
        <v>25517</v>
      </c>
      <c r="J271" s="25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25" t="s">
        <v>645</v>
      </c>
      <c r="E272" s="25" t="s">
        <v>25606</v>
      </c>
      <c r="F272" s="25"/>
      <c r="H272" s="25"/>
      <c r="I272" s="25" t="s">
        <v>25520</v>
      </c>
      <c r="J272" s="25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25" t="s">
        <v>4</v>
      </c>
      <c r="E273" s="25" t="s">
        <v>25605</v>
      </c>
      <c r="F273" s="25"/>
      <c r="H273" s="25"/>
      <c r="I273" s="25" t="s">
        <v>25523</v>
      </c>
      <c r="J273" s="25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25" t="s">
        <v>4</v>
      </c>
      <c r="E274" s="25" t="s">
        <v>3229</v>
      </c>
      <c r="F274" s="25"/>
      <c r="H274" s="25"/>
      <c r="I274" s="25" t="s">
        <v>25654</v>
      </c>
      <c r="J274" s="25" t="s">
        <v>4854</v>
      </c>
      <c r="K274" t="s">
        <v>25655</v>
      </c>
      <c r="L274" t="s">
        <v>25656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25" t="s">
        <v>4</v>
      </c>
      <c r="E275" s="25" t="s">
        <v>3229</v>
      </c>
      <c r="F275" s="25"/>
      <c r="H275" s="25"/>
      <c r="I275" s="25" t="s">
        <v>25657</v>
      </c>
      <c r="J275" s="25" t="s">
        <v>4854</v>
      </c>
      <c r="K275" t="s">
        <v>25658</v>
      </c>
      <c r="L275" t="s">
        <v>25659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25" t="s">
        <v>4</v>
      </c>
      <c r="E276" s="25" t="s">
        <v>3229</v>
      </c>
      <c r="F276" s="25"/>
      <c r="H276" s="25"/>
      <c r="I276" s="25" t="s">
        <v>25660</v>
      </c>
      <c r="J276" s="25" t="s">
        <v>4854</v>
      </c>
      <c r="K276" t="s">
        <v>25661</v>
      </c>
      <c r="L276" t="s">
        <v>25662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25" t="s">
        <v>4</v>
      </c>
      <c r="E277" s="25" t="s">
        <v>3229</v>
      </c>
      <c r="F277" s="25"/>
      <c r="H277" s="25"/>
      <c r="I277" s="25" t="s">
        <v>25663</v>
      </c>
      <c r="J277" s="25" t="s">
        <v>4854</v>
      </c>
      <c r="K277" t="s">
        <v>25664</v>
      </c>
      <c r="L277" t="s">
        <v>25665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25" t="s">
        <v>4</v>
      </c>
      <c r="E278" s="25" t="s">
        <v>3229</v>
      </c>
      <c r="F278" s="25"/>
      <c r="H278" s="25"/>
      <c r="I278" s="25" t="s">
        <v>25666</v>
      </c>
      <c r="J278" s="25" t="s">
        <v>4854</v>
      </c>
      <c r="K278" t="s">
        <v>25667</v>
      </c>
      <c r="L278" t="s">
        <v>25668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25" t="s">
        <v>26064</v>
      </c>
      <c r="E279" s="25" t="s">
        <v>70</v>
      </c>
      <c r="F279" s="25"/>
      <c r="H279" s="25"/>
      <c r="I279" s="25" t="s">
        <v>25669</v>
      </c>
      <c r="J279" s="25" t="s">
        <v>4854</v>
      </c>
      <c r="K279" t="s">
        <v>25670</v>
      </c>
      <c r="L279" t="s">
        <v>25671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25" t="s">
        <v>4</v>
      </c>
      <c r="E280" s="25" t="s">
        <v>3229</v>
      </c>
      <c r="F280" s="25"/>
      <c r="H280" s="25"/>
      <c r="I280" s="25" t="s">
        <v>25672</v>
      </c>
      <c r="J280" s="25" t="s">
        <v>4854</v>
      </c>
      <c r="K280" t="s">
        <v>25673</v>
      </c>
      <c r="L280" t="s">
        <v>25674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25" t="s">
        <v>4</v>
      </c>
      <c r="E281" s="25" t="s">
        <v>3229</v>
      </c>
      <c r="F281" s="25"/>
      <c r="H281" s="25"/>
      <c r="I281" s="25" t="s">
        <v>26091</v>
      </c>
      <c r="J281" s="25" t="s">
        <v>4854</v>
      </c>
      <c r="K281" t="s">
        <v>26092</v>
      </c>
      <c r="L281" t="s">
        <v>26093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25" t="s">
        <v>4</v>
      </c>
      <c r="E282" s="25" t="s">
        <v>3229</v>
      </c>
      <c r="F282" s="25"/>
      <c r="H282" s="25"/>
      <c r="I282" s="25" t="s">
        <v>26094</v>
      </c>
      <c r="J282" s="25" t="s">
        <v>4854</v>
      </c>
      <c r="K282" t="s">
        <v>26095</v>
      </c>
      <c r="L282" t="s">
        <v>26096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25" t="s">
        <v>4</v>
      </c>
      <c r="E283" s="25" t="s">
        <v>3229</v>
      </c>
      <c r="F283" s="25"/>
      <c r="H283" s="25"/>
      <c r="I283" s="25" t="s">
        <v>26097</v>
      </c>
      <c r="J283" s="25" t="s">
        <v>4854</v>
      </c>
      <c r="K283" t="s">
        <v>26098</v>
      </c>
      <c r="L283" t="s">
        <v>26099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25" t="s">
        <v>4</v>
      </c>
      <c r="E284" s="25" t="s">
        <v>3229</v>
      </c>
      <c r="F284" s="25"/>
      <c r="H284" s="25"/>
      <c r="I284" s="25" t="s">
        <v>26100</v>
      </c>
      <c r="J284" s="25" t="s">
        <v>4854</v>
      </c>
      <c r="K284" t="s">
        <v>26101</v>
      </c>
      <c r="L284" t="s">
        <v>26102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25" t="s">
        <v>4</v>
      </c>
      <c r="E285" s="25" t="s">
        <v>3229</v>
      </c>
      <c r="F285" s="25"/>
      <c r="H285" s="25"/>
      <c r="I285" s="25" t="s">
        <v>26103</v>
      </c>
      <c r="J285" s="25" t="s">
        <v>4854</v>
      </c>
      <c r="K285" t="s">
        <v>26104</v>
      </c>
      <c r="L285" t="s">
        <v>26105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25" t="s">
        <v>803</v>
      </c>
      <c r="E286" s="25" t="s">
        <v>8</v>
      </c>
      <c r="F286" s="25"/>
      <c r="H286" s="25"/>
      <c r="I286" s="25" t="s">
        <v>26594</v>
      </c>
      <c r="J286" s="25" t="s">
        <v>4854</v>
      </c>
      <c r="K286" t="s">
        <v>26595</v>
      </c>
      <c r="L286" t="s">
        <v>26596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25" t="s">
        <v>803</v>
      </c>
      <c r="E287" s="25" t="s">
        <v>8</v>
      </c>
      <c r="F287" s="25"/>
      <c r="H287" s="25"/>
      <c r="I287" s="25" t="s">
        <v>26106</v>
      </c>
      <c r="J287" s="25" t="s">
        <v>4854</v>
      </c>
      <c r="K287" t="s">
        <v>26107</v>
      </c>
      <c r="L287" t="s">
        <v>26108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25" t="s">
        <v>4</v>
      </c>
      <c r="E288" s="25" t="s">
        <v>3229</v>
      </c>
      <c r="F288" s="25"/>
      <c r="H288" s="25"/>
      <c r="I288" s="25" t="s">
        <v>26746</v>
      </c>
      <c r="J288" s="25" t="s">
        <v>4854</v>
      </c>
      <c r="K288" t="s">
        <v>26747</v>
      </c>
      <c r="L288" t="s">
        <v>26748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25" t="s">
        <v>21988</v>
      </c>
      <c r="E289" s="25" t="s">
        <v>646</v>
      </c>
      <c r="F289" s="25"/>
      <c r="H289" s="25"/>
      <c r="I289" s="25" t="s">
        <v>26749</v>
      </c>
      <c r="J289" s="25" t="s">
        <v>4854</v>
      </c>
      <c r="K289" t="s">
        <v>26750</v>
      </c>
      <c r="L289" t="s">
        <v>26751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25" t="s">
        <v>4</v>
      </c>
      <c r="E290" s="25" t="s">
        <v>3229</v>
      </c>
      <c r="F290" s="25"/>
      <c r="H290" s="25"/>
      <c r="I290" s="25" t="s">
        <v>26752</v>
      </c>
      <c r="J290" s="25" t="s">
        <v>4854</v>
      </c>
      <c r="K290" t="s">
        <v>26753</v>
      </c>
      <c r="L290" t="s">
        <v>26754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25" t="s">
        <v>4</v>
      </c>
      <c r="E291" s="25" t="s">
        <v>3229</v>
      </c>
      <c r="F291" s="25"/>
      <c r="H291" s="25"/>
      <c r="I291" s="25" t="s">
        <v>26755</v>
      </c>
      <c r="J291" s="25" t="s">
        <v>4854</v>
      </c>
      <c r="K291" t="s">
        <v>26756</v>
      </c>
      <c r="L291" t="s">
        <v>26757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25" t="s">
        <v>27237</v>
      </c>
      <c r="E292" s="25" t="s">
        <v>646</v>
      </c>
      <c r="F292" s="25"/>
      <c r="H292" s="25"/>
      <c r="I292" s="25" t="s">
        <v>26758</v>
      </c>
      <c r="J292" s="25" t="s">
        <v>4854</v>
      </c>
      <c r="K292" t="s">
        <v>26759</v>
      </c>
      <c r="L292" t="s">
        <v>26760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25" t="s">
        <v>162</v>
      </c>
      <c r="E293" s="25" t="s">
        <v>27239</v>
      </c>
      <c r="F293" s="25" t="s">
        <v>27238</v>
      </c>
      <c r="H293" s="25" t="s">
        <v>4860</v>
      </c>
      <c r="I293" s="25" t="s">
        <v>26761</v>
      </c>
      <c r="J293" s="25" t="s">
        <v>4854</v>
      </c>
      <c r="K293" t="s">
        <v>26762</v>
      </c>
      <c r="L293" t="s">
        <v>26763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25" t="s">
        <v>162</v>
      </c>
      <c r="E294" s="25" t="s">
        <v>27239</v>
      </c>
      <c r="F294" s="25" t="s">
        <v>19922</v>
      </c>
      <c r="H294" s="25" t="s">
        <v>4860</v>
      </c>
      <c r="I294" s="25" t="s">
        <v>26764</v>
      </c>
      <c r="J294" s="25" t="s">
        <v>4854</v>
      </c>
      <c r="K294" t="s">
        <v>26765</v>
      </c>
      <c r="L294" t="s">
        <v>26766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25" t="s">
        <v>162</v>
      </c>
      <c r="E295" s="25" t="s">
        <v>27239</v>
      </c>
      <c r="F295" s="25" t="s">
        <v>8383</v>
      </c>
      <c r="H295" s="25" t="s">
        <v>4860</v>
      </c>
      <c r="I295" s="25" t="s">
        <v>26767</v>
      </c>
      <c r="J295" s="25" t="s">
        <v>4854</v>
      </c>
      <c r="K295" t="s">
        <v>26768</v>
      </c>
      <c r="L295" t="s">
        <v>26769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25" t="s">
        <v>162</v>
      </c>
      <c r="E296" s="25" t="s">
        <v>27239</v>
      </c>
      <c r="F296" s="25" t="s">
        <v>27240</v>
      </c>
      <c r="H296" s="25" t="s">
        <v>4860</v>
      </c>
      <c r="I296" s="25" t="s">
        <v>26770</v>
      </c>
      <c r="J296" s="25" t="s">
        <v>4854</v>
      </c>
      <c r="K296" t="s">
        <v>26771</v>
      </c>
      <c r="L296" t="s">
        <v>26772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5" t="s">
        <v>4</v>
      </c>
      <c r="E297" s="25" t="s">
        <v>3229</v>
      </c>
      <c r="F297" s="25"/>
      <c r="H297" s="25"/>
      <c r="I297" s="25" t="s">
        <v>26773</v>
      </c>
      <c r="J297" s="25" t="s">
        <v>4854</v>
      </c>
      <c r="K297" t="s">
        <v>26774</v>
      </c>
      <c r="L297" t="s">
        <v>26775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25" t="s">
        <v>4</v>
      </c>
      <c r="E298" s="25" t="s">
        <v>3229</v>
      </c>
      <c r="F298" s="25"/>
      <c r="H298" s="25"/>
      <c r="I298" s="25" t="s">
        <v>26776</v>
      </c>
      <c r="J298" s="25" t="s">
        <v>4854</v>
      </c>
      <c r="K298" t="s">
        <v>26777</v>
      </c>
      <c r="L298" t="s">
        <v>26778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25" t="s">
        <v>4</v>
      </c>
      <c r="E299" s="25" t="s">
        <v>3229</v>
      </c>
      <c r="F299" s="25"/>
      <c r="H299" s="25"/>
      <c r="I299" s="25" t="s">
        <v>26779</v>
      </c>
      <c r="J299" s="25" t="s">
        <v>4854</v>
      </c>
      <c r="K299" t="s">
        <v>26780</v>
      </c>
      <c r="L299" t="s">
        <v>26781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25" t="s">
        <v>4</v>
      </c>
      <c r="E300" s="25" t="s">
        <v>3229</v>
      </c>
      <c r="F300" s="25"/>
      <c r="H300" s="25"/>
      <c r="I300" s="25" t="s">
        <v>26782</v>
      </c>
      <c r="J300" s="25" t="s">
        <v>4854</v>
      </c>
      <c r="K300" t="s">
        <v>26783</v>
      </c>
      <c r="L300" t="s">
        <v>26784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25" t="s">
        <v>4</v>
      </c>
      <c r="E301" s="25" t="s">
        <v>3229</v>
      </c>
      <c r="F301" s="25"/>
      <c r="H301" s="25"/>
      <c r="I301" s="25" t="s">
        <v>26785</v>
      </c>
      <c r="J301" s="25" t="s">
        <v>4854</v>
      </c>
      <c r="K301" t="s">
        <v>26786</v>
      </c>
      <c r="L301" t="s">
        <v>26787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25" t="s">
        <v>4</v>
      </c>
      <c r="E302" s="25" t="s">
        <v>3229</v>
      </c>
      <c r="F302" s="25"/>
      <c r="H302" s="25"/>
      <c r="I302" s="25" t="s">
        <v>26788</v>
      </c>
      <c r="J302" s="25" t="s">
        <v>4854</v>
      </c>
      <c r="K302" t="s">
        <v>26789</v>
      </c>
      <c r="L302" t="s">
        <v>26790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25" t="s">
        <v>4</v>
      </c>
      <c r="E303" s="25" t="s">
        <v>3229</v>
      </c>
      <c r="F303" s="25"/>
      <c r="H303" s="25"/>
      <c r="I303" s="25" t="s">
        <v>27322</v>
      </c>
      <c r="J303" s="25" t="s">
        <v>4854</v>
      </c>
      <c r="K303" t="s">
        <v>27323</v>
      </c>
      <c r="L303" t="s">
        <v>27324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25" t="s">
        <v>27248</v>
      </c>
      <c r="E304" s="25" t="s">
        <v>86</v>
      </c>
      <c r="F304" s="25"/>
      <c r="H304" s="25"/>
      <c r="I304" s="25" t="s">
        <v>27325</v>
      </c>
      <c r="J304" s="25" t="s">
        <v>4854</v>
      </c>
      <c r="K304" t="s">
        <v>27326</v>
      </c>
      <c r="L304" t="s">
        <v>27327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25" t="s">
        <v>2283</v>
      </c>
      <c r="E305" s="25" t="s">
        <v>27239</v>
      </c>
      <c r="F305" s="25" t="s">
        <v>58</v>
      </c>
      <c r="H305" s="25" t="s">
        <v>1135</v>
      </c>
      <c r="I305" s="25" t="s">
        <v>27328</v>
      </c>
      <c r="J305" s="25" t="s">
        <v>4854</v>
      </c>
      <c r="K305" t="s">
        <v>27329</v>
      </c>
      <c r="L305" t="s">
        <v>27330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25" t="s">
        <v>4</v>
      </c>
      <c r="E306" s="25" t="s">
        <v>3229</v>
      </c>
      <c r="F306" s="25"/>
      <c r="H306" s="25"/>
      <c r="I306" s="25" t="s">
        <v>27331</v>
      </c>
      <c r="J306" s="25" t="s">
        <v>4854</v>
      </c>
      <c r="K306" t="s">
        <v>27332</v>
      </c>
      <c r="L306" t="s">
        <v>27333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25" t="s">
        <v>4</v>
      </c>
      <c r="E307" s="25" t="s">
        <v>3229</v>
      </c>
      <c r="F307" s="25"/>
      <c r="H307" s="25"/>
      <c r="I307" s="25" t="s">
        <v>27334</v>
      </c>
      <c r="J307" s="25" t="s">
        <v>4854</v>
      </c>
      <c r="K307" t="s">
        <v>27335</v>
      </c>
      <c r="L307" t="s">
        <v>27336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25" t="s">
        <v>4</v>
      </c>
      <c r="E308" s="25" t="s">
        <v>3229</v>
      </c>
      <c r="F308" s="25"/>
      <c r="H308" s="25"/>
      <c r="I308" s="25" t="s">
        <v>27337</v>
      </c>
      <c r="J308" s="25" t="s">
        <v>4854</v>
      </c>
      <c r="K308" t="s">
        <v>27338</v>
      </c>
      <c r="L308" t="s">
        <v>27339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25" t="s">
        <v>2283</v>
      </c>
      <c r="E309" s="25" t="s">
        <v>27619</v>
      </c>
      <c r="F309" s="25"/>
      <c r="H309" s="25"/>
      <c r="I309" s="25" t="s">
        <v>27340</v>
      </c>
      <c r="J309" s="25" t="s">
        <v>4854</v>
      </c>
      <c r="K309" t="s">
        <v>27341</v>
      </c>
      <c r="L309" t="s">
        <v>27342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25" t="s">
        <v>304</v>
      </c>
      <c r="E310" s="25" t="s">
        <v>27619</v>
      </c>
      <c r="F310" s="25"/>
      <c r="H310" s="25"/>
      <c r="I310" s="25" t="s">
        <v>27343</v>
      </c>
      <c r="J310" s="25" t="s">
        <v>4854</v>
      </c>
      <c r="K310" t="s">
        <v>27344</v>
      </c>
      <c r="L310" t="s">
        <v>27345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25" t="s">
        <v>803</v>
      </c>
      <c r="E311" s="25" t="s">
        <v>8</v>
      </c>
      <c r="F311" s="25"/>
      <c r="H311" s="25"/>
      <c r="I311" s="25" t="s">
        <v>27346</v>
      </c>
      <c r="J311" s="25" t="s">
        <v>4854</v>
      </c>
      <c r="K311" t="s">
        <v>27347</v>
      </c>
      <c r="L311" t="s">
        <v>27348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25" t="s">
        <v>4</v>
      </c>
      <c r="E312" s="25" t="s">
        <v>3229</v>
      </c>
      <c r="F312" s="25"/>
      <c r="H312" s="25"/>
      <c r="I312" s="25" t="s">
        <v>27647</v>
      </c>
      <c r="J312" s="25" t="s">
        <v>4854</v>
      </c>
      <c r="K312" t="s">
        <v>27648</v>
      </c>
      <c r="L312" t="s">
        <v>27649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25" t="s">
        <v>4</v>
      </c>
      <c r="E313" s="25" t="s">
        <v>3229</v>
      </c>
      <c r="F313" s="25"/>
      <c r="H313" s="25"/>
      <c r="I313" s="25" t="s">
        <v>27650</v>
      </c>
      <c r="J313" s="25" t="s">
        <v>4854</v>
      </c>
      <c r="K313" t="s">
        <v>27651</v>
      </c>
      <c r="L313" t="s">
        <v>27652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25" t="s">
        <v>4</v>
      </c>
      <c r="E314" s="25" t="s">
        <v>3229</v>
      </c>
      <c r="F314" s="25"/>
      <c r="H314" s="25"/>
      <c r="I314" s="25" t="s">
        <v>27653</v>
      </c>
      <c r="J314" s="25" t="s">
        <v>4854</v>
      </c>
      <c r="K314" t="s">
        <v>27654</v>
      </c>
      <c r="L314" t="s">
        <v>27655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25" t="s">
        <v>4</v>
      </c>
      <c r="E315" s="25" t="s">
        <v>3229</v>
      </c>
      <c r="F315" s="25"/>
      <c r="H315" s="25"/>
      <c r="I315" s="25" t="s">
        <v>27656</v>
      </c>
      <c r="J315" s="25" t="s">
        <v>4854</v>
      </c>
      <c r="K315" t="s">
        <v>27657</v>
      </c>
      <c r="L315" t="s">
        <v>27658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25" t="s">
        <v>4</v>
      </c>
      <c r="E316" s="25" t="s">
        <v>3229</v>
      </c>
      <c r="F316" s="25"/>
      <c r="H316" s="25"/>
      <c r="I316" s="25" t="s">
        <v>27659</v>
      </c>
      <c r="J316" s="25" t="s">
        <v>4854</v>
      </c>
      <c r="K316" t="s">
        <v>27660</v>
      </c>
      <c r="L316" t="s">
        <v>27661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25" t="s">
        <v>4</v>
      </c>
      <c r="E317" s="25" t="s">
        <v>3229</v>
      </c>
      <c r="F317" s="25"/>
      <c r="H317" s="25"/>
      <c r="I317" s="25" t="s">
        <v>27662</v>
      </c>
      <c r="J317" s="25" t="s">
        <v>4854</v>
      </c>
      <c r="K317" t="s">
        <v>27663</v>
      </c>
      <c r="L317" t="s">
        <v>27664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25" t="s">
        <v>4</v>
      </c>
      <c r="E318" s="25" t="s">
        <v>3229</v>
      </c>
      <c r="F318" s="25"/>
      <c r="H318" s="25"/>
      <c r="I318" s="25" t="s">
        <v>27665</v>
      </c>
      <c r="J318" s="25" t="s">
        <v>4854</v>
      </c>
      <c r="K318" t="s">
        <v>27666</v>
      </c>
      <c r="L318" t="s">
        <v>27667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25" t="s">
        <v>163</v>
      </c>
      <c r="E319" s="25" t="s">
        <v>1134</v>
      </c>
      <c r="F319" s="25" t="s">
        <v>28141</v>
      </c>
      <c r="H319" s="25"/>
      <c r="I319" s="25" t="s">
        <v>27668</v>
      </c>
      <c r="J319" s="25" t="s">
        <v>4854</v>
      </c>
      <c r="K319" t="s">
        <v>27669</v>
      </c>
      <c r="L319" t="s">
        <v>27670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25" t="s">
        <v>163</v>
      </c>
      <c r="E320" s="25" t="s">
        <v>1134</v>
      </c>
      <c r="F320" s="25" t="s">
        <v>2287</v>
      </c>
      <c r="H320" s="25" t="s">
        <v>4860</v>
      </c>
      <c r="I320" s="25" t="s">
        <v>27671</v>
      </c>
      <c r="J320" s="25" t="s">
        <v>4854</v>
      </c>
      <c r="K320" t="s">
        <v>27672</v>
      </c>
      <c r="L320" t="s">
        <v>27673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25" t="s">
        <v>4</v>
      </c>
      <c r="E321" s="25" t="s">
        <v>3229</v>
      </c>
      <c r="F321" s="25"/>
      <c r="H321" s="25"/>
      <c r="I321" s="25" t="s">
        <v>27674</v>
      </c>
      <c r="J321" s="25" t="s">
        <v>4854</v>
      </c>
      <c r="K321" t="s">
        <v>27675</v>
      </c>
      <c r="L321" t="s">
        <v>27676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25" t="s">
        <v>4</v>
      </c>
      <c r="E322" s="25" t="s">
        <v>3229</v>
      </c>
      <c r="F322" s="25"/>
      <c r="H322" s="25"/>
      <c r="I322" s="25" t="s">
        <v>27677</v>
      </c>
      <c r="J322" s="25" t="s">
        <v>4854</v>
      </c>
      <c r="K322" t="s">
        <v>27678</v>
      </c>
      <c r="L322" t="s">
        <v>27679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25" t="s">
        <v>4</v>
      </c>
      <c r="E323" s="25" t="s">
        <v>3229</v>
      </c>
      <c r="F323" s="25"/>
      <c r="H323" s="25"/>
      <c r="I323" s="25" t="s">
        <v>27680</v>
      </c>
      <c r="J323" s="25" t="s">
        <v>4854</v>
      </c>
      <c r="K323" t="s">
        <v>27681</v>
      </c>
      <c r="L323" t="s">
        <v>27682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25" t="s">
        <v>4</v>
      </c>
      <c r="E324" s="25" t="s">
        <v>3229</v>
      </c>
      <c r="F324" s="25"/>
      <c r="H324" s="25"/>
      <c r="I324" s="25" t="s">
        <v>27683</v>
      </c>
      <c r="J324" s="25" t="s">
        <v>4854</v>
      </c>
      <c r="K324" t="s">
        <v>27684</v>
      </c>
      <c r="L324" t="s">
        <v>27685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25" t="s">
        <v>4</v>
      </c>
      <c r="E325" s="25" t="s">
        <v>3229</v>
      </c>
      <c r="F325" s="25"/>
      <c r="H325" s="25"/>
      <c r="I325" s="25" t="s">
        <v>27686</v>
      </c>
      <c r="J325" s="25" t="s">
        <v>4854</v>
      </c>
      <c r="K325" t="s">
        <v>27687</v>
      </c>
      <c r="L325" t="s">
        <v>27688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25" t="s">
        <v>4</v>
      </c>
      <c r="E326" s="25" t="s">
        <v>3229</v>
      </c>
      <c r="F326" s="25"/>
      <c r="H326" s="25"/>
      <c r="I326" s="25" t="s">
        <v>27689</v>
      </c>
      <c r="J326" s="25" t="s">
        <v>4854</v>
      </c>
      <c r="K326" t="s">
        <v>27690</v>
      </c>
      <c r="L326" t="s">
        <v>27691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25" t="s">
        <v>4</v>
      </c>
      <c r="E327" s="25" t="s">
        <v>3229</v>
      </c>
      <c r="F327" s="25"/>
      <c r="H327" s="25"/>
      <c r="I327" s="25" t="s">
        <v>27692</v>
      </c>
      <c r="J327" s="25" t="s">
        <v>4854</v>
      </c>
      <c r="K327" t="s">
        <v>27693</v>
      </c>
      <c r="L327" t="s">
        <v>27694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25" t="s">
        <v>28142</v>
      </c>
      <c r="E328" s="25" t="s">
        <v>646</v>
      </c>
      <c r="F328" s="25"/>
      <c r="H328" s="25"/>
      <c r="I328" s="25" t="s">
        <v>27695</v>
      </c>
      <c r="J328" s="25" t="s">
        <v>4854</v>
      </c>
      <c r="K328" t="s">
        <v>27696</v>
      </c>
      <c r="L328" t="s">
        <v>27697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25" t="s">
        <v>28142</v>
      </c>
      <c r="E329" s="25" t="s">
        <v>646</v>
      </c>
      <c r="F329" s="25"/>
      <c r="H329" s="25"/>
      <c r="I329" s="25" t="s">
        <v>27698</v>
      </c>
      <c r="J329" s="25" t="s">
        <v>4854</v>
      </c>
      <c r="K329" t="s">
        <v>27699</v>
      </c>
      <c r="L329" t="s">
        <v>27700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25" t="s">
        <v>4</v>
      </c>
      <c r="E330" s="25" t="s">
        <v>3229</v>
      </c>
      <c r="F330" s="25"/>
      <c r="H330" s="25"/>
      <c r="I330" s="25" t="s">
        <v>27701</v>
      </c>
      <c r="J330" s="25" t="s">
        <v>4854</v>
      </c>
      <c r="K330" t="s">
        <v>27702</v>
      </c>
      <c r="L330" t="s">
        <v>27703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25" t="s">
        <v>162</v>
      </c>
      <c r="E331" s="25" t="s">
        <v>1134</v>
      </c>
      <c r="F331" s="25" t="s">
        <v>2470</v>
      </c>
      <c r="H331" s="25" t="s">
        <v>4860</v>
      </c>
      <c r="I331" s="25" t="s">
        <v>27704</v>
      </c>
      <c r="J331" s="25" t="s">
        <v>4854</v>
      </c>
      <c r="K331" t="s">
        <v>27705</v>
      </c>
      <c r="L331" t="s">
        <v>27706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25" t="s">
        <v>4</v>
      </c>
      <c r="E332" s="25" t="s">
        <v>3229</v>
      </c>
      <c r="F332" s="25"/>
      <c r="H332" s="25"/>
      <c r="I332" s="25" t="s">
        <v>27707</v>
      </c>
      <c r="J332" s="25" t="s">
        <v>4854</v>
      </c>
      <c r="K332" t="s">
        <v>27708</v>
      </c>
      <c r="L332" t="s">
        <v>27709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25" t="s">
        <v>4</v>
      </c>
      <c r="E333" s="25" t="s">
        <v>3229</v>
      </c>
      <c r="F333" s="25"/>
      <c r="H333" s="25"/>
      <c r="I333" s="25" t="s">
        <v>27710</v>
      </c>
      <c r="J333" s="25" t="s">
        <v>4854</v>
      </c>
      <c r="K333" t="s">
        <v>27711</v>
      </c>
      <c r="L333" t="s">
        <v>27712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25" t="s">
        <v>4</v>
      </c>
      <c r="E334" s="25" t="s">
        <v>3229</v>
      </c>
      <c r="F334" s="25"/>
      <c r="H334" s="25"/>
      <c r="I334" s="25" t="s">
        <v>27713</v>
      </c>
      <c r="J334" s="25" t="s">
        <v>4854</v>
      </c>
      <c r="K334" t="s">
        <v>27714</v>
      </c>
      <c r="L334" t="s">
        <v>27715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25" t="s">
        <v>4</v>
      </c>
      <c r="E335" s="25" t="s">
        <v>3229</v>
      </c>
      <c r="F335" s="25"/>
      <c r="H335" s="25"/>
      <c r="I335" s="25" t="s">
        <v>27716</v>
      </c>
      <c r="J335" s="25" t="s">
        <v>4854</v>
      </c>
      <c r="K335" t="s">
        <v>27717</v>
      </c>
      <c r="L335" t="s">
        <v>27718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25" t="s">
        <v>4</v>
      </c>
      <c r="E336" s="25" t="s">
        <v>3229</v>
      </c>
      <c r="F336" s="25"/>
      <c r="H336" s="25"/>
      <c r="I336" s="25" t="s">
        <v>27719</v>
      </c>
      <c r="J336" s="25" t="s">
        <v>4854</v>
      </c>
      <c r="K336" t="s">
        <v>27720</v>
      </c>
      <c r="L336" t="s">
        <v>27721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25" t="s">
        <v>4</v>
      </c>
      <c r="E337" s="25" t="s">
        <v>28282</v>
      </c>
      <c r="F337" s="25"/>
      <c r="H337" s="25"/>
      <c r="I337" s="25" t="s">
        <v>28156</v>
      </c>
      <c r="J337" s="25" t="s">
        <v>4854</v>
      </c>
      <c r="K337" t="s">
        <v>28157</v>
      </c>
      <c r="L337" t="s">
        <v>28158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25" t="s">
        <v>4</v>
      </c>
      <c r="E338" s="25" t="s">
        <v>28284</v>
      </c>
      <c r="F338" s="25"/>
      <c r="H338" s="25"/>
      <c r="I338" s="25" t="s">
        <v>28159</v>
      </c>
      <c r="J338" s="25" t="s">
        <v>4854</v>
      </c>
      <c r="K338" t="s">
        <v>28160</v>
      </c>
      <c r="L338" t="s">
        <v>28161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25" t="s">
        <v>4</v>
      </c>
      <c r="E339" s="25" t="s">
        <v>3229</v>
      </c>
      <c r="F339" s="25"/>
      <c r="H339" s="25"/>
      <c r="I339" s="25" t="s">
        <v>28343</v>
      </c>
      <c r="J339" s="25" t="s">
        <v>4854</v>
      </c>
      <c r="K339" t="s">
        <v>28344</v>
      </c>
      <c r="L339" t="s">
        <v>28345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25" t="s">
        <v>162</v>
      </c>
      <c r="E340" s="25" t="s">
        <v>28828</v>
      </c>
      <c r="F340" s="25" t="s">
        <v>28827</v>
      </c>
      <c r="H340" s="25"/>
      <c r="I340" s="25" t="s">
        <v>28346</v>
      </c>
      <c r="J340" s="25" t="s">
        <v>4854</v>
      </c>
      <c r="K340" t="s">
        <v>28347</v>
      </c>
      <c r="L340" t="s">
        <v>28348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25" t="s">
        <v>4</v>
      </c>
      <c r="E341" s="25" t="s">
        <v>3229</v>
      </c>
      <c r="F341" s="25"/>
      <c r="H341" s="25"/>
      <c r="I341" s="25" t="s">
        <v>28349</v>
      </c>
      <c r="J341" s="25" t="s">
        <v>4854</v>
      </c>
      <c r="K341" t="s">
        <v>28350</v>
      </c>
      <c r="L341" t="s">
        <v>28351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25" t="s">
        <v>4</v>
      </c>
      <c r="E342" s="25" t="s">
        <v>3229</v>
      </c>
      <c r="F342" s="25"/>
      <c r="H342" s="25"/>
      <c r="I342" s="25" t="s">
        <v>28352</v>
      </c>
      <c r="J342" s="25" t="s">
        <v>4854</v>
      </c>
      <c r="K342" t="s">
        <v>28353</v>
      </c>
      <c r="L342" t="s">
        <v>28354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25" t="s">
        <v>28829</v>
      </c>
      <c r="E343" s="25" t="s">
        <v>646</v>
      </c>
      <c r="F343" s="25"/>
      <c r="H343" s="25"/>
      <c r="I343" s="25" t="s">
        <v>28355</v>
      </c>
      <c r="J343" s="25" t="s">
        <v>4854</v>
      </c>
      <c r="K343" t="s">
        <v>28356</v>
      </c>
      <c r="L343" t="s">
        <v>28357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25" t="s">
        <v>28830</v>
      </c>
      <c r="E344" s="25" t="s">
        <v>646</v>
      </c>
      <c r="F344" s="25"/>
      <c r="H344" s="25"/>
      <c r="I344" s="25" t="s">
        <v>28358</v>
      </c>
      <c r="J344" s="25" t="s">
        <v>4854</v>
      </c>
      <c r="K344" t="s">
        <v>28359</v>
      </c>
      <c r="L344" t="s">
        <v>28360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25" t="s">
        <v>4</v>
      </c>
      <c r="E345" s="25" t="s">
        <v>3229</v>
      </c>
      <c r="F345" s="25"/>
      <c r="H345" s="25"/>
      <c r="I345" s="25" t="s">
        <v>28361</v>
      </c>
      <c r="J345" s="25" t="s">
        <v>4854</v>
      </c>
      <c r="K345" t="s">
        <v>28362</v>
      </c>
      <c r="L345" t="s">
        <v>28363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25" t="s">
        <v>4</v>
      </c>
      <c r="E346" s="25" t="s">
        <v>8</v>
      </c>
      <c r="F346" s="25"/>
      <c r="H346" s="25"/>
      <c r="I346" s="25" t="s">
        <v>28364</v>
      </c>
      <c r="J346" s="25" t="s">
        <v>4854</v>
      </c>
      <c r="K346" t="s">
        <v>28365</v>
      </c>
      <c r="L346" t="s">
        <v>28366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25" t="s">
        <v>4</v>
      </c>
      <c r="E347" s="25" t="s">
        <v>8</v>
      </c>
      <c r="F347" s="25"/>
      <c r="H347" s="25"/>
      <c r="I347" s="25" t="s">
        <v>28367</v>
      </c>
      <c r="J347" s="25" t="s">
        <v>4854</v>
      </c>
      <c r="K347" t="s">
        <v>28368</v>
      </c>
      <c r="L347" t="s">
        <v>28369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25" t="s">
        <v>4</v>
      </c>
      <c r="E348" s="25" t="s">
        <v>8</v>
      </c>
      <c r="F348" s="25"/>
      <c r="H348" s="25"/>
      <c r="I348" s="25" t="s">
        <v>28370</v>
      </c>
      <c r="J348" s="25" t="s">
        <v>4854</v>
      </c>
      <c r="K348" t="s">
        <v>28371</v>
      </c>
      <c r="L348" t="s">
        <v>28372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25" t="s">
        <v>4</v>
      </c>
      <c r="E349" s="25" t="s">
        <v>3229</v>
      </c>
      <c r="F349" s="25"/>
      <c r="H349" s="25"/>
      <c r="I349" s="25" t="s">
        <v>28373</v>
      </c>
      <c r="J349" s="25" t="s">
        <v>4854</v>
      </c>
      <c r="K349" t="s">
        <v>28374</v>
      </c>
      <c r="L349" t="s">
        <v>28375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25" t="s">
        <v>4</v>
      </c>
      <c r="E350" s="25" t="s">
        <v>3229</v>
      </c>
      <c r="F350" s="25"/>
      <c r="H350" s="25"/>
      <c r="I350" s="25" t="s">
        <v>28376</v>
      </c>
      <c r="J350" s="25" t="s">
        <v>4854</v>
      </c>
      <c r="K350" t="s">
        <v>28377</v>
      </c>
      <c r="L350" t="s">
        <v>28378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25" t="s">
        <v>4</v>
      </c>
      <c r="E351" s="25" t="s">
        <v>3229</v>
      </c>
      <c r="F351" s="25"/>
      <c r="H351" s="25"/>
      <c r="I351" s="25" t="s">
        <v>28379</v>
      </c>
      <c r="J351" s="25" t="s">
        <v>4854</v>
      </c>
      <c r="K351" t="s">
        <v>28380</v>
      </c>
      <c r="L351" t="s">
        <v>28381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25" t="s">
        <v>4</v>
      </c>
      <c r="E352" s="25" t="s">
        <v>3229</v>
      </c>
      <c r="F352" s="25"/>
      <c r="H352" s="25"/>
      <c r="I352" s="25" t="s">
        <v>28382</v>
      </c>
      <c r="J352" s="25" t="s">
        <v>4854</v>
      </c>
      <c r="K352" t="s">
        <v>28383</v>
      </c>
      <c r="L352" t="s">
        <v>28384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25" t="s">
        <v>4</v>
      </c>
      <c r="E353" s="25" t="s">
        <v>3229</v>
      </c>
      <c r="F353" s="25"/>
      <c r="H353" s="25"/>
      <c r="I353" s="25" t="s">
        <v>28385</v>
      </c>
      <c r="J353" s="25" t="s">
        <v>4854</v>
      </c>
      <c r="K353" t="s">
        <v>28386</v>
      </c>
      <c r="L353" t="s">
        <v>28387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25" t="s">
        <v>4</v>
      </c>
      <c r="E354" s="25" t="s">
        <v>3229</v>
      </c>
      <c r="F354" s="25"/>
      <c r="H354" s="25"/>
      <c r="I354" s="25" t="s">
        <v>28388</v>
      </c>
      <c r="J354" s="25" t="s">
        <v>4854</v>
      </c>
      <c r="K354" t="s">
        <v>28389</v>
      </c>
      <c r="L354" t="s">
        <v>28390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25" t="s">
        <v>4</v>
      </c>
      <c r="E355" s="25" t="s">
        <v>3229</v>
      </c>
      <c r="F355" s="25"/>
      <c r="H355" s="25"/>
      <c r="I355" s="25" t="s">
        <v>28391</v>
      </c>
      <c r="J355" s="25" t="s">
        <v>4854</v>
      </c>
      <c r="K355" t="s">
        <v>28392</v>
      </c>
      <c r="L355" t="s">
        <v>28393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25" t="s">
        <v>4</v>
      </c>
      <c r="E356" s="25" t="s">
        <v>3229</v>
      </c>
      <c r="F356" s="25"/>
      <c r="H356" s="25"/>
      <c r="I356" s="25" t="s">
        <v>28859</v>
      </c>
      <c r="J356" s="25" t="s">
        <v>4854</v>
      </c>
      <c r="K356" t="s">
        <v>28860</v>
      </c>
      <c r="L356" t="s">
        <v>28861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25" t="s">
        <v>4</v>
      </c>
      <c r="E357" s="25" t="s">
        <v>3229</v>
      </c>
      <c r="F357" s="25"/>
      <c r="H357" s="25"/>
      <c r="I357" s="25" t="s">
        <v>28862</v>
      </c>
      <c r="J357" s="25" t="s">
        <v>4854</v>
      </c>
      <c r="K357" t="s">
        <v>28863</v>
      </c>
      <c r="L357" t="s">
        <v>28864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25" t="s">
        <v>4</v>
      </c>
      <c r="E358" s="25" t="s">
        <v>3229</v>
      </c>
      <c r="F358" s="25"/>
      <c r="H358" s="25"/>
      <c r="I358" s="25" t="s">
        <v>28865</v>
      </c>
      <c r="J358" s="25" t="s">
        <v>4854</v>
      </c>
      <c r="K358" t="s">
        <v>28866</v>
      </c>
      <c r="L358" t="s">
        <v>28867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25" t="s">
        <v>4</v>
      </c>
      <c r="E359" s="25" t="s">
        <v>3229</v>
      </c>
      <c r="F359" s="25"/>
      <c r="H359" s="25"/>
      <c r="I359" s="25" t="s">
        <v>28868</v>
      </c>
      <c r="J359" s="25" t="s">
        <v>4854</v>
      </c>
      <c r="K359" t="s">
        <v>28869</v>
      </c>
      <c r="L359" t="s">
        <v>28870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25" t="s">
        <v>4</v>
      </c>
      <c r="E360" s="25" t="s">
        <v>3229</v>
      </c>
      <c r="F360" s="25"/>
      <c r="H360" s="25"/>
      <c r="I360" s="25" t="s">
        <v>28871</v>
      </c>
      <c r="J360" s="25" t="s">
        <v>4854</v>
      </c>
      <c r="K360" t="s">
        <v>28872</v>
      </c>
      <c r="L360" t="s">
        <v>28873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25" t="s">
        <v>162</v>
      </c>
      <c r="E361" s="25" t="s">
        <v>28828</v>
      </c>
      <c r="F361" s="25" t="s">
        <v>28827</v>
      </c>
      <c r="H361" s="25"/>
      <c r="I361" s="25" t="s">
        <v>28874</v>
      </c>
      <c r="J361" s="25" t="s">
        <v>4854</v>
      </c>
      <c r="K361" t="s">
        <v>28875</v>
      </c>
      <c r="L361" t="s">
        <v>28876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25" t="s">
        <v>4</v>
      </c>
      <c r="E362" s="25" t="s">
        <v>3229</v>
      </c>
      <c r="F362" s="25"/>
      <c r="H362" s="25"/>
      <c r="I362" s="25" t="s">
        <v>28877</v>
      </c>
      <c r="J362" s="25" t="s">
        <v>4854</v>
      </c>
      <c r="K362" t="s">
        <v>28878</v>
      </c>
      <c r="L362" t="s">
        <v>28879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25" t="s">
        <v>4</v>
      </c>
      <c r="E363" s="25" t="s">
        <v>8</v>
      </c>
      <c r="F363" s="25"/>
      <c r="H363" s="25"/>
      <c r="I363" s="25" t="s">
        <v>28880</v>
      </c>
      <c r="J363" s="25" t="s">
        <v>4854</v>
      </c>
      <c r="K363" t="s">
        <v>28881</v>
      </c>
      <c r="L363" t="s">
        <v>28882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25" t="s">
        <v>4</v>
      </c>
      <c r="E364" s="25" t="s">
        <v>3229</v>
      </c>
      <c r="F364" s="25"/>
      <c r="H364" s="25"/>
      <c r="I364" s="25" t="s">
        <v>28883</v>
      </c>
      <c r="J364" s="25" t="s">
        <v>4854</v>
      </c>
      <c r="K364" t="s">
        <v>28884</v>
      </c>
      <c r="L364" t="s">
        <v>28885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25" t="s">
        <v>4</v>
      </c>
      <c r="E365" s="25" t="s">
        <v>3229</v>
      </c>
      <c r="F365" s="25"/>
      <c r="H365" s="25"/>
      <c r="I365" s="25" t="s">
        <v>28886</v>
      </c>
      <c r="J365" s="25" t="s">
        <v>4854</v>
      </c>
      <c r="K365" t="s">
        <v>28887</v>
      </c>
      <c r="L365" t="s">
        <v>28888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25" t="s">
        <v>4</v>
      </c>
      <c r="E366" s="25" t="s">
        <v>3229</v>
      </c>
      <c r="F366" s="25"/>
      <c r="H366" s="25"/>
      <c r="I366" s="25" t="s">
        <v>29165</v>
      </c>
      <c r="J366" s="25" t="s">
        <v>4854</v>
      </c>
      <c r="K366" t="s">
        <v>29166</v>
      </c>
      <c r="L366" t="s">
        <v>29167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25" t="s">
        <v>4</v>
      </c>
      <c r="E367" s="25" t="s">
        <v>3229</v>
      </c>
      <c r="F367" s="25"/>
      <c r="H367" s="25"/>
      <c r="I367" s="25" t="s">
        <v>29168</v>
      </c>
      <c r="J367" s="25" t="s">
        <v>4854</v>
      </c>
      <c r="K367" t="s">
        <v>29169</v>
      </c>
      <c r="L367" t="s">
        <v>29170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25" t="s">
        <v>4</v>
      </c>
      <c r="E368" s="25" t="s">
        <v>3229</v>
      </c>
      <c r="F368" s="25"/>
      <c r="H368" s="25"/>
      <c r="I368" s="25" t="s">
        <v>29171</v>
      </c>
      <c r="J368" s="25" t="s">
        <v>4854</v>
      </c>
      <c r="K368" t="s">
        <v>29172</v>
      </c>
      <c r="L368" t="s">
        <v>29173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25" t="s">
        <v>4</v>
      </c>
      <c r="E369" s="25" t="s">
        <v>3229</v>
      </c>
      <c r="F369" s="25"/>
      <c r="H369" s="25"/>
      <c r="I369" s="25" t="s">
        <v>29174</v>
      </c>
      <c r="J369" s="25" t="s">
        <v>4854</v>
      </c>
      <c r="K369" t="s">
        <v>29175</v>
      </c>
      <c r="L369" t="s">
        <v>29176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25" t="s">
        <v>4</v>
      </c>
      <c r="E370" s="25" t="s">
        <v>3229</v>
      </c>
      <c r="F370" s="25"/>
      <c r="H370" s="25"/>
      <c r="I370" s="25" t="s">
        <v>29177</v>
      </c>
      <c r="J370" s="25" t="s">
        <v>4854</v>
      </c>
      <c r="K370" t="s">
        <v>29178</v>
      </c>
      <c r="L370" t="s">
        <v>29179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25" t="s">
        <v>4</v>
      </c>
      <c r="E371" s="25" t="s">
        <v>29621</v>
      </c>
      <c r="F371" s="25"/>
      <c r="H371" s="25"/>
      <c r="I371" s="25" t="s">
        <v>29180</v>
      </c>
      <c r="J371" s="25" t="s">
        <v>4854</v>
      </c>
      <c r="K371" t="s">
        <v>29181</v>
      </c>
      <c r="L371" t="s">
        <v>29182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25" t="s">
        <v>4</v>
      </c>
      <c r="E372" s="25" t="s">
        <v>3229</v>
      </c>
      <c r="F372" s="25"/>
      <c r="H372" s="25"/>
      <c r="I372" s="25" t="s">
        <v>29183</v>
      </c>
      <c r="J372" s="25" t="s">
        <v>4854</v>
      </c>
      <c r="K372" t="s">
        <v>29184</v>
      </c>
      <c r="L372" t="s">
        <v>29185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25" t="s">
        <v>4</v>
      </c>
      <c r="E373" s="25" t="s">
        <v>3229</v>
      </c>
      <c r="F373" s="25"/>
      <c r="H373" s="25"/>
      <c r="I373" s="25" t="s">
        <v>29186</v>
      </c>
      <c r="J373" s="25" t="s">
        <v>4854</v>
      </c>
      <c r="K373" t="s">
        <v>29187</v>
      </c>
      <c r="L373" t="s">
        <v>29188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25" t="s">
        <v>4</v>
      </c>
      <c r="E374" s="25" t="s">
        <v>3229</v>
      </c>
      <c r="F374" s="25"/>
      <c r="H374" s="25"/>
      <c r="I374" s="25" t="s">
        <v>29189</v>
      </c>
      <c r="J374" s="25" t="s">
        <v>4854</v>
      </c>
      <c r="K374" t="s">
        <v>29190</v>
      </c>
      <c r="L374" t="s">
        <v>29191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25" t="s">
        <v>4</v>
      </c>
      <c r="E375" s="25" t="s">
        <v>3229</v>
      </c>
      <c r="F375" s="25"/>
      <c r="H375" s="25"/>
      <c r="I375" s="25" t="s">
        <v>29192</v>
      </c>
      <c r="J375" s="25" t="s">
        <v>4854</v>
      </c>
      <c r="K375" t="s">
        <v>29193</v>
      </c>
      <c r="L375" t="s">
        <v>29194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25" t="s">
        <v>4</v>
      </c>
      <c r="E376" s="25" t="s">
        <v>3229</v>
      </c>
      <c r="F376" s="25"/>
      <c r="H376" s="25"/>
      <c r="I376" s="25" t="s">
        <v>29195</v>
      </c>
      <c r="J376" s="25" t="s">
        <v>4854</v>
      </c>
      <c r="K376" t="s">
        <v>29196</v>
      </c>
      <c r="L376" t="s">
        <v>29197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25" t="s">
        <v>4</v>
      </c>
      <c r="E377" s="25" t="s">
        <v>3229</v>
      </c>
      <c r="F377" s="25"/>
      <c r="H377" s="25"/>
      <c r="I377" s="25" t="s">
        <v>29198</v>
      </c>
      <c r="J377" s="25" t="s">
        <v>4854</v>
      </c>
      <c r="K377" t="s">
        <v>29199</v>
      </c>
      <c r="L377" t="s">
        <v>29200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25" t="s">
        <v>162</v>
      </c>
      <c r="E378" s="25" t="s">
        <v>24900</v>
      </c>
      <c r="F378" s="25" t="s">
        <v>24910</v>
      </c>
      <c r="H378" s="25"/>
      <c r="I378" s="25" t="s">
        <v>29201</v>
      </c>
      <c r="J378" s="25" t="s">
        <v>4854</v>
      </c>
      <c r="K378" t="s">
        <v>29202</v>
      </c>
      <c r="L378" t="s">
        <v>29203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25" t="s">
        <v>1212</v>
      </c>
      <c r="E379" s="25" t="s">
        <v>28828</v>
      </c>
      <c r="F379" s="25" t="s">
        <v>2287</v>
      </c>
      <c r="H379" s="25"/>
      <c r="I379" s="25" t="s">
        <v>29204</v>
      </c>
      <c r="J379" s="25" t="s">
        <v>4854</v>
      </c>
      <c r="K379" t="s">
        <v>29205</v>
      </c>
      <c r="L379" t="s">
        <v>29206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25" t="s">
        <v>162</v>
      </c>
      <c r="E380" s="25" t="s">
        <v>24900</v>
      </c>
      <c r="F380" s="25" t="s">
        <v>2287</v>
      </c>
      <c r="H380" s="25" t="s">
        <v>29622</v>
      </c>
      <c r="I380" s="25" t="s">
        <v>29207</v>
      </c>
      <c r="J380" s="25" t="s">
        <v>4854</v>
      </c>
      <c r="K380" t="s">
        <v>29208</v>
      </c>
      <c r="L380" t="s">
        <v>29209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25" t="s">
        <v>162</v>
      </c>
      <c r="E381" s="25" t="s">
        <v>24900</v>
      </c>
      <c r="F381" s="25" t="s">
        <v>2287</v>
      </c>
      <c r="H381" s="25" t="s">
        <v>1140</v>
      </c>
      <c r="I381" s="25" t="s">
        <v>29210</v>
      </c>
      <c r="J381" s="25" t="s">
        <v>4854</v>
      </c>
      <c r="K381" t="s">
        <v>29211</v>
      </c>
      <c r="L381" t="s">
        <v>29212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25" t="s">
        <v>4</v>
      </c>
      <c r="E382" s="25" t="s">
        <v>8</v>
      </c>
      <c r="F382" s="25"/>
      <c r="H382" s="25"/>
      <c r="I382" s="25" t="s">
        <v>29213</v>
      </c>
      <c r="J382" s="25" t="s">
        <v>4854</v>
      </c>
      <c r="K382" t="s">
        <v>29214</v>
      </c>
      <c r="L382" t="s">
        <v>29215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25" t="s">
        <v>4</v>
      </c>
      <c r="E383" s="25" t="s">
        <v>3229</v>
      </c>
      <c r="F383" s="25"/>
      <c r="H383" s="25"/>
      <c r="I383" s="25" t="s">
        <v>29216</v>
      </c>
      <c r="J383" s="25" t="s">
        <v>4854</v>
      </c>
      <c r="K383" t="s">
        <v>29217</v>
      </c>
      <c r="L383" t="s">
        <v>29218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25" t="s">
        <v>4</v>
      </c>
      <c r="E384" s="25" t="s">
        <v>3229</v>
      </c>
      <c r="F384" s="25"/>
      <c r="H384" s="25"/>
      <c r="I384" s="25" t="s">
        <v>29219</v>
      </c>
      <c r="J384" s="25" t="s">
        <v>4854</v>
      </c>
      <c r="K384" t="s">
        <v>29220</v>
      </c>
      <c r="L384" t="s">
        <v>29221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25" t="s">
        <v>4</v>
      </c>
      <c r="E385" s="25" t="s">
        <v>15894</v>
      </c>
      <c r="F385" s="25"/>
      <c r="H385" s="25"/>
      <c r="I385" s="25" t="s">
        <v>29222</v>
      </c>
      <c r="J385" s="25" t="s">
        <v>4854</v>
      </c>
      <c r="K385" t="s">
        <v>29223</v>
      </c>
      <c r="L385" t="s">
        <v>29224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25" t="s">
        <v>4</v>
      </c>
      <c r="E386" s="25" t="s">
        <v>3229</v>
      </c>
      <c r="F386" s="25"/>
      <c r="H386" s="25"/>
      <c r="I386" s="25" t="s">
        <v>29225</v>
      </c>
      <c r="J386" s="25" t="s">
        <v>4854</v>
      </c>
      <c r="K386" t="s">
        <v>29226</v>
      </c>
      <c r="L386" t="s">
        <v>29227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25" t="s">
        <v>4</v>
      </c>
      <c r="E387" s="25" t="s">
        <v>8</v>
      </c>
      <c r="F387" s="25"/>
      <c r="H387" s="25"/>
      <c r="I387" s="25" t="s">
        <v>29228</v>
      </c>
      <c r="J387" s="25" t="s">
        <v>4854</v>
      </c>
      <c r="K387" t="s">
        <v>29229</v>
      </c>
      <c r="L387" t="s">
        <v>29230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25" t="s">
        <v>4</v>
      </c>
      <c r="E388" s="25" t="s">
        <v>3229</v>
      </c>
      <c r="F388" s="25"/>
      <c r="H388" s="25"/>
      <c r="I388" s="25" t="s">
        <v>29668</v>
      </c>
      <c r="J388" s="25" t="s">
        <v>4854</v>
      </c>
      <c r="K388" t="s">
        <v>29669</v>
      </c>
      <c r="L388" t="s">
        <v>29670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25" t="s">
        <v>4</v>
      </c>
      <c r="E389" s="25" t="s">
        <v>15894</v>
      </c>
      <c r="F389" s="25"/>
      <c r="H389" s="25"/>
      <c r="I389" s="25" t="s">
        <v>29671</v>
      </c>
      <c r="J389" s="25" t="s">
        <v>4854</v>
      </c>
      <c r="K389" t="s">
        <v>29672</v>
      </c>
      <c r="L389" t="s">
        <v>29673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25" t="s">
        <v>4</v>
      </c>
      <c r="E390" s="25" t="s">
        <v>3229</v>
      </c>
      <c r="F390" s="25"/>
      <c r="H390" s="25"/>
      <c r="I390" s="25" t="s">
        <v>29674</v>
      </c>
      <c r="J390" s="25" t="s">
        <v>4854</v>
      </c>
      <c r="K390" t="s">
        <v>29675</v>
      </c>
      <c r="L390" t="s">
        <v>29676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25" t="s">
        <v>4</v>
      </c>
      <c r="E391" s="25" t="s">
        <v>15894</v>
      </c>
      <c r="F391" s="25"/>
      <c r="H391" s="25"/>
      <c r="I391" s="25" t="s">
        <v>29677</v>
      </c>
      <c r="J391" s="25" t="s">
        <v>4854</v>
      </c>
      <c r="K391" t="s">
        <v>29678</v>
      </c>
      <c r="L391" t="s">
        <v>29679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25" t="s">
        <v>803</v>
      </c>
      <c r="E392" s="25" t="s">
        <v>8</v>
      </c>
      <c r="F392" s="25"/>
      <c r="H392" s="25"/>
      <c r="I392" s="25" t="s">
        <v>29680</v>
      </c>
      <c r="J392" s="25" t="s">
        <v>4854</v>
      </c>
      <c r="K392" t="s">
        <v>29681</v>
      </c>
      <c r="L392" t="s">
        <v>29682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25" t="s">
        <v>803</v>
      </c>
      <c r="E393" s="25" t="s">
        <v>8</v>
      </c>
      <c r="F393" s="25"/>
      <c r="H393" s="25"/>
      <c r="I393" s="25" t="s">
        <v>29683</v>
      </c>
      <c r="J393" s="25" t="s">
        <v>4854</v>
      </c>
      <c r="K393" t="s">
        <v>29684</v>
      </c>
      <c r="L393" t="s">
        <v>29685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s="25" t="s">
        <v>4</v>
      </c>
      <c r="E394" s="25" t="s">
        <v>15894</v>
      </c>
      <c r="F394" s="25"/>
      <c r="H394" s="25"/>
      <c r="I394" s="25" t="s">
        <v>29879</v>
      </c>
      <c r="J394" s="25" t="s">
        <v>4854</v>
      </c>
      <c r="K394" t="s">
        <v>29880</v>
      </c>
      <c r="L394" t="s">
        <v>29881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s="25" t="s">
        <v>4</v>
      </c>
      <c r="E395" s="25" t="s">
        <v>3229</v>
      </c>
      <c r="F395" s="25"/>
      <c r="H395" s="25"/>
      <c r="I395" s="25" t="s">
        <v>29882</v>
      </c>
      <c r="J395" s="25" t="s">
        <v>4854</v>
      </c>
      <c r="K395" t="s">
        <v>29883</v>
      </c>
      <c r="L395" t="s">
        <v>29884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s="25" t="s">
        <v>4</v>
      </c>
      <c r="E396" s="25" t="s">
        <v>3229</v>
      </c>
      <c r="F396" s="25"/>
      <c r="H396" s="25"/>
      <c r="I396" s="25" t="s">
        <v>29885</v>
      </c>
      <c r="J396" s="25" t="s">
        <v>4854</v>
      </c>
      <c r="K396" t="s">
        <v>29886</v>
      </c>
      <c r="L396" t="s">
        <v>29887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s="25" t="s">
        <v>4</v>
      </c>
      <c r="E397" s="25" t="s">
        <v>3229</v>
      </c>
      <c r="F397" s="25"/>
      <c r="H397" s="25"/>
      <c r="I397" s="25" t="s">
        <v>29888</v>
      </c>
      <c r="J397" s="25" t="s">
        <v>4854</v>
      </c>
      <c r="K397" t="s">
        <v>29889</v>
      </c>
      <c r="L397" t="s">
        <v>29890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s="25" t="s">
        <v>4</v>
      </c>
      <c r="E398" s="25" t="s">
        <v>3229</v>
      </c>
      <c r="F398" s="25"/>
      <c r="H398" s="25"/>
      <c r="I398" s="25" t="s">
        <v>29891</v>
      </c>
      <c r="J398" s="25" t="s">
        <v>4854</v>
      </c>
      <c r="K398" t="s">
        <v>29892</v>
      </c>
      <c r="L398" t="s">
        <v>29893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s="25" t="s">
        <v>4</v>
      </c>
      <c r="E399" s="25" t="s">
        <v>3229</v>
      </c>
      <c r="F399" s="25"/>
      <c r="H399" s="25"/>
      <c r="I399" s="25" t="s">
        <v>29894</v>
      </c>
      <c r="J399" s="25" t="s">
        <v>4854</v>
      </c>
      <c r="K399" t="s">
        <v>29895</v>
      </c>
      <c r="L399" t="s">
        <v>29896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s="25" t="s">
        <v>4</v>
      </c>
      <c r="E400" s="25" t="s">
        <v>3229</v>
      </c>
      <c r="F400" s="25"/>
      <c r="H400" s="25"/>
      <c r="I400" s="25" t="s">
        <v>29897</v>
      </c>
      <c r="J400" s="25" t="s">
        <v>4854</v>
      </c>
      <c r="K400" t="s">
        <v>29898</v>
      </c>
      <c r="L400" t="s">
        <v>29899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s="25" t="s">
        <v>4</v>
      </c>
      <c r="E401" s="25" t="s">
        <v>3229</v>
      </c>
      <c r="F401" s="25"/>
      <c r="H401" s="25"/>
      <c r="I401" s="25" t="s">
        <v>29900</v>
      </c>
      <c r="J401" s="25" t="s">
        <v>4854</v>
      </c>
      <c r="K401" t="s">
        <v>29901</v>
      </c>
      <c r="L401" t="s">
        <v>29902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s="25" t="s">
        <v>4</v>
      </c>
      <c r="E402" s="25" t="s">
        <v>8</v>
      </c>
      <c r="F402" s="25"/>
      <c r="H402" s="25"/>
      <c r="I402" s="25" t="s">
        <v>29903</v>
      </c>
      <c r="J402" s="25" t="s">
        <v>4854</v>
      </c>
      <c r="K402" t="s">
        <v>29904</v>
      </c>
      <c r="L402" t="s">
        <v>29905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s="25" t="s">
        <v>4</v>
      </c>
      <c r="E403" s="25" t="s">
        <v>3229</v>
      </c>
      <c r="F403" s="25"/>
      <c r="H403" s="25"/>
      <c r="I403" s="25" t="s">
        <v>29906</v>
      </c>
      <c r="J403" s="25" t="s">
        <v>4854</v>
      </c>
      <c r="K403" t="s">
        <v>29907</v>
      </c>
      <c r="L403" t="s">
        <v>29908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s="25" t="s">
        <v>4</v>
      </c>
      <c r="E404" s="25" t="s">
        <v>3229</v>
      </c>
      <c r="F404" s="25"/>
      <c r="H404" s="25"/>
      <c r="I404" s="25" t="s">
        <v>29909</v>
      </c>
      <c r="J404" s="25" t="s">
        <v>4854</v>
      </c>
      <c r="K404" t="s">
        <v>29910</v>
      </c>
      <c r="L404" t="s">
        <v>29911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s="25" t="s">
        <v>4</v>
      </c>
      <c r="E405" s="25" t="s">
        <v>3229</v>
      </c>
      <c r="F405" s="25"/>
      <c r="H405" s="25"/>
      <c r="I405" s="25" t="s">
        <v>29912</v>
      </c>
      <c r="J405" s="25" t="s">
        <v>4854</v>
      </c>
      <c r="K405" t="s">
        <v>29913</v>
      </c>
      <c r="L405" t="s">
        <v>29914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s="25" t="s">
        <v>4</v>
      </c>
      <c r="E406" s="25" t="s">
        <v>3229</v>
      </c>
      <c r="F406" s="25"/>
      <c r="H406" s="25"/>
      <c r="I406" s="25" t="s">
        <v>29915</v>
      </c>
      <c r="J406" s="25" t="s">
        <v>4854</v>
      </c>
      <c r="K406" t="s">
        <v>29916</v>
      </c>
      <c r="L406" t="s">
        <v>29917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s="25" t="s">
        <v>4</v>
      </c>
      <c r="E407" s="25" t="s">
        <v>3229</v>
      </c>
      <c r="F407" s="25"/>
      <c r="H407" s="25"/>
      <c r="I407" s="25" t="s">
        <v>29918</v>
      </c>
      <c r="J407" s="25" t="s">
        <v>4854</v>
      </c>
      <c r="K407" t="s">
        <v>29919</v>
      </c>
      <c r="L407" t="s">
        <v>29920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s="25" t="s">
        <v>4</v>
      </c>
      <c r="E408" s="25" t="s">
        <v>3229</v>
      </c>
      <c r="F408" s="25"/>
      <c r="H408" s="25"/>
      <c r="I408" s="25" t="s">
        <v>29921</v>
      </c>
      <c r="J408" s="25" t="s">
        <v>4854</v>
      </c>
      <c r="K408" t="s">
        <v>29922</v>
      </c>
      <c r="L408" t="s">
        <v>29923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s="25" t="s">
        <v>162</v>
      </c>
      <c r="E409" s="25" t="s">
        <v>28828</v>
      </c>
      <c r="F409" s="25" t="s">
        <v>30480</v>
      </c>
      <c r="H409" s="25"/>
      <c r="I409" s="25" t="s">
        <v>29924</v>
      </c>
      <c r="J409" s="25" t="s">
        <v>4854</v>
      </c>
      <c r="K409" t="s">
        <v>29925</v>
      </c>
      <c r="L409" t="s">
        <v>29926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s="25" t="s">
        <v>162</v>
      </c>
      <c r="E410" s="25" t="s">
        <v>28828</v>
      </c>
      <c r="F410" s="25" t="s">
        <v>30481</v>
      </c>
      <c r="H410" s="25"/>
      <c r="I410" s="25" t="s">
        <v>29927</v>
      </c>
      <c r="J410" s="25" t="s">
        <v>4854</v>
      </c>
      <c r="K410" t="s">
        <v>29928</v>
      </c>
      <c r="L410" t="s">
        <v>29929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s="25" t="s">
        <v>4</v>
      </c>
      <c r="E411" s="25" t="s">
        <v>3229</v>
      </c>
      <c r="F411" s="25"/>
      <c r="H411" s="25"/>
      <c r="I411" s="25" t="s">
        <v>29930</v>
      </c>
      <c r="J411" s="25" t="s">
        <v>4854</v>
      </c>
      <c r="K411" t="s">
        <v>29931</v>
      </c>
      <c r="L411" t="s">
        <v>29932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s="25" t="s">
        <v>4</v>
      </c>
      <c r="E412" s="25" t="s">
        <v>3229</v>
      </c>
      <c r="F412" s="25"/>
      <c r="H412" s="25"/>
      <c r="I412" s="25" t="s">
        <v>29933</v>
      </c>
      <c r="J412" s="25" t="s">
        <v>4854</v>
      </c>
      <c r="K412" t="s">
        <v>29934</v>
      </c>
      <c r="L412" t="s">
        <v>29935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s="25" t="s">
        <v>4</v>
      </c>
      <c r="E413" s="25" t="s">
        <v>3229</v>
      </c>
      <c r="F413" s="25"/>
      <c r="H413" s="25"/>
      <c r="I413" s="25" t="s">
        <v>29936</v>
      </c>
      <c r="J413" s="25" t="s">
        <v>4854</v>
      </c>
      <c r="K413" t="s">
        <v>29937</v>
      </c>
      <c r="L413" t="s">
        <v>29938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s="25" t="s">
        <v>304</v>
      </c>
      <c r="E414" s="25" t="s">
        <v>14965</v>
      </c>
      <c r="F414" s="25"/>
      <c r="H414" s="25"/>
      <c r="I414" s="25" t="s">
        <v>29939</v>
      </c>
      <c r="J414" s="25" t="s">
        <v>4854</v>
      </c>
      <c r="K414" t="s">
        <v>29940</v>
      </c>
      <c r="L414" t="s">
        <v>29941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s="25" t="s">
        <v>304</v>
      </c>
      <c r="E415" s="25" t="s">
        <v>1134</v>
      </c>
      <c r="F415" s="25"/>
      <c r="H415" s="25"/>
      <c r="I415" s="25" t="s">
        <v>29942</v>
      </c>
      <c r="J415" s="25" t="s">
        <v>4854</v>
      </c>
      <c r="K415" t="s">
        <v>29943</v>
      </c>
      <c r="L415" t="s">
        <v>29944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s="25" t="s">
        <v>4</v>
      </c>
      <c r="E416" s="25" t="s">
        <v>3229</v>
      </c>
      <c r="F416" s="25"/>
      <c r="H416" s="25"/>
      <c r="I416" s="25" t="s">
        <v>29945</v>
      </c>
      <c r="J416" s="25" t="s">
        <v>4854</v>
      </c>
      <c r="K416" t="s">
        <v>29946</v>
      </c>
      <c r="L416" t="s">
        <v>29947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s="25" t="s">
        <v>163</v>
      </c>
      <c r="E417" s="25" t="s">
        <v>28828</v>
      </c>
      <c r="F417" s="25" t="s">
        <v>30482</v>
      </c>
      <c r="H417" s="25"/>
      <c r="I417" s="25" t="s">
        <v>29948</v>
      </c>
      <c r="J417" s="25" t="s">
        <v>4854</v>
      </c>
      <c r="K417" t="s">
        <v>29949</v>
      </c>
      <c r="L417" t="s">
        <v>29950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s="25" t="s">
        <v>30483</v>
      </c>
      <c r="E418" s="25"/>
      <c r="F418" s="25"/>
      <c r="H418" s="25"/>
      <c r="I418" s="25" t="s">
        <v>29951</v>
      </c>
      <c r="J418" s="25" t="s">
        <v>4854</v>
      </c>
      <c r="K418" t="s">
        <v>29952</v>
      </c>
      <c r="L418" t="s">
        <v>29953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s="25" t="s">
        <v>30483</v>
      </c>
      <c r="E419" s="25"/>
      <c r="F419" s="25"/>
      <c r="H419" s="25" t="s">
        <v>1140</v>
      </c>
      <c r="I419" s="25" t="s">
        <v>29954</v>
      </c>
      <c r="J419" s="25" t="s">
        <v>4854</v>
      </c>
      <c r="K419" t="s">
        <v>29955</v>
      </c>
      <c r="L419" t="s">
        <v>29956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s="25" t="s">
        <v>4</v>
      </c>
      <c r="E420" s="25" t="s">
        <v>8</v>
      </c>
      <c r="F420" s="25"/>
      <c r="H420" s="25"/>
      <c r="I420" s="25" t="s">
        <v>29957</v>
      </c>
      <c r="J420" s="25" t="s">
        <v>4854</v>
      </c>
      <c r="K420" t="s">
        <v>29958</v>
      </c>
      <c r="L420" t="s">
        <v>29959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s="25" t="s">
        <v>4</v>
      </c>
      <c r="E421" s="25" t="s">
        <v>3229</v>
      </c>
      <c r="F421" s="25"/>
      <c r="H421" s="25"/>
      <c r="I421" s="25" t="s">
        <v>29960</v>
      </c>
      <c r="J421" s="25" t="s">
        <v>4854</v>
      </c>
      <c r="K421" t="s">
        <v>29961</v>
      </c>
      <c r="L421" t="s">
        <v>29962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s="25" t="s">
        <v>4</v>
      </c>
      <c r="E422" s="25" t="s">
        <v>3229</v>
      </c>
      <c r="F422" s="25"/>
      <c r="H422" s="25"/>
      <c r="I422" s="25" t="s">
        <v>29963</v>
      </c>
      <c r="J422" s="25" t="s">
        <v>4854</v>
      </c>
      <c r="K422" t="s">
        <v>29964</v>
      </c>
      <c r="L422" t="s">
        <v>29965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s="25" t="s">
        <v>4</v>
      </c>
      <c r="E423" s="25" t="s">
        <v>3229</v>
      </c>
      <c r="F423" s="25"/>
      <c r="H423" s="25"/>
      <c r="I423" s="25" t="s">
        <v>29966</v>
      </c>
      <c r="J423" s="25" t="s">
        <v>4854</v>
      </c>
      <c r="K423" t="s">
        <v>29967</v>
      </c>
      <c r="L423" t="s">
        <v>29968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s="25" t="s">
        <v>12993</v>
      </c>
      <c r="E424" s="25" t="s">
        <v>86</v>
      </c>
      <c r="F424" s="25"/>
      <c r="H424" s="25"/>
      <c r="I424" s="25" t="s">
        <v>29969</v>
      </c>
      <c r="J424" s="25" t="s">
        <v>4854</v>
      </c>
      <c r="K424" t="s">
        <v>29970</v>
      </c>
      <c r="L424" t="s">
        <v>29971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s="25" t="s">
        <v>4</v>
      </c>
      <c r="E425" s="25" t="s">
        <v>3229</v>
      </c>
      <c r="F425" s="25"/>
      <c r="H425" s="25"/>
      <c r="I425" s="25" t="s">
        <v>29972</v>
      </c>
      <c r="J425" s="25" t="s">
        <v>4854</v>
      </c>
      <c r="K425" t="s">
        <v>29973</v>
      </c>
      <c r="L425" t="s">
        <v>29974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s="25" t="s">
        <v>4</v>
      </c>
      <c r="E426" s="25" t="s">
        <v>3229</v>
      </c>
      <c r="F426" s="25"/>
      <c r="H426" s="25"/>
      <c r="I426" s="25" t="s">
        <v>29975</v>
      </c>
      <c r="J426" s="25" t="s">
        <v>4854</v>
      </c>
      <c r="K426" t="s">
        <v>29976</v>
      </c>
      <c r="L426" t="s">
        <v>29977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s="25" t="s">
        <v>4</v>
      </c>
      <c r="E427" s="25" t="s">
        <v>3229</v>
      </c>
      <c r="F427" s="25"/>
      <c r="H427" s="25"/>
      <c r="I427" s="25" t="s">
        <v>30502</v>
      </c>
      <c r="J427" s="25" t="s">
        <v>4854</v>
      </c>
      <c r="K427" t="s">
        <v>30503</v>
      </c>
      <c r="L427" t="s">
        <v>30504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s="25" t="s">
        <v>4</v>
      </c>
      <c r="E428" s="25" t="s">
        <v>3229</v>
      </c>
      <c r="F428" s="25"/>
      <c r="H428" s="25"/>
      <c r="I428" s="25" t="s">
        <v>30505</v>
      </c>
      <c r="J428" s="25" t="s">
        <v>4854</v>
      </c>
      <c r="K428" t="s">
        <v>30506</v>
      </c>
      <c r="L428" t="s">
        <v>30507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s="25" t="s">
        <v>4</v>
      </c>
      <c r="E429" s="25" t="s">
        <v>3229</v>
      </c>
      <c r="F429" s="25"/>
      <c r="H429" s="25"/>
      <c r="I429" s="25" t="s">
        <v>30508</v>
      </c>
      <c r="J429" s="25" t="s">
        <v>4854</v>
      </c>
      <c r="K429" t="s">
        <v>30509</v>
      </c>
      <c r="L429" t="s">
        <v>30510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s="25" t="s">
        <v>115</v>
      </c>
      <c r="E430" s="25" t="s">
        <v>8107</v>
      </c>
      <c r="F430" s="25" t="s">
        <v>30810</v>
      </c>
      <c r="H430" s="25"/>
      <c r="I430" s="25" t="s">
        <v>30511</v>
      </c>
      <c r="J430" s="25" t="s">
        <v>4854</v>
      </c>
      <c r="K430" t="s">
        <v>30512</v>
      </c>
      <c r="L430" t="s">
        <v>30513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s="25" t="s">
        <v>4</v>
      </c>
      <c r="E431" s="25" t="s">
        <v>3229</v>
      </c>
      <c r="F431" s="25"/>
      <c r="H431" s="25"/>
      <c r="I431" s="25" t="s">
        <v>30514</v>
      </c>
      <c r="J431" s="25" t="s">
        <v>4854</v>
      </c>
      <c r="K431" t="s">
        <v>30515</v>
      </c>
      <c r="L431" t="s">
        <v>30516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s="25" t="s">
        <v>4</v>
      </c>
      <c r="E432" s="25" t="s">
        <v>3229</v>
      </c>
      <c r="F432" s="25"/>
      <c r="H432" s="25"/>
      <c r="I432" s="25" t="s">
        <v>30517</v>
      </c>
      <c r="J432" s="25" t="s">
        <v>4854</v>
      </c>
      <c r="K432" t="s">
        <v>30518</v>
      </c>
      <c r="L432" t="s">
        <v>30519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s="25" t="s">
        <v>4</v>
      </c>
      <c r="E433" s="25" t="s">
        <v>3229</v>
      </c>
      <c r="F433" s="25"/>
      <c r="H433" s="25"/>
      <c r="I433" s="25" t="s">
        <v>30520</v>
      </c>
      <c r="J433" s="25" t="s">
        <v>4854</v>
      </c>
      <c r="K433" t="s">
        <v>30521</v>
      </c>
      <c r="L433" t="s">
        <v>30522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s="25" t="s">
        <v>4</v>
      </c>
      <c r="E434" s="25" t="s">
        <v>3229</v>
      </c>
      <c r="F434" s="25"/>
      <c r="H434" s="25"/>
      <c r="I434" s="25" t="s">
        <v>30523</v>
      </c>
      <c r="J434" s="25" t="s">
        <v>4854</v>
      </c>
      <c r="K434" t="s">
        <v>30524</v>
      </c>
      <c r="L434" t="s">
        <v>30525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s="25" t="s">
        <v>4</v>
      </c>
      <c r="E435" s="25" t="s">
        <v>3229</v>
      </c>
      <c r="F435" s="25"/>
      <c r="H435" s="25"/>
      <c r="I435" s="25" t="s">
        <v>30526</v>
      </c>
      <c r="J435" s="25" t="s">
        <v>4854</v>
      </c>
      <c r="K435" t="s">
        <v>30527</v>
      </c>
      <c r="L435" t="s">
        <v>30528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s="25" t="s">
        <v>4</v>
      </c>
      <c r="E436" s="25" t="s">
        <v>3229</v>
      </c>
      <c r="F436" s="25"/>
      <c r="H436" s="25"/>
      <c r="I436" s="25" t="s">
        <v>30529</v>
      </c>
      <c r="J436" s="25" t="s">
        <v>4854</v>
      </c>
      <c r="K436" t="s">
        <v>30530</v>
      </c>
      <c r="L436" t="s">
        <v>30531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s="25" t="s">
        <v>4</v>
      </c>
      <c r="E437" s="25" t="s">
        <v>3229</v>
      </c>
      <c r="F437" s="25"/>
      <c r="H437" s="25"/>
      <c r="I437" s="25" t="s">
        <v>30833</v>
      </c>
      <c r="J437" s="25" t="s">
        <v>4854</v>
      </c>
      <c r="K437" t="s">
        <v>30834</v>
      </c>
      <c r="L437" t="s">
        <v>30835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s="25" t="s">
        <v>4</v>
      </c>
      <c r="E438" s="25" t="s">
        <v>3229</v>
      </c>
      <c r="F438" s="25"/>
      <c r="H438" s="25"/>
      <c r="I438" s="25" t="s">
        <v>30836</v>
      </c>
      <c r="J438" s="25" t="s">
        <v>4854</v>
      </c>
      <c r="K438" t="s">
        <v>30837</v>
      </c>
      <c r="L438" t="s">
        <v>30838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s="25" t="s">
        <v>4</v>
      </c>
      <c r="E439" s="25" t="s">
        <v>3229</v>
      </c>
      <c r="F439" s="25"/>
      <c r="H439" s="25"/>
      <c r="I439" s="25" t="s">
        <v>30839</v>
      </c>
      <c r="J439" s="25" t="s">
        <v>4854</v>
      </c>
      <c r="K439" t="s">
        <v>30840</v>
      </c>
      <c r="L439" t="s">
        <v>30841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s="25" t="s">
        <v>4</v>
      </c>
      <c r="E440" s="25" t="s">
        <v>3229</v>
      </c>
      <c r="F440" s="25"/>
      <c r="H440" s="25"/>
      <c r="I440" s="25" t="s">
        <v>30842</v>
      </c>
      <c r="J440" s="25" t="s">
        <v>4854</v>
      </c>
      <c r="K440" t="s">
        <v>30843</v>
      </c>
      <c r="L440" t="s">
        <v>30844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s="25" t="s">
        <v>4</v>
      </c>
      <c r="E441" s="25" t="s">
        <v>3229</v>
      </c>
      <c r="F441" s="25"/>
      <c r="H441" s="25"/>
      <c r="I441" s="25" t="s">
        <v>30845</v>
      </c>
      <c r="J441" s="25" t="s">
        <v>4854</v>
      </c>
      <c r="K441" t="s">
        <v>30846</v>
      </c>
      <c r="L441" t="s">
        <v>30847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s="25" t="s">
        <v>4</v>
      </c>
      <c r="E442" s="25" t="s">
        <v>3229</v>
      </c>
      <c r="F442" s="25"/>
      <c r="H442" s="25"/>
      <c r="I442" s="25" t="s">
        <v>30848</v>
      </c>
      <c r="J442" s="25" t="s">
        <v>4854</v>
      </c>
      <c r="K442" t="s">
        <v>30849</v>
      </c>
      <c r="L442" t="s">
        <v>30850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s="25" t="s">
        <v>4</v>
      </c>
      <c r="E443" s="25" t="s">
        <v>3229</v>
      </c>
      <c r="F443" s="25"/>
      <c r="H443" s="25"/>
      <c r="I443" s="25" t="s">
        <v>30851</v>
      </c>
      <c r="J443" s="25" t="s">
        <v>4854</v>
      </c>
      <c r="K443" t="s">
        <v>30852</v>
      </c>
      <c r="L443" t="s">
        <v>30853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s="25" t="s">
        <v>4</v>
      </c>
      <c r="E444" s="25" t="s">
        <v>3229</v>
      </c>
      <c r="F444" s="25"/>
      <c r="H444" s="25"/>
      <c r="I444" s="25" t="s">
        <v>30854</v>
      </c>
      <c r="J444" s="25" t="s">
        <v>4854</v>
      </c>
      <c r="K444" t="s">
        <v>30855</v>
      </c>
      <c r="L444" t="s">
        <v>30856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s="25" t="s">
        <v>4</v>
      </c>
      <c r="E445" s="25" t="s">
        <v>3229</v>
      </c>
      <c r="F445" s="25"/>
      <c r="H445" s="25"/>
      <c r="I445" s="25" t="s">
        <v>30857</v>
      </c>
      <c r="J445" s="25" t="s">
        <v>4854</v>
      </c>
      <c r="K445" t="s">
        <v>30858</v>
      </c>
      <c r="L445" t="s">
        <v>30859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s="25" t="s">
        <v>4</v>
      </c>
      <c r="E446" s="25" t="s">
        <v>3229</v>
      </c>
      <c r="F446" s="25"/>
      <c r="H446" s="25"/>
      <c r="I446" s="25" t="s">
        <v>30860</v>
      </c>
      <c r="J446" s="25" t="s">
        <v>4854</v>
      </c>
      <c r="K446" t="s">
        <v>30861</v>
      </c>
      <c r="L446" t="s">
        <v>30862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s="25" t="s">
        <v>4</v>
      </c>
      <c r="E447" s="25" t="s">
        <v>3229</v>
      </c>
      <c r="F447" s="25"/>
      <c r="H447" s="25"/>
      <c r="I447" s="25" t="s">
        <v>30863</v>
      </c>
      <c r="J447" s="25" t="s">
        <v>4854</v>
      </c>
      <c r="K447" t="s">
        <v>30864</v>
      </c>
      <c r="L447" t="s">
        <v>30865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s="25" t="s">
        <v>4</v>
      </c>
      <c r="E448" s="25" t="s">
        <v>3229</v>
      </c>
      <c r="F448" s="25"/>
      <c r="H448" s="25"/>
      <c r="I448" s="25" t="s">
        <v>30866</v>
      </c>
      <c r="J448" s="25" t="s">
        <v>4854</v>
      </c>
      <c r="K448" t="s">
        <v>30867</v>
      </c>
      <c r="L448" t="s">
        <v>30868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s="25" t="s">
        <v>4</v>
      </c>
      <c r="E449" s="25" t="s">
        <v>3229</v>
      </c>
      <c r="F449" s="25"/>
      <c r="H449" s="25"/>
      <c r="I449" s="25" t="s">
        <v>30869</v>
      </c>
      <c r="J449" s="25" t="s">
        <v>4854</v>
      </c>
      <c r="K449" t="s">
        <v>30870</v>
      </c>
      <c r="L449" t="s">
        <v>30871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s="25" t="s">
        <v>305</v>
      </c>
      <c r="E450" s="25" t="s">
        <v>86</v>
      </c>
      <c r="F450" s="25"/>
      <c r="H450" s="25"/>
      <c r="I450" s="25" t="s">
        <v>30872</v>
      </c>
      <c r="J450" s="25" t="s">
        <v>4854</v>
      </c>
      <c r="K450" t="s">
        <v>30873</v>
      </c>
      <c r="L450" t="s">
        <v>30874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s="25" t="s">
        <v>4</v>
      </c>
      <c r="E451" s="25" t="s">
        <v>3229</v>
      </c>
      <c r="F451" s="25"/>
      <c r="H451" s="25"/>
      <c r="I451" s="25" t="s">
        <v>30875</v>
      </c>
      <c r="J451" s="25" t="s">
        <v>4854</v>
      </c>
      <c r="K451" t="s">
        <v>30876</v>
      </c>
      <c r="L451" t="s">
        <v>30877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s="25" t="s">
        <v>305</v>
      </c>
      <c r="E452" s="25" t="s">
        <v>86</v>
      </c>
      <c r="F452" s="25"/>
      <c r="H452" s="25"/>
      <c r="I452" s="25" t="s">
        <v>30878</v>
      </c>
      <c r="J452" s="25" t="s">
        <v>4854</v>
      </c>
      <c r="K452" t="s">
        <v>30879</v>
      </c>
      <c r="L452" t="s">
        <v>30880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s="25" t="s">
        <v>4</v>
      </c>
      <c r="E453" s="25" t="s">
        <v>8</v>
      </c>
      <c r="F453" s="25"/>
      <c r="H453" s="25"/>
      <c r="I453" s="25" t="s">
        <v>30881</v>
      </c>
      <c r="J453" s="25" t="s">
        <v>4854</v>
      </c>
      <c r="K453" t="s">
        <v>30882</v>
      </c>
      <c r="L453" t="s">
        <v>30883</v>
      </c>
      <c r="M453" s="2" t="str">
        <f>HYPERLINK(склад2въезд18[[#This Row],[RelativePath]])</f>
        <v>3 Парковка офиса\GA3948333_3_20260813T210658Z.jpg</v>
      </c>
    </row>
    <row r="454" spans="1:13" x14ac:dyDescent="0.25">
      <c r="A454" s="1" t="s">
        <v>13</v>
      </c>
      <c r="B454" s="3">
        <v>46258</v>
      </c>
      <c r="C454" s="4">
        <v>0.55116898148148152</v>
      </c>
      <c r="D454" s="25" t="s">
        <v>4</v>
      </c>
      <c r="E454" s="25" t="s">
        <v>3229</v>
      </c>
      <c r="F454" s="25"/>
      <c r="H454" s="25"/>
      <c r="I454" s="25" t="s">
        <v>31604</v>
      </c>
      <c r="J454" s="25" t="s">
        <v>4854</v>
      </c>
      <c r="K454" t="s">
        <v>31605</v>
      </c>
      <c r="L454" t="s">
        <v>31606</v>
      </c>
      <c r="M454" s="2" t="str">
        <f>HYPERLINK(склад2въезд18[[#This Row],[RelativePath]])</f>
        <v>3 Парковка офиса\GA3948333_3_20260824T131341Z.jpg</v>
      </c>
    </row>
    <row r="455" spans="1:13" x14ac:dyDescent="0.25">
      <c r="A455" s="1" t="s">
        <v>13</v>
      </c>
      <c r="B455" s="3">
        <v>46258</v>
      </c>
      <c r="C455" s="4">
        <v>0.58599537037037042</v>
      </c>
      <c r="D455" s="25" t="s">
        <v>4</v>
      </c>
      <c r="E455" s="25" t="s">
        <v>3229</v>
      </c>
      <c r="F455" s="25"/>
      <c r="H455" s="25"/>
      <c r="I455" s="25" t="s">
        <v>31607</v>
      </c>
      <c r="J455" s="25" t="s">
        <v>4854</v>
      </c>
      <c r="K455" t="s">
        <v>31608</v>
      </c>
      <c r="L455" t="s">
        <v>31609</v>
      </c>
      <c r="M455" s="2" t="str">
        <f>HYPERLINK(склад2въезд18[[#This Row],[RelativePath]])</f>
        <v>3 Парковка офиса\GA3948333_3_20260824T140350Z.jpg</v>
      </c>
    </row>
    <row r="456" spans="1:13" x14ac:dyDescent="0.25">
      <c r="A456" s="1" t="s">
        <v>13</v>
      </c>
      <c r="B456" s="3">
        <v>46258</v>
      </c>
      <c r="C456" s="4">
        <v>0.62391203703703701</v>
      </c>
      <c r="D456" s="25" t="s">
        <v>4</v>
      </c>
      <c r="E456" s="25" t="s">
        <v>3229</v>
      </c>
      <c r="F456" s="25"/>
      <c r="H456" s="25"/>
      <c r="I456" s="25" t="s">
        <v>31610</v>
      </c>
      <c r="J456" s="25" t="s">
        <v>4854</v>
      </c>
      <c r="K456" t="s">
        <v>31611</v>
      </c>
      <c r="L456" t="s">
        <v>31612</v>
      </c>
      <c r="M456" s="2" t="str">
        <f>HYPERLINK(склад2въезд18[[#This Row],[RelativePath]])</f>
        <v>3 Парковка офиса\GA3948333_3_20260824T145826Z.jpg</v>
      </c>
    </row>
    <row r="457" spans="1:13" x14ac:dyDescent="0.25">
      <c r="A457" s="1" t="s">
        <v>13</v>
      </c>
      <c r="B457" s="3">
        <v>46258</v>
      </c>
      <c r="C457" s="4">
        <v>0.70592592592592596</v>
      </c>
      <c r="D457" s="25" t="s">
        <v>4</v>
      </c>
      <c r="E457" s="25" t="s">
        <v>3229</v>
      </c>
      <c r="F457" s="25"/>
      <c r="H457" s="25"/>
      <c r="I457" s="25" t="s">
        <v>31613</v>
      </c>
      <c r="J457" s="25" t="s">
        <v>4854</v>
      </c>
      <c r="K457" t="s">
        <v>31614</v>
      </c>
      <c r="L457" t="s">
        <v>31615</v>
      </c>
      <c r="M457" s="2" t="str">
        <f>HYPERLINK(склад2въезд18[[#This Row],[RelativePath]])</f>
        <v>3 Парковка офиса\GA3948333_3_20260824T165632Z.jpg</v>
      </c>
    </row>
    <row r="458" spans="1:13" x14ac:dyDescent="0.25">
      <c r="A458" s="1" t="s">
        <v>14</v>
      </c>
      <c r="B458" s="3">
        <v>46259</v>
      </c>
      <c r="C458" s="4">
        <v>0.61126157407407411</v>
      </c>
      <c r="D458" s="25" t="s">
        <v>4</v>
      </c>
      <c r="E458" s="25" t="s">
        <v>3229</v>
      </c>
      <c r="F458" s="25"/>
      <c r="H458" s="25"/>
      <c r="I458" s="25" t="s">
        <v>31616</v>
      </c>
      <c r="J458" s="25" t="s">
        <v>4854</v>
      </c>
      <c r="K458" t="s">
        <v>31617</v>
      </c>
      <c r="L458" t="s">
        <v>31618</v>
      </c>
      <c r="M458" s="2" t="str">
        <f>HYPERLINK(склад2въезд18[[#This Row],[RelativePath]])</f>
        <v>3 Парковка офиса\GA3948333_3_20260825T144013Z.jpg</v>
      </c>
    </row>
    <row r="459" spans="1:13" x14ac:dyDescent="0.25">
      <c r="A459" s="1" t="s">
        <v>14</v>
      </c>
      <c r="B459" s="3">
        <v>46259</v>
      </c>
      <c r="C459" s="4">
        <v>0.7872569444444445</v>
      </c>
      <c r="D459" s="25" t="s">
        <v>4</v>
      </c>
      <c r="E459" s="25" t="s">
        <v>8</v>
      </c>
      <c r="F459" s="25"/>
      <c r="H459" s="25"/>
      <c r="I459" s="25" t="s">
        <v>31619</v>
      </c>
      <c r="J459" s="25" t="s">
        <v>4854</v>
      </c>
      <c r="K459" t="s">
        <v>31620</v>
      </c>
      <c r="L459" t="s">
        <v>31621</v>
      </c>
      <c r="M459" s="2" t="str">
        <f>HYPERLINK(склад2въезд18[[#This Row],[RelativePath]])</f>
        <v>3 Парковка офиса\GA3948333_3_20260825T185339Z.jpg</v>
      </c>
    </row>
    <row r="460" spans="1:13" x14ac:dyDescent="0.25">
      <c r="A460" s="1" t="s">
        <v>15</v>
      </c>
      <c r="B460" s="3">
        <v>46260</v>
      </c>
      <c r="C460" s="4">
        <v>0.47248842592592594</v>
      </c>
      <c r="D460" s="25" t="s">
        <v>2283</v>
      </c>
      <c r="E460" s="25" t="s">
        <v>70</v>
      </c>
      <c r="F460" s="25"/>
      <c r="H460" s="25"/>
      <c r="I460" s="25" t="s">
        <v>31622</v>
      </c>
      <c r="J460" s="25" t="s">
        <v>4854</v>
      </c>
      <c r="K460" t="s">
        <v>31623</v>
      </c>
      <c r="L460" t="s">
        <v>31624</v>
      </c>
      <c r="M460" s="2" t="str">
        <f>HYPERLINK(склад2въезд18[[#This Row],[RelativePath]])</f>
        <v>3 Парковка офиса\GA3948333_3_20260826T112023Z.jpg</v>
      </c>
    </row>
    <row r="461" spans="1:13" x14ac:dyDescent="0.25">
      <c r="A461" s="1" t="s">
        <v>15</v>
      </c>
      <c r="B461" s="3">
        <v>46260</v>
      </c>
      <c r="C461" s="4">
        <v>0.56171296296296291</v>
      </c>
      <c r="D461" s="25" t="s">
        <v>4</v>
      </c>
      <c r="E461" s="25" t="s">
        <v>3229</v>
      </c>
      <c r="F461" s="25"/>
      <c r="H461" s="25"/>
      <c r="I461" s="25" t="s">
        <v>31625</v>
      </c>
      <c r="J461" s="25" t="s">
        <v>4854</v>
      </c>
      <c r="K461" t="s">
        <v>31626</v>
      </c>
      <c r="L461" t="s">
        <v>31627</v>
      </c>
      <c r="M461" s="2" t="str">
        <f>HYPERLINK(склад2въезд18[[#This Row],[RelativePath]])</f>
        <v>3 Парковка офиса\GA3948333_3_20260826T132852Z.jpg</v>
      </c>
    </row>
    <row r="462" spans="1:13" x14ac:dyDescent="0.25">
      <c r="A462" s="1" t="s">
        <v>16</v>
      </c>
      <c r="B462" s="3">
        <v>46261</v>
      </c>
      <c r="C462" s="4">
        <v>0.47692129629629632</v>
      </c>
      <c r="D462" s="25" t="s">
        <v>4</v>
      </c>
      <c r="E462" s="25" t="s">
        <v>3229</v>
      </c>
      <c r="F462" s="25"/>
      <c r="H462" s="25"/>
      <c r="I462" s="25" t="s">
        <v>31628</v>
      </c>
      <c r="J462" s="25" t="s">
        <v>4854</v>
      </c>
      <c r="K462" t="s">
        <v>31629</v>
      </c>
      <c r="L462" t="s">
        <v>31630</v>
      </c>
      <c r="M462" s="2" t="str">
        <f>HYPERLINK(склад2въезд18[[#This Row],[RelativePath]])</f>
        <v>3 Парковка офиса\GA3948333_3_20260827T112646Z.jpg</v>
      </c>
    </row>
    <row r="463" spans="1:13" x14ac:dyDescent="0.25">
      <c r="A463" s="1" t="s">
        <v>16</v>
      </c>
      <c r="B463" s="3">
        <v>46261</v>
      </c>
      <c r="C463" s="4">
        <v>0.75434027777777779</v>
      </c>
      <c r="D463" s="25" t="s">
        <v>4</v>
      </c>
      <c r="E463" s="25" t="s">
        <v>3229</v>
      </c>
      <c r="F463" s="25"/>
      <c r="H463" s="25"/>
      <c r="I463" s="25" t="s">
        <v>31631</v>
      </c>
      <c r="J463" s="25" t="s">
        <v>4854</v>
      </c>
      <c r="K463" t="s">
        <v>31632</v>
      </c>
      <c r="L463" t="s">
        <v>31633</v>
      </c>
      <c r="M463" s="2" t="str">
        <f>HYPERLINK(склад2въезд18[[#This Row],[RelativePath]])</f>
        <v>3 Парковка офиса\GA3948333_3_20260827T180615Z.jpg</v>
      </c>
    </row>
    <row r="464" spans="1:13" x14ac:dyDescent="0.25">
      <c r="A464" s="1" t="s">
        <v>17</v>
      </c>
      <c r="B464" s="3">
        <v>46262</v>
      </c>
      <c r="C464" s="4">
        <v>0.37528935185185186</v>
      </c>
      <c r="D464" s="25" t="s">
        <v>32242</v>
      </c>
      <c r="E464" s="25" t="s">
        <v>28828</v>
      </c>
      <c r="F464" s="25"/>
      <c r="H464" s="25"/>
      <c r="I464" s="25" t="s">
        <v>31634</v>
      </c>
      <c r="J464" s="25" t="s">
        <v>4854</v>
      </c>
      <c r="K464" t="s">
        <v>31635</v>
      </c>
      <c r="L464" t="s">
        <v>31636</v>
      </c>
      <c r="M464" s="2" t="str">
        <f>HYPERLINK(склад2въезд18[[#This Row],[RelativePath]])</f>
        <v>3 Парковка офиса\GA3948333_3_20260828T090025Z.jpg</v>
      </c>
    </row>
    <row r="465" spans="1:13" x14ac:dyDescent="0.25">
      <c r="A465" s="1" t="s">
        <v>17</v>
      </c>
      <c r="B465" s="3">
        <v>46262</v>
      </c>
      <c r="C465" s="4">
        <v>0.39731481481481479</v>
      </c>
      <c r="D465" s="25" t="s">
        <v>115</v>
      </c>
      <c r="E465" s="25" t="s">
        <v>32235</v>
      </c>
      <c r="F465" s="25"/>
      <c r="H465" s="25"/>
      <c r="I465" s="25" t="s">
        <v>31637</v>
      </c>
      <c r="J465" s="25" t="s">
        <v>4854</v>
      </c>
      <c r="K465" t="s">
        <v>31638</v>
      </c>
      <c r="L465" t="s">
        <v>31639</v>
      </c>
      <c r="M465" s="2" t="str">
        <f>HYPERLINK(склад2въезд18[[#This Row],[RelativePath]])</f>
        <v>3 Парковка офиса\GA3948333_3_20260828T093208Z.jpg</v>
      </c>
    </row>
    <row r="466" spans="1:13" x14ac:dyDescent="0.25">
      <c r="A466" s="1" t="s">
        <v>17</v>
      </c>
      <c r="B466" s="3">
        <v>46262</v>
      </c>
      <c r="C466" s="4">
        <v>0.4307523148148148</v>
      </c>
      <c r="D466" s="25" t="s">
        <v>32240</v>
      </c>
      <c r="E466" s="25" t="s">
        <v>28828</v>
      </c>
      <c r="F466" s="25"/>
      <c r="H466" s="25"/>
      <c r="I466" s="25" t="s">
        <v>31640</v>
      </c>
      <c r="J466" s="25" t="s">
        <v>4854</v>
      </c>
      <c r="K466" t="s">
        <v>31641</v>
      </c>
      <c r="L466" t="s">
        <v>31642</v>
      </c>
      <c r="M466" s="2" t="str">
        <f>HYPERLINK(склад2въезд18[[#This Row],[RelativePath]])</f>
        <v>3 Парковка офиса\GA3948333_3_20260828T102017Z.jpg</v>
      </c>
    </row>
    <row r="467" spans="1:13" x14ac:dyDescent="0.25">
      <c r="A467" s="1" t="s">
        <v>17</v>
      </c>
      <c r="B467" s="3">
        <v>46262</v>
      </c>
      <c r="C467" s="4">
        <v>0.51350694444444445</v>
      </c>
      <c r="D467" s="25" t="s">
        <v>4</v>
      </c>
      <c r="E467" s="25" t="s">
        <v>3229</v>
      </c>
      <c r="F467" s="25"/>
      <c r="H467" s="25"/>
      <c r="I467" s="25" t="s">
        <v>31643</v>
      </c>
      <c r="J467" s="25" t="s">
        <v>4854</v>
      </c>
      <c r="K467" t="s">
        <v>31644</v>
      </c>
      <c r="L467" t="s">
        <v>31645</v>
      </c>
      <c r="M467" s="2" t="str">
        <f>HYPERLINK(склад2въезд18[[#This Row],[RelativePath]])</f>
        <v>3 Парковка офиса\GA3948333_3_20260828T121927Z.jpg</v>
      </c>
    </row>
    <row r="468" spans="1:13" x14ac:dyDescent="0.25">
      <c r="A468" s="1" t="s">
        <v>17</v>
      </c>
      <c r="B468" s="3">
        <v>46262</v>
      </c>
      <c r="C468" s="4">
        <v>0.63233796296296296</v>
      </c>
      <c r="D468" s="25" t="s">
        <v>4</v>
      </c>
      <c r="E468" s="25" t="s">
        <v>8</v>
      </c>
      <c r="F468" s="25"/>
      <c r="H468" s="25"/>
      <c r="I468" s="25" t="s">
        <v>31646</v>
      </c>
      <c r="J468" s="25" t="s">
        <v>4854</v>
      </c>
      <c r="K468" t="s">
        <v>31647</v>
      </c>
      <c r="L468" t="s">
        <v>31648</v>
      </c>
      <c r="M468" s="2" t="str">
        <f>HYPERLINK(склад2въезд18[[#This Row],[RelativePath]])</f>
        <v>3 Парковка офиса\GA3948333_3_20260828T151034Z.jpg</v>
      </c>
    </row>
    <row r="469" spans="1:13" x14ac:dyDescent="0.25">
      <c r="A469" s="1" t="s">
        <v>17</v>
      </c>
      <c r="B469" s="3">
        <v>46262</v>
      </c>
      <c r="C469" s="4">
        <v>0.77097222222222217</v>
      </c>
      <c r="D469" s="25" t="s">
        <v>2283</v>
      </c>
      <c r="E469" s="25" t="s">
        <v>32241</v>
      </c>
      <c r="F469" s="25"/>
      <c r="H469" s="25"/>
      <c r="I469" s="25" t="s">
        <v>31649</v>
      </c>
      <c r="J469" s="25" t="s">
        <v>4854</v>
      </c>
      <c r="K469" t="s">
        <v>31650</v>
      </c>
      <c r="L469" t="s">
        <v>31651</v>
      </c>
      <c r="M469" s="2" t="str">
        <f>HYPERLINK(склад2въезд18[[#This Row],[RelativePath]])</f>
        <v>3 Парковка офиса\GA3948333_3_20260828T183012Z.jpg</v>
      </c>
    </row>
    <row r="470" spans="1:13" x14ac:dyDescent="0.25">
      <c r="A470" s="1" t="s">
        <v>18</v>
      </c>
      <c r="B470" s="3">
        <v>46263</v>
      </c>
      <c r="C470" s="4">
        <v>0.4349189814814815</v>
      </c>
      <c r="D470" s="25" t="s">
        <v>803</v>
      </c>
      <c r="E470" s="25" t="s">
        <v>8</v>
      </c>
      <c r="F470" s="25"/>
      <c r="H470" s="25"/>
      <c r="I470" s="25" t="s">
        <v>31652</v>
      </c>
      <c r="J470" s="25" t="s">
        <v>4854</v>
      </c>
      <c r="K470" t="s">
        <v>31653</v>
      </c>
      <c r="L470" t="s">
        <v>31654</v>
      </c>
      <c r="M470" s="2" t="str">
        <f>HYPERLINK(склад2въезд18[[#This Row],[RelativePath]])</f>
        <v>3 Парковка офиса\GA3948333_3_20260829T102617Z.jpg</v>
      </c>
    </row>
    <row r="471" spans="1:13" x14ac:dyDescent="0.25">
      <c r="A471" s="1" t="s">
        <v>18</v>
      </c>
      <c r="B471" s="3">
        <v>46263</v>
      </c>
      <c r="C471" s="4">
        <v>0.48888888888888887</v>
      </c>
      <c r="D471" s="25" t="s">
        <v>4</v>
      </c>
      <c r="E471" s="25" t="s">
        <v>3229</v>
      </c>
      <c r="F471" s="25"/>
      <c r="H471" s="25"/>
      <c r="I471" s="25" t="s">
        <v>31655</v>
      </c>
      <c r="J471" s="25" t="s">
        <v>4854</v>
      </c>
      <c r="K471" t="s">
        <v>31656</v>
      </c>
      <c r="L471" t="s">
        <v>31657</v>
      </c>
      <c r="M471" s="2" t="str">
        <f>HYPERLINK(склад2въезд18[[#This Row],[RelativePath]])</f>
        <v>3 Парковка офиса\GA3948333_3_20260829T114400Z.jpg</v>
      </c>
    </row>
    <row r="472" spans="1:13" x14ac:dyDescent="0.25">
      <c r="A472" s="1" t="s">
        <v>22</v>
      </c>
      <c r="B472" s="3">
        <v>46264</v>
      </c>
      <c r="C472" s="4">
        <v>0.3382175925925926</v>
      </c>
      <c r="D472" s="25" t="s">
        <v>803</v>
      </c>
      <c r="E472" s="25" t="s">
        <v>8</v>
      </c>
      <c r="F472" s="25"/>
      <c r="H472" s="25"/>
      <c r="I472" s="25" t="s">
        <v>31658</v>
      </c>
      <c r="J472" s="25" t="s">
        <v>4854</v>
      </c>
      <c r="K472" t="s">
        <v>31659</v>
      </c>
      <c r="L472" t="s">
        <v>31660</v>
      </c>
      <c r="M472" s="2" t="str">
        <f>HYPERLINK(склад2въезд18[[#This Row],[RelativePath]])</f>
        <v>3 Парковка офиса\GA3948333_3_20260830T080702Z.jpg</v>
      </c>
    </row>
    <row r="473" spans="1:13" x14ac:dyDescent="0.25">
      <c r="A473" s="1" t="s">
        <v>22</v>
      </c>
      <c r="B473" s="3">
        <v>46264</v>
      </c>
      <c r="C473" s="4">
        <v>0.43133101851851852</v>
      </c>
      <c r="D473" s="25" t="s">
        <v>4</v>
      </c>
      <c r="E473" s="25" t="s">
        <v>8</v>
      </c>
      <c r="F473" s="25"/>
      <c r="H473" s="25"/>
      <c r="I473" s="25" t="s">
        <v>31661</v>
      </c>
      <c r="J473" s="25" t="s">
        <v>4854</v>
      </c>
      <c r="K473" t="s">
        <v>31662</v>
      </c>
      <c r="L473" t="s">
        <v>31663</v>
      </c>
      <c r="M473" s="2" t="str">
        <f>HYPERLINK(склад2въезд18[[#This Row],[RelativePath]])</f>
        <v>3 Парковка офиса\GA3948333_3_20260830T102107Z.jpg</v>
      </c>
    </row>
    <row r="474" spans="1:13" x14ac:dyDescent="0.25">
      <c r="A474" s="1" t="s">
        <v>13</v>
      </c>
      <c r="B474" s="3">
        <v>46265</v>
      </c>
      <c r="C474" s="4">
        <v>0.35738425925925926</v>
      </c>
      <c r="D474" s="25" t="s">
        <v>4</v>
      </c>
      <c r="E474" s="25" t="s">
        <v>8</v>
      </c>
      <c r="F474" s="25"/>
      <c r="H474" s="25"/>
      <c r="I474" s="25" t="s">
        <v>32393</v>
      </c>
      <c r="J474" s="25" t="s">
        <v>4854</v>
      </c>
      <c r="K474" t="s">
        <v>32394</v>
      </c>
      <c r="L474" t="s">
        <v>32395</v>
      </c>
      <c r="M474" s="2" t="str">
        <f>HYPERLINK(склад2въезд18[[#This Row],[RelativePath]])</f>
        <v>3 Парковка офиса\GA3948333_3_20260831T083438Z.jpg</v>
      </c>
    </row>
    <row r="475" spans="1:13" x14ac:dyDescent="0.25">
      <c r="A475" s="1" t="s">
        <v>13</v>
      </c>
      <c r="B475" s="3">
        <v>46265</v>
      </c>
      <c r="C475" s="4">
        <v>0.38976851851851851</v>
      </c>
      <c r="D475" s="25" t="s">
        <v>4</v>
      </c>
      <c r="E475" s="25" t="s">
        <v>3229</v>
      </c>
      <c r="F475" s="25"/>
      <c r="H475" s="25"/>
      <c r="I475" s="25" t="s">
        <v>32396</v>
      </c>
      <c r="J475" s="25" t="s">
        <v>4854</v>
      </c>
      <c r="K475" t="s">
        <v>32397</v>
      </c>
      <c r="L475" t="s">
        <v>32398</v>
      </c>
      <c r="M475" s="2" t="str">
        <f>HYPERLINK(склад2въезд18[[#This Row],[RelativePath]])</f>
        <v>3 Парковка офиса\GA3948333_3_20260831T092116Z.jpg</v>
      </c>
    </row>
    <row r="476" spans="1:13" x14ac:dyDescent="0.25">
      <c r="A476" s="1" t="s">
        <v>13</v>
      </c>
      <c r="B476" s="3">
        <v>46265</v>
      </c>
      <c r="C476" s="4">
        <v>0.45983796296296298</v>
      </c>
      <c r="D476" s="25" t="s">
        <v>4</v>
      </c>
      <c r="E476" s="25" t="s">
        <v>3229</v>
      </c>
      <c r="F476" s="25"/>
      <c r="H476" s="25"/>
      <c r="I476" s="25" t="s">
        <v>32399</v>
      </c>
      <c r="J476" s="25" t="s">
        <v>4854</v>
      </c>
      <c r="K476" t="s">
        <v>32400</v>
      </c>
      <c r="L476" t="s">
        <v>32401</v>
      </c>
      <c r="M476" s="2" t="str">
        <f>HYPERLINK(склад2въезд18[[#This Row],[RelativePath]])</f>
        <v>3 Парковка офиса\GA3948333_3_20260831T110210Z.jpg</v>
      </c>
    </row>
    <row r="477" spans="1:13" x14ac:dyDescent="0.25">
      <c r="A477" s="1" t="s">
        <v>13</v>
      </c>
      <c r="B477" s="3">
        <v>46265</v>
      </c>
      <c r="C477" s="4">
        <v>0.67503472222222227</v>
      </c>
      <c r="D477" s="25" t="s">
        <v>4</v>
      </c>
      <c r="E477" s="25" t="s">
        <v>3229</v>
      </c>
      <c r="F477" s="25"/>
      <c r="H477" s="25"/>
      <c r="I477" s="25" t="s">
        <v>32402</v>
      </c>
      <c r="J477" s="25" t="s">
        <v>4854</v>
      </c>
      <c r="K477" t="s">
        <v>32403</v>
      </c>
      <c r="L477" t="s">
        <v>32404</v>
      </c>
      <c r="M477" s="2" t="str">
        <f>HYPERLINK(склад2въезд18[[#This Row],[RelativePath]])</f>
        <v>3 Парковка офиса\GA3948333_3_20260831T161203Z.jpg</v>
      </c>
    </row>
    <row r="478" spans="1:13" x14ac:dyDescent="0.25">
      <c r="A478" s="1" t="s">
        <v>14</v>
      </c>
      <c r="B478" s="3">
        <v>46266</v>
      </c>
      <c r="C478" s="4">
        <v>0.51313657407407409</v>
      </c>
      <c r="D478" s="25" t="s">
        <v>4</v>
      </c>
      <c r="E478" s="25" t="s">
        <v>3229</v>
      </c>
      <c r="F478" s="25"/>
      <c r="H478" s="25"/>
      <c r="I478" s="25" t="s">
        <v>32405</v>
      </c>
      <c r="J478" s="25" t="s">
        <v>4854</v>
      </c>
      <c r="K478" t="s">
        <v>32406</v>
      </c>
      <c r="L478" t="s">
        <v>32407</v>
      </c>
      <c r="M478" s="2" t="str">
        <f>HYPERLINK(склад2въезд18[[#This Row],[RelativePath]])</f>
        <v>3 Парковка офиса\GA3948333_3_20260901T121855Z.jpg</v>
      </c>
    </row>
    <row r="479" spans="1:13" x14ac:dyDescent="0.25">
      <c r="A479" s="1" t="s">
        <v>14</v>
      </c>
      <c r="B479" s="3">
        <v>46266</v>
      </c>
      <c r="C479" s="4">
        <v>0.56736111111111109</v>
      </c>
      <c r="D479" s="25" t="s">
        <v>4</v>
      </c>
      <c r="E479" s="25" t="s">
        <v>3229</v>
      </c>
      <c r="F479" s="25"/>
      <c r="H479" s="25"/>
      <c r="I479" s="25" t="s">
        <v>32408</v>
      </c>
      <c r="J479" s="25" t="s">
        <v>4854</v>
      </c>
      <c r="K479" t="s">
        <v>32409</v>
      </c>
      <c r="L479" t="s">
        <v>32410</v>
      </c>
      <c r="M479" s="2" t="str">
        <f>HYPERLINK(склад2въезд18[[#This Row],[RelativePath]])</f>
        <v>3 Парковка офиса\GA3948333_3_20260901T133700Z.jpg</v>
      </c>
    </row>
    <row r="480" spans="1:13" x14ac:dyDescent="0.25">
      <c r="A480" s="1" t="s">
        <v>15</v>
      </c>
      <c r="B480" s="3">
        <v>46267</v>
      </c>
      <c r="C480" s="4">
        <v>0.39653935185185185</v>
      </c>
      <c r="D480" s="25" t="s">
        <v>4</v>
      </c>
      <c r="E480" s="25" t="s">
        <v>8</v>
      </c>
      <c r="F480" s="25"/>
      <c r="H480" s="25"/>
      <c r="I480" s="25" t="s">
        <v>32411</v>
      </c>
      <c r="J480" s="25" t="s">
        <v>4854</v>
      </c>
      <c r="K480" t="s">
        <v>32412</v>
      </c>
      <c r="L480" t="s">
        <v>32413</v>
      </c>
      <c r="M480" s="2" t="str">
        <f>HYPERLINK(склад2въезд18[[#This Row],[RelativePath]])</f>
        <v>3 Парковка офиса\GA3948333_3_20260902T093101Z.jpg</v>
      </c>
    </row>
    <row r="481" spans="1:13" x14ac:dyDescent="0.25">
      <c r="A481" s="1" t="s">
        <v>15</v>
      </c>
      <c r="B481" s="3">
        <v>46267</v>
      </c>
      <c r="C481" s="4">
        <v>0.46728009259259257</v>
      </c>
      <c r="D481" s="25" t="s">
        <v>4</v>
      </c>
      <c r="E481" s="25" t="s">
        <v>3229</v>
      </c>
      <c r="F481" s="25"/>
      <c r="H481" s="25"/>
      <c r="I481" s="25" t="s">
        <v>32414</v>
      </c>
      <c r="J481" s="25" t="s">
        <v>4854</v>
      </c>
      <c r="K481" t="s">
        <v>32415</v>
      </c>
      <c r="L481" t="s">
        <v>32416</v>
      </c>
      <c r="M481" s="2" t="str">
        <f>HYPERLINK(склад2въезд18[[#This Row],[RelativePath]])</f>
        <v>3 Парковка офиса\GA3948333_3_20260902T111253Z.jpg</v>
      </c>
    </row>
    <row r="482" spans="1:13" x14ac:dyDescent="0.25">
      <c r="A482" s="1" t="s">
        <v>16</v>
      </c>
      <c r="B482" s="3">
        <v>46268</v>
      </c>
      <c r="C482" s="4">
        <v>0.37815972222222222</v>
      </c>
      <c r="D482" s="25" t="s">
        <v>2283</v>
      </c>
      <c r="E482" s="25" t="s">
        <v>70</v>
      </c>
      <c r="F482" s="25"/>
      <c r="H482" s="25"/>
      <c r="I482" s="25" t="s">
        <v>32417</v>
      </c>
      <c r="J482" s="25" t="s">
        <v>4854</v>
      </c>
      <c r="K482" t="s">
        <v>32418</v>
      </c>
      <c r="L482" t="s">
        <v>32419</v>
      </c>
      <c r="M482" s="2" t="str">
        <f>HYPERLINK(склад2въезд18[[#This Row],[RelativePath]])</f>
        <v>3 Парковка офиса\GA3948333_3_20260903T090433Z.jpg</v>
      </c>
    </row>
    <row r="483" spans="1:13" x14ac:dyDescent="0.25">
      <c r="A483" s="1" t="s">
        <v>16</v>
      </c>
      <c r="B483" s="3">
        <v>46268</v>
      </c>
      <c r="C483" s="4">
        <v>0.46930555555555553</v>
      </c>
      <c r="D483" s="25" t="s">
        <v>4</v>
      </c>
      <c r="E483" s="25" t="s">
        <v>3229</v>
      </c>
      <c r="F483" s="25"/>
      <c r="H483" s="25"/>
      <c r="I483" s="25" t="s">
        <v>32420</v>
      </c>
      <c r="J483" s="25" t="s">
        <v>4854</v>
      </c>
      <c r="K483" t="s">
        <v>32421</v>
      </c>
      <c r="L483" t="s">
        <v>32422</v>
      </c>
      <c r="M483" s="2" t="str">
        <f>HYPERLINK(склад2въезд18[[#This Row],[RelativePath]])</f>
        <v>3 Парковка офиса\GA3948333_3_20260903T111548Z.jpg</v>
      </c>
    </row>
    <row r="484" spans="1:13" x14ac:dyDescent="0.25">
      <c r="A484" s="1" t="s">
        <v>16</v>
      </c>
      <c r="B484" s="3">
        <v>46268</v>
      </c>
      <c r="C484" s="4">
        <v>0.4757986111111111</v>
      </c>
      <c r="D484" s="25" t="s">
        <v>4</v>
      </c>
      <c r="E484" s="25" t="s">
        <v>3229</v>
      </c>
      <c r="F484" s="25"/>
      <c r="H484" s="25"/>
      <c r="I484" s="25" t="s">
        <v>32423</v>
      </c>
      <c r="J484" s="25" t="s">
        <v>4854</v>
      </c>
      <c r="K484" t="s">
        <v>32424</v>
      </c>
      <c r="L484" t="s">
        <v>32425</v>
      </c>
      <c r="M484" s="2" t="str">
        <f>HYPERLINK(склад2въезд18[[#This Row],[RelativePath]])</f>
        <v>3 Парковка офиса\GA3948333_3_20260903T112509Z.jpg</v>
      </c>
    </row>
    <row r="485" spans="1:13" x14ac:dyDescent="0.25">
      <c r="A485" s="1" t="s">
        <v>16</v>
      </c>
      <c r="B485" s="3">
        <v>46268</v>
      </c>
      <c r="C485" s="4">
        <v>0.53364583333333337</v>
      </c>
      <c r="D485" s="25" t="s">
        <v>4</v>
      </c>
      <c r="E485" s="25" t="s">
        <v>3229</v>
      </c>
      <c r="F485" s="25"/>
      <c r="H485" s="25"/>
      <c r="I485" s="25" t="s">
        <v>32426</v>
      </c>
      <c r="J485" s="25" t="s">
        <v>4854</v>
      </c>
      <c r="K485" t="s">
        <v>32427</v>
      </c>
      <c r="L485" t="s">
        <v>32428</v>
      </c>
      <c r="M485" s="2" t="str">
        <f>HYPERLINK(склад2въезд18[[#This Row],[RelativePath]])</f>
        <v>3 Парковка офиса\GA3948333_3_20260903T124827Z.jpg</v>
      </c>
    </row>
    <row r="486" spans="1:13" x14ac:dyDescent="0.25">
      <c r="A486" s="1" t="s">
        <v>16</v>
      </c>
      <c r="B486" s="3">
        <v>46268</v>
      </c>
      <c r="C486" s="4">
        <v>0.62076388888888889</v>
      </c>
      <c r="D486" s="25" t="s">
        <v>33066</v>
      </c>
      <c r="E486" s="25" t="s">
        <v>86</v>
      </c>
      <c r="F486" s="25"/>
      <c r="H486" s="25"/>
      <c r="I486" s="25" t="s">
        <v>32429</v>
      </c>
      <c r="J486" s="25" t="s">
        <v>4854</v>
      </c>
      <c r="K486" t="s">
        <v>32430</v>
      </c>
      <c r="L486" t="s">
        <v>32431</v>
      </c>
      <c r="M486" s="2" t="str">
        <f>HYPERLINK(склад2въезд18[[#This Row],[RelativePath]])</f>
        <v>3 Парковка офиса\GA3948333_3_20260903T145354Z.jpg</v>
      </c>
    </row>
    <row r="487" spans="1:13" x14ac:dyDescent="0.25">
      <c r="A487" s="1" t="s">
        <v>16</v>
      </c>
      <c r="B487" s="3">
        <v>46268</v>
      </c>
      <c r="C487" s="4">
        <v>0.62087962962962961</v>
      </c>
      <c r="D487" s="25" t="s">
        <v>33066</v>
      </c>
      <c r="E487" s="25" t="s">
        <v>86</v>
      </c>
      <c r="F487" s="25"/>
      <c r="H487" s="25" t="s">
        <v>1140</v>
      </c>
      <c r="I487" s="25" t="s">
        <v>32432</v>
      </c>
      <c r="J487" s="25" t="s">
        <v>4854</v>
      </c>
      <c r="K487" t="s">
        <v>32433</v>
      </c>
      <c r="L487" t="s">
        <v>32434</v>
      </c>
      <c r="M487" s="2" t="str">
        <f>HYPERLINK(склад2въезд18[[#This Row],[RelativePath]])</f>
        <v>3 Парковка офиса\GA3948333_3_20260903T145404Z.jpg</v>
      </c>
    </row>
    <row r="488" spans="1:13" x14ac:dyDescent="0.25">
      <c r="A488" s="1" t="s">
        <v>16</v>
      </c>
      <c r="B488" s="3">
        <v>46268</v>
      </c>
      <c r="C488" s="4">
        <v>0.80809027777777775</v>
      </c>
      <c r="D488" s="25" t="s">
        <v>4</v>
      </c>
      <c r="E488" s="25" t="s">
        <v>3229</v>
      </c>
      <c r="F488" s="25"/>
      <c r="H488" s="25"/>
      <c r="I488" s="25" t="s">
        <v>32435</v>
      </c>
      <c r="J488" s="25" t="s">
        <v>4854</v>
      </c>
      <c r="K488" t="s">
        <v>32436</v>
      </c>
      <c r="L488" t="s">
        <v>32437</v>
      </c>
      <c r="M488" s="2" t="str">
        <f>HYPERLINK(склад2въезд18[[#This Row],[RelativePath]])</f>
        <v>3 Парковка офиса\GA3948333_3_20260903T192339Z.jpg</v>
      </c>
    </row>
    <row r="489" spans="1:13" x14ac:dyDescent="0.25">
      <c r="A489" s="1" t="s">
        <v>17</v>
      </c>
      <c r="B489" s="3">
        <v>46269</v>
      </c>
      <c r="C489" s="4">
        <v>0.43292824074074077</v>
      </c>
      <c r="D489" s="25" t="s">
        <v>4</v>
      </c>
      <c r="E489" s="25" t="s">
        <v>3229</v>
      </c>
      <c r="F489" s="25"/>
      <c r="H489" s="25"/>
      <c r="I489" s="25" t="s">
        <v>32438</v>
      </c>
      <c r="J489" s="25" t="s">
        <v>4854</v>
      </c>
      <c r="K489" t="s">
        <v>32439</v>
      </c>
      <c r="L489" t="s">
        <v>32440</v>
      </c>
      <c r="M489" s="2" t="str">
        <f>HYPERLINK(склад2въезд18[[#This Row],[RelativePath]])</f>
        <v>3 Парковка офиса\GA3948333_3_20260904T102325Z.jpg</v>
      </c>
    </row>
    <row r="490" spans="1:13" x14ac:dyDescent="0.25">
      <c r="A490" s="1" t="s">
        <v>17</v>
      </c>
      <c r="B490" s="3">
        <v>46269</v>
      </c>
      <c r="C490" s="4">
        <v>0.52924768518518517</v>
      </c>
      <c r="D490" s="25" t="s">
        <v>2283</v>
      </c>
      <c r="E490" s="25" t="s">
        <v>1552</v>
      </c>
      <c r="F490" s="25"/>
      <c r="H490" s="25"/>
      <c r="I490" s="25" t="s">
        <v>32441</v>
      </c>
      <c r="J490" s="25" t="s">
        <v>4854</v>
      </c>
      <c r="K490" t="s">
        <v>32442</v>
      </c>
      <c r="L490" t="s">
        <v>32443</v>
      </c>
      <c r="M490" s="2" t="str">
        <f>HYPERLINK(склад2въезд18[[#This Row],[RelativePath]])</f>
        <v>3 Парковка офиса\GA3948333_3_20260904T124207Z.jpg</v>
      </c>
    </row>
    <row r="491" spans="1:13" x14ac:dyDescent="0.25">
      <c r="A491" s="1" t="s">
        <v>17</v>
      </c>
      <c r="B491" s="3">
        <v>46269</v>
      </c>
      <c r="C491" s="4">
        <v>0.59807870370370375</v>
      </c>
      <c r="D491" s="25" t="s">
        <v>1212</v>
      </c>
      <c r="E491" s="25" t="s">
        <v>1134</v>
      </c>
      <c r="F491" s="25" t="s">
        <v>33067</v>
      </c>
      <c r="H491" s="25"/>
      <c r="I491" s="25" t="s">
        <v>32444</v>
      </c>
      <c r="J491" s="25" t="s">
        <v>4854</v>
      </c>
      <c r="K491" t="s">
        <v>32445</v>
      </c>
      <c r="L491" t="s">
        <v>32446</v>
      </c>
      <c r="M491" s="2" t="str">
        <f>HYPERLINK(склад2въезд18[[#This Row],[RelativePath]])</f>
        <v>3 Парковка офиса\GA3948333_3_20260904T142114Z.jpg</v>
      </c>
    </row>
    <row r="492" spans="1:13" x14ac:dyDescent="0.25">
      <c r="A492" s="1" t="s">
        <v>17</v>
      </c>
      <c r="B492" s="3">
        <v>46269</v>
      </c>
      <c r="C492" s="4">
        <v>0.68202546296296296</v>
      </c>
      <c r="D492" s="25" t="s">
        <v>2283</v>
      </c>
      <c r="E492" s="25" t="s">
        <v>70</v>
      </c>
      <c r="F492" s="25" t="s">
        <v>58</v>
      </c>
      <c r="H492" s="25"/>
      <c r="I492" s="25" t="s">
        <v>32447</v>
      </c>
      <c r="J492" s="25" t="s">
        <v>4854</v>
      </c>
      <c r="K492" t="s">
        <v>32448</v>
      </c>
      <c r="L492" t="s">
        <v>32449</v>
      </c>
      <c r="M492" s="2" t="str">
        <f>HYPERLINK(склад2въезд18[[#This Row],[RelativePath]])</f>
        <v>3 Парковка офиса\GA3948333_3_20260904T162207Z.jpg</v>
      </c>
    </row>
    <row r="493" spans="1:13" x14ac:dyDescent="0.25">
      <c r="A493" s="1" t="s">
        <v>18</v>
      </c>
      <c r="B493" s="3">
        <v>46270</v>
      </c>
      <c r="C493" s="4">
        <v>0.44189814814814815</v>
      </c>
      <c r="D493" s="25" t="s">
        <v>4</v>
      </c>
      <c r="E493" s="25" t="s">
        <v>33065</v>
      </c>
      <c r="F493" s="25"/>
      <c r="H493" s="25"/>
      <c r="I493" s="25" t="s">
        <v>32450</v>
      </c>
      <c r="J493" s="25" t="s">
        <v>4854</v>
      </c>
      <c r="K493" t="s">
        <v>32451</v>
      </c>
      <c r="L493" t="s">
        <v>32452</v>
      </c>
      <c r="M493" s="2" t="str">
        <f>HYPERLINK(склад2въезд18[[#This Row],[RelativePath]])</f>
        <v>3 Парковка офиса\GA3948333_3_20260905T103620Z.jpg</v>
      </c>
    </row>
    <row r="494" spans="1:13" x14ac:dyDescent="0.25">
      <c r="A494" s="1" t="s">
        <v>18</v>
      </c>
      <c r="B494" s="3">
        <v>46270</v>
      </c>
      <c r="C494" s="4">
        <v>0.72486111111111107</v>
      </c>
      <c r="D494" s="25" t="s">
        <v>4</v>
      </c>
      <c r="E494" s="25" t="s">
        <v>70</v>
      </c>
      <c r="F494" s="25" t="s">
        <v>58</v>
      </c>
      <c r="H494" s="25"/>
      <c r="I494" s="25" t="s">
        <v>32453</v>
      </c>
      <c r="J494" s="25" t="s">
        <v>4854</v>
      </c>
      <c r="K494" t="s">
        <v>32454</v>
      </c>
      <c r="L494" t="s">
        <v>32455</v>
      </c>
      <c r="M494" s="2" t="str">
        <f>HYPERLINK(склад2въезд18[[#This Row],[RelativePath]])</f>
        <v>3 Парковка офиса\GA3948333_3_20260905T172348Z.jpg</v>
      </c>
    </row>
    <row r="495" spans="1:13" x14ac:dyDescent="0.25">
      <c r="A495" s="1" t="s">
        <v>22</v>
      </c>
      <c r="B495" s="3">
        <v>46271</v>
      </c>
      <c r="C495" s="4">
        <v>0.58734953703703707</v>
      </c>
      <c r="D495" s="25" t="s">
        <v>2283</v>
      </c>
      <c r="E495" s="25" t="s">
        <v>33064</v>
      </c>
      <c r="F495" s="25"/>
      <c r="H495" s="25"/>
      <c r="I495" s="25" t="s">
        <v>32456</v>
      </c>
      <c r="J495" s="25" t="s">
        <v>4854</v>
      </c>
      <c r="K495" t="s">
        <v>32457</v>
      </c>
      <c r="L495" t="s">
        <v>32458</v>
      </c>
      <c r="M495" s="2" t="str">
        <f>HYPERLINK(склад2въезд18[[#This Row],[RelativePath]])</f>
        <v>3 Парковка офиса\GA3948333_3_20260906T140547Z.jpg</v>
      </c>
    </row>
    <row r="496" spans="1:13" x14ac:dyDescent="0.25">
      <c r="A496" s="1" t="s">
        <v>13</v>
      </c>
      <c r="B496" s="3">
        <v>46272</v>
      </c>
      <c r="C496" s="4">
        <v>0.3755324074074074</v>
      </c>
      <c r="D496" s="25" t="s">
        <v>4</v>
      </c>
      <c r="E496" s="25" t="s">
        <v>3229</v>
      </c>
      <c r="F496" s="25"/>
      <c r="H496" s="25"/>
      <c r="I496" s="25" t="s">
        <v>33228</v>
      </c>
      <c r="J496" s="25" t="s">
        <v>4854</v>
      </c>
      <c r="K496" t="s">
        <v>33229</v>
      </c>
      <c r="L496" t="s">
        <v>33230</v>
      </c>
      <c r="M496" s="2" t="str">
        <f>HYPERLINK(склад2въезд18[[#This Row],[RelativePath]])</f>
        <v>3 Парковка офиса\GA3948333_3_20260907T090046Z.jpg</v>
      </c>
    </row>
    <row r="497" spans="1:13" x14ac:dyDescent="0.25">
      <c r="A497" s="1" t="s">
        <v>13</v>
      </c>
      <c r="B497" s="3">
        <v>46272</v>
      </c>
      <c r="C497" s="4">
        <v>0.42640046296296297</v>
      </c>
      <c r="D497" s="25" t="s">
        <v>4</v>
      </c>
      <c r="E497" s="25" t="s">
        <v>3229</v>
      </c>
      <c r="F497" s="25"/>
      <c r="H497" s="25"/>
      <c r="I497" s="25" t="s">
        <v>33231</v>
      </c>
      <c r="J497" s="25" t="s">
        <v>4854</v>
      </c>
      <c r="K497" t="s">
        <v>33232</v>
      </c>
      <c r="L497" t="s">
        <v>33233</v>
      </c>
      <c r="M497" s="2" t="str">
        <f>HYPERLINK(склад2въезд18[[#This Row],[RelativePath]])</f>
        <v>3 Парковка офиса\GA3948333_3_20260907T101401Z.jpg</v>
      </c>
    </row>
    <row r="498" spans="1:13" x14ac:dyDescent="0.25">
      <c r="A498" s="1" t="s">
        <v>13</v>
      </c>
      <c r="B498" s="3">
        <v>46272</v>
      </c>
      <c r="C498" s="4">
        <v>0.63050925925925927</v>
      </c>
      <c r="D498" s="25" t="s">
        <v>4</v>
      </c>
      <c r="E498" s="25" t="s">
        <v>3229</v>
      </c>
      <c r="F498" s="25"/>
      <c r="H498" s="25"/>
      <c r="I498" s="25" t="s">
        <v>33234</v>
      </c>
      <c r="J498" s="25" t="s">
        <v>4854</v>
      </c>
      <c r="K498" t="s">
        <v>33235</v>
      </c>
      <c r="L498" t="s">
        <v>33236</v>
      </c>
      <c r="M498" s="2" t="str">
        <f>HYPERLINK(склад2въезд18[[#This Row],[RelativePath]])</f>
        <v>3 Парковка офиса\GA3948333_3_20260907T150756Z.jpg</v>
      </c>
    </row>
    <row r="499" spans="1:13" x14ac:dyDescent="0.25">
      <c r="A499" s="1" t="s">
        <v>13</v>
      </c>
      <c r="B499" s="3">
        <v>46272</v>
      </c>
      <c r="C499" s="4">
        <v>0.76210648148148152</v>
      </c>
      <c r="D499" s="25" t="s">
        <v>34120</v>
      </c>
      <c r="E499" s="25" t="s">
        <v>19921</v>
      </c>
      <c r="F499" s="25"/>
      <c r="H499" s="25"/>
      <c r="I499" s="25" t="s">
        <v>33237</v>
      </c>
      <c r="J499" s="25" t="s">
        <v>4854</v>
      </c>
      <c r="K499" t="s">
        <v>33238</v>
      </c>
      <c r="L499" t="s">
        <v>33239</v>
      </c>
      <c r="M499" s="2" t="str">
        <f>HYPERLINK(склад2въезд18[[#This Row],[RelativePath]])</f>
        <v>3 Парковка офиса\GA3948333_3_20260907T181726Z.jpg</v>
      </c>
    </row>
    <row r="500" spans="1:13" x14ac:dyDescent="0.25">
      <c r="A500" s="1" t="s">
        <v>14</v>
      </c>
      <c r="B500" s="3">
        <v>46273</v>
      </c>
      <c r="C500" s="4">
        <v>0.39836805555555554</v>
      </c>
      <c r="D500" s="25" t="s">
        <v>4</v>
      </c>
      <c r="E500" s="25" t="s">
        <v>3229</v>
      </c>
      <c r="F500" s="25"/>
      <c r="H500" s="25"/>
      <c r="I500" s="25" t="s">
        <v>33240</v>
      </c>
      <c r="J500" s="25" t="s">
        <v>4854</v>
      </c>
      <c r="K500" t="s">
        <v>33241</v>
      </c>
      <c r="L500" t="s">
        <v>33242</v>
      </c>
      <c r="M500" s="2" t="str">
        <f>HYPERLINK(склад2въезд18[[#This Row],[RelativePath]])</f>
        <v>3 Парковка офиса\GA3948333_3_20260908T093339Z.jpg</v>
      </c>
    </row>
    <row r="501" spans="1:13" x14ac:dyDescent="0.25">
      <c r="A501" s="1" t="s">
        <v>15</v>
      </c>
      <c r="B501" s="3">
        <v>46274</v>
      </c>
      <c r="C501" s="4">
        <v>0.41240740740740739</v>
      </c>
      <c r="D501" s="25" t="s">
        <v>4</v>
      </c>
      <c r="E501" s="25" t="s">
        <v>3229</v>
      </c>
      <c r="F501" s="25"/>
      <c r="H501" s="25"/>
      <c r="I501" s="25" t="s">
        <v>33243</v>
      </c>
      <c r="J501" s="25" t="s">
        <v>4854</v>
      </c>
      <c r="K501" t="s">
        <v>33244</v>
      </c>
      <c r="L501" t="s">
        <v>33245</v>
      </c>
      <c r="M501" s="2" t="str">
        <f>HYPERLINK(склад2въезд18[[#This Row],[RelativePath]])</f>
        <v>3 Парковка офиса\GA3948333_3_20260909T095352Z.jpg</v>
      </c>
    </row>
    <row r="502" spans="1:13" x14ac:dyDescent="0.25">
      <c r="A502" s="1" t="s">
        <v>15</v>
      </c>
      <c r="B502" s="3">
        <v>46274</v>
      </c>
      <c r="C502" s="4">
        <v>0.43203703703703705</v>
      </c>
      <c r="D502" s="25" t="s">
        <v>34121</v>
      </c>
      <c r="E502" s="25" t="s">
        <v>646</v>
      </c>
      <c r="F502" s="25"/>
      <c r="H502" s="25"/>
      <c r="I502" s="25" t="s">
        <v>33246</v>
      </c>
      <c r="J502" s="25" t="s">
        <v>4854</v>
      </c>
      <c r="K502" t="s">
        <v>33247</v>
      </c>
      <c r="L502" t="s">
        <v>33248</v>
      </c>
      <c r="M502" s="2" t="str">
        <f>HYPERLINK(склад2въезд18[[#This Row],[RelativePath]])</f>
        <v>3 Парковка офиса\GA3948333_3_20260909T102208Z.jpg</v>
      </c>
    </row>
    <row r="503" spans="1:13" x14ac:dyDescent="0.25">
      <c r="A503" s="1" t="s">
        <v>15</v>
      </c>
      <c r="B503" s="3">
        <v>46274</v>
      </c>
      <c r="C503" s="4">
        <v>0.43968750000000001</v>
      </c>
      <c r="D503" s="25" t="s">
        <v>4</v>
      </c>
      <c r="E503" s="25" t="s">
        <v>3229</v>
      </c>
      <c r="F503" s="25"/>
      <c r="H503" s="25"/>
      <c r="I503" s="25" t="s">
        <v>33249</v>
      </c>
      <c r="J503" s="25" t="s">
        <v>4854</v>
      </c>
      <c r="K503" t="s">
        <v>33250</v>
      </c>
      <c r="L503" t="s">
        <v>33251</v>
      </c>
      <c r="M503" s="2" t="str">
        <f>HYPERLINK(склад2въезд18[[#This Row],[RelativePath]])</f>
        <v>3 Парковка офиса\GA3948333_3_20260909T103309Z.jpg</v>
      </c>
    </row>
    <row r="504" spans="1:13" x14ac:dyDescent="0.25">
      <c r="A504" s="1" t="s">
        <v>15</v>
      </c>
      <c r="B504" s="3">
        <v>46274</v>
      </c>
      <c r="C504" s="4">
        <v>0.48940972222222223</v>
      </c>
      <c r="D504" s="25" t="s">
        <v>4</v>
      </c>
      <c r="E504" s="25" t="s">
        <v>3229</v>
      </c>
      <c r="F504" s="25"/>
      <c r="H504" s="25"/>
      <c r="I504" s="25" t="s">
        <v>33252</v>
      </c>
      <c r="J504" s="25" t="s">
        <v>4854</v>
      </c>
      <c r="K504" t="s">
        <v>33253</v>
      </c>
      <c r="L504" t="s">
        <v>33254</v>
      </c>
      <c r="M504" s="2" t="str">
        <f>HYPERLINK(склад2въезд18[[#This Row],[RelativePath]])</f>
        <v>3 Парковка офиса\GA3948333_3_20260909T114445Z.jpg</v>
      </c>
    </row>
    <row r="505" spans="1:13" x14ac:dyDescent="0.25">
      <c r="A505" s="1" t="s">
        <v>15</v>
      </c>
      <c r="B505" s="3">
        <v>46274</v>
      </c>
      <c r="C505" s="4">
        <v>0.67109953703703706</v>
      </c>
      <c r="D505" s="25" t="s">
        <v>4</v>
      </c>
      <c r="E505" s="25" t="s">
        <v>3229</v>
      </c>
      <c r="F505" s="25"/>
      <c r="H505" s="25"/>
      <c r="I505" s="25" t="s">
        <v>33255</v>
      </c>
      <c r="J505" s="25" t="s">
        <v>4854</v>
      </c>
      <c r="K505" t="s">
        <v>33256</v>
      </c>
      <c r="L505" t="s">
        <v>33257</v>
      </c>
      <c r="M505" s="2" t="str">
        <f>HYPERLINK(склад2въезд18[[#This Row],[RelativePath]])</f>
        <v>3 Парковка офиса\GA3948333_3_20260909T160623Z.jpg</v>
      </c>
    </row>
    <row r="506" spans="1:13" x14ac:dyDescent="0.25">
      <c r="A506" s="1" t="s">
        <v>15</v>
      </c>
      <c r="B506" s="3">
        <v>46274</v>
      </c>
      <c r="C506" s="4">
        <v>0.69744212962962959</v>
      </c>
      <c r="D506" s="25" t="s">
        <v>115</v>
      </c>
      <c r="E506" s="25" t="s">
        <v>12992</v>
      </c>
      <c r="F506" s="25"/>
      <c r="H506" s="25"/>
      <c r="I506" s="25" t="s">
        <v>33258</v>
      </c>
      <c r="J506" s="25" t="s">
        <v>4854</v>
      </c>
      <c r="K506" t="s">
        <v>33259</v>
      </c>
      <c r="L506" t="s">
        <v>33260</v>
      </c>
      <c r="M506" s="2" t="str">
        <f>HYPERLINK(склад2въезд18[[#This Row],[RelativePath]])</f>
        <v>3 Парковка офиса\GA3948333_3_20260909T164419Z.jpg</v>
      </c>
    </row>
    <row r="507" spans="1:13" x14ac:dyDescent="0.25">
      <c r="A507" s="1" t="s">
        <v>15</v>
      </c>
      <c r="B507" s="3">
        <v>46274</v>
      </c>
      <c r="C507" s="4">
        <v>0.71596064814814819</v>
      </c>
      <c r="D507" s="25" t="s">
        <v>305</v>
      </c>
      <c r="E507" s="25" t="s">
        <v>86</v>
      </c>
      <c r="F507" s="25"/>
      <c r="H507" s="25"/>
      <c r="I507" s="25" t="s">
        <v>33261</v>
      </c>
      <c r="J507" s="25" t="s">
        <v>4854</v>
      </c>
      <c r="K507" t="s">
        <v>33262</v>
      </c>
      <c r="L507" t="s">
        <v>33263</v>
      </c>
      <c r="M507" s="2" t="str">
        <f>HYPERLINK(склад2въезд18[[#This Row],[RelativePath]])</f>
        <v>3 Парковка офиса\GA3948333_3_20260909T171059Z.jpg</v>
      </c>
    </row>
    <row r="508" spans="1:13" x14ac:dyDescent="0.25">
      <c r="A508" s="1" t="s">
        <v>16</v>
      </c>
      <c r="B508" s="3">
        <v>46275</v>
      </c>
      <c r="C508" s="4">
        <v>0.48172453703703705</v>
      </c>
      <c r="D508" s="25" t="s">
        <v>4</v>
      </c>
      <c r="E508" s="25" t="s">
        <v>3229</v>
      </c>
      <c r="F508" s="25"/>
      <c r="H508" s="25"/>
      <c r="I508" s="25" t="s">
        <v>33264</v>
      </c>
      <c r="J508" s="25" t="s">
        <v>4854</v>
      </c>
      <c r="K508" t="s">
        <v>33265</v>
      </c>
      <c r="L508" t="s">
        <v>33266</v>
      </c>
      <c r="M508" s="2" t="str">
        <f>HYPERLINK(склад2въезд18[[#This Row],[RelativePath]])</f>
        <v>3 Парковка офиса\GA3948333_3_20260910T113341Z.jpg</v>
      </c>
    </row>
    <row r="509" spans="1:13" x14ac:dyDescent="0.25">
      <c r="A509" s="1" t="s">
        <v>16</v>
      </c>
      <c r="B509" s="3">
        <v>46275</v>
      </c>
      <c r="C509" s="4">
        <v>0.66935185185185186</v>
      </c>
      <c r="D509" s="25" t="s">
        <v>1212</v>
      </c>
      <c r="E509" s="25" t="s">
        <v>28828</v>
      </c>
      <c r="F509" s="25" t="s">
        <v>19922</v>
      </c>
      <c r="H509" s="25"/>
      <c r="I509" s="25" t="s">
        <v>33267</v>
      </c>
      <c r="J509" s="25" t="s">
        <v>4854</v>
      </c>
      <c r="K509" t="s">
        <v>33268</v>
      </c>
      <c r="L509" t="s">
        <v>33269</v>
      </c>
      <c r="M509" s="2" t="str">
        <f>HYPERLINK(склад2въезд18[[#This Row],[RelativePath]])</f>
        <v>3 Парковка офиса\GA3948333_3_20260910T160352Z.jpg</v>
      </c>
    </row>
    <row r="510" spans="1:13" x14ac:dyDescent="0.25">
      <c r="A510" s="1" t="s">
        <v>16</v>
      </c>
      <c r="B510" s="3">
        <v>46275</v>
      </c>
      <c r="C510" s="4">
        <v>0.66949074074074078</v>
      </c>
      <c r="D510" s="25" t="s">
        <v>1212</v>
      </c>
      <c r="E510" s="25" t="s">
        <v>28828</v>
      </c>
      <c r="F510" s="25" t="s">
        <v>809</v>
      </c>
      <c r="H510" s="25"/>
      <c r="I510" s="25" t="s">
        <v>33270</v>
      </c>
      <c r="J510" s="25" t="s">
        <v>4854</v>
      </c>
      <c r="K510" t="s">
        <v>33271</v>
      </c>
      <c r="L510" t="s">
        <v>33272</v>
      </c>
      <c r="M510" s="2" t="str">
        <f>HYPERLINK(склад2въезд18[[#This Row],[RelativePath]])</f>
        <v>3 Парковка офиса\GA3948333_3_20260910T160404Z.jpg</v>
      </c>
    </row>
    <row r="511" spans="1:13" x14ac:dyDescent="0.25">
      <c r="A511" s="1" t="s">
        <v>16</v>
      </c>
      <c r="B511" s="3">
        <v>46275</v>
      </c>
      <c r="C511" s="4">
        <v>0.6699074074074074</v>
      </c>
      <c r="D511" s="25" t="s">
        <v>1212</v>
      </c>
      <c r="E511" s="25" t="s">
        <v>28828</v>
      </c>
      <c r="F511" s="25" t="s">
        <v>809</v>
      </c>
      <c r="H511" s="25"/>
      <c r="I511" s="25" t="s">
        <v>33273</v>
      </c>
      <c r="J511" s="25" t="s">
        <v>4854</v>
      </c>
      <c r="K511" t="s">
        <v>33274</v>
      </c>
      <c r="L511" t="s">
        <v>33275</v>
      </c>
      <c r="M511" s="2" t="str">
        <f>HYPERLINK(склад2въезд18[[#This Row],[RelativePath]])</f>
        <v>3 Парковка офиса\GA3948333_3_20260910T160440Z.jpg</v>
      </c>
    </row>
    <row r="512" spans="1:13" x14ac:dyDescent="0.25">
      <c r="A512" s="1" t="s">
        <v>16</v>
      </c>
      <c r="B512" s="3">
        <v>46275</v>
      </c>
      <c r="C512" s="4">
        <v>0.67039351851851847</v>
      </c>
      <c r="D512" s="25" t="s">
        <v>1212</v>
      </c>
      <c r="E512" s="25" t="s">
        <v>28828</v>
      </c>
      <c r="F512" s="25" t="s">
        <v>26065</v>
      </c>
      <c r="H512" s="25"/>
      <c r="I512" s="25" t="s">
        <v>33276</v>
      </c>
      <c r="J512" s="25" t="s">
        <v>4854</v>
      </c>
      <c r="K512" t="s">
        <v>33277</v>
      </c>
      <c r="L512" t="s">
        <v>33278</v>
      </c>
      <c r="M512" s="2" t="str">
        <f>HYPERLINK(склад2въезд18[[#This Row],[RelativePath]])</f>
        <v>3 Парковка офиса\GA3948333_3_20260910T160522Z.jpg</v>
      </c>
    </row>
    <row r="513" spans="1:13" x14ac:dyDescent="0.25">
      <c r="A513" s="1" t="s">
        <v>16</v>
      </c>
      <c r="B513" s="3">
        <v>46275</v>
      </c>
      <c r="C513" s="4">
        <v>0.67077546296296298</v>
      </c>
      <c r="D513" s="25" t="s">
        <v>1212</v>
      </c>
      <c r="E513" s="25" t="s">
        <v>28828</v>
      </c>
      <c r="F513" s="25" t="s">
        <v>34122</v>
      </c>
      <c r="H513" s="25"/>
      <c r="I513" s="25" t="s">
        <v>33279</v>
      </c>
      <c r="J513" s="25" t="s">
        <v>4854</v>
      </c>
      <c r="K513" t="s">
        <v>33280</v>
      </c>
      <c r="L513" t="s">
        <v>33281</v>
      </c>
      <c r="M513" s="2" t="str">
        <f>HYPERLINK(склад2въезд18[[#This Row],[RelativePath]])</f>
        <v>3 Парковка офиса\GA3948333_3_20260910T160555Z.jpg</v>
      </c>
    </row>
    <row r="514" spans="1:13" x14ac:dyDescent="0.25">
      <c r="A514" s="1" t="s">
        <v>17</v>
      </c>
      <c r="B514" s="3">
        <v>46276</v>
      </c>
      <c r="C514" s="4">
        <v>0.40886574074074072</v>
      </c>
      <c r="D514" s="25" t="s">
        <v>1212</v>
      </c>
      <c r="E514" s="25" t="s">
        <v>28828</v>
      </c>
      <c r="F514" s="25" t="s">
        <v>2287</v>
      </c>
      <c r="H514" s="25"/>
      <c r="I514" s="25" t="s">
        <v>33282</v>
      </c>
      <c r="J514" s="25" t="s">
        <v>4854</v>
      </c>
      <c r="K514" t="s">
        <v>33283</v>
      </c>
      <c r="L514" t="s">
        <v>33284</v>
      </c>
      <c r="M514" s="2" t="str">
        <f>HYPERLINK(склад2въезд18[[#This Row],[RelativePath]])</f>
        <v>3 Парковка офиса\GA3948333_3_20260911T094846Z.jpg</v>
      </c>
    </row>
    <row r="515" spans="1:13" x14ac:dyDescent="0.25">
      <c r="A515" s="1" t="s">
        <v>17</v>
      </c>
      <c r="B515" s="3">
        <v>46276</v>
      </c>
      <c r="C515" s="4">
        <v>0.47027777777777779</v>
      </c>
      <c r="D515" s="25" t="s">
        <v>4</v>
      </c>
      <c r="E515" s="25" t="s">
        <v>3229</v>
      </c>
      <c r="F515" s="25"/>
      <c r="H515" s="25"/>
      <c r="I515" s="25" t="s">
        <v>33285</v>
      </c>
      <c r="J515" s="25" t="s">
        <v>4854</v>
      </c>
      <c r="K515" t="s">
        <v>33286</v>
      </c>
      <c r="L515" t="s">
        <v>33287</v>
      </c>
      <c r="M515" s="2" t="str">
        <f>HYPERLINK(склад2въезд18[[#This Row],[RelativePath]])</f>
        <v>3 Парковка офиса\GA3948333_3_20260911T111712Z.jpg</v>
      </c>
    </row>
    <row r="516" spans="1:13" x14ac:dyDescent="0.25">
      <c r="A516" s="1" t="s">
        <v>17</v>
      </c>
      <c r="B516" s="3">
        <v>46276</v>
      </c>
      <c r="C516" s="4">
        <v>0.59914351851851855</v>
      </c>
      <c r="D516" s="25" t="s">
        <v>4</v>
      </c>
      <c r="E516" s="25" t="s">
        <v>3229</v>
      </c>
      <c r="F516" s="25"/>
      <c r="H516" s="25"/>
      <c r="I516" s="25" t="s">
        <v>33288</v>
      </c>
      <c r="J516" s="25" t="s">
        <v>4854</v>
      </c>
      <c r="K516" t="s">
        <v>33289</v>
      </c>
      <c r="L516" t="s">
        <v>33290</v>
      </c>
      <c r="M516" s="2" t="str">
        <f>HYPERLINK(склад2въезд18[[#This Row],[RelativePath]])</f>
        <v>3 Парковка офиса\GA3948333_3_20260911T142246Z.jpg</v>
      </c>
    </row>
    <row r="517" spans="1:13" x14ac:dyDescent="0.25">
      <c r="A517" s="1" t="s">
        <v>17</v>
      </c>
      <c r="B517" s="3">
        <v>46276</v>
      </c>
      <c r="C517" s="4">
        <v>0.61464120370370368</v>
      </c>
      <c r="D517" s="25" t="s">
        <v>4</v>
      </c>
      <c r="E517" s="25" t="s">
        <v>34112</v>
      </c>
      <c r="F517" s="25"/>
      <c r="H517" s="25"/>
      <c r="I517" s="25" t="s">
        <v>33291</v>
      </c>
      <c r="J517" s="25" t="s">
        <v>4854</v>
      </c>
      <c r="K517" t="s">
        <v>33292</v>
      </c>
      <c r="L517" t="s">
        <v>33293</v>
      </c>
      <c r="M517" s="2" t="str">
        <f>HYPERLINK(склад2въезд18[[#This Row],[RelativePath]])</f>
        <v>3 Парковка офиса\GA3948333_3_20260911T144505Z.jpg</v>
      </c>
    </row>
    <row r="518" spans="1:13" x14ac:dyDescent="0.25">
      <c r="A518" s="1" t="s">
        <v>17</v>
      </c>
      <c r="B518" s="3">
        <v>46276</v>
      </c>
      <c r="C518" s="4">
        <v>0.62528935185185186</v>
      </c>
      <c r="D518" s="25" t="s">
        <v>4</v>
      </c>
      <c r="E518" s="25" t="s">
        <v>34114</v>
      </c>
      <c r="F518" s="25"/>
      <c r="H518" s="25"/>
      <c r="I518" s="25" t="s">
        <v>33294</v>
      </c>
      <c r="J518" s="25" t="s">
        <v>4854</v>
      </c>
      <c r="K518" t="s">
        <v>33295</v>
      </c>
      <c r="L518" t="s">
        <v>33296</v>
      </c>
      <c r="M518" s="2" t="str">
        <f>HYPERLINK(склад2въезд18[[#This Row],[RelativePath]])</f>
        <v>3 Парковка офиса\GA3948333_3_20260911T150025Z.jpg</v>
      </c>
    </row>
    <row r="519" spans="1:13" x14ac:dyDescent="0.25">
      <c r="A519" s="1" t="s">
        <v>17</v>
      </c>
      <c r="B519" s="3">
        <v>46276</v>
      </c>
      <c r="C519" s="4">
        <v>0.68814814814814818</v>
      </c>
      <c r="D519" s="25" t="s">
        <v>4</v>
      </c>
      <c r="E519" s="25" t="s">
        <v>34112</v>
      </c>
      <c r="F519" s="25"/>
      <c r="H519" s="25"/>
      <c r="I519" s="25" t="s">
        <v>33297</v>
      </c>
      <c r="J519" s="25" t="s">
        <v>4854</v>
      </c>
      <c r="K519" t="s">
        <v>33298</v>
      </c>
      <c r="L519" t="s">
        <v>33299</v>
      </c>
      <c r="M519" s="2" t="str">
        <f>HYPERLINK(склад2въезд18[[#This Row],[RelativePath]])</f>
        <v>3 Парковка офиса\GA3948333_3_20260911T163056Z.jpg</v>
      </c>
    </row>
    <row r="520" spans="1:13" x14ac:dyDescent="0.25">
      <c r="A520" s="1" t="s">
        <v>18</v>
      </c>
      <c r="B520" s="3">
        <v>46277</v>
      </c>
      <c r="C520" s="4">
        <v>0.53740740740740744</v>
      </c>
      <c r="D520" s="25" t="s">
        <v>4</v>
      </c>
      <c r="E520" s="25" t="s">
        <v>34115</v>
      </c>
      <c r="F520" s="25"/>
      <c r="H520" s="25"/>
      <c r="I520" s="25" t="s">
        <v>33300</v>
      </c>
      <c r="J520" s="25" t="s">
        <v>4854</v>
      </c>
      <c r="K520" t="s">
        <v>33301</v>
      </c>
      <c r="L520" t="s">
        <v>33302</v>
      </c>
      <c r="M520" s="2" t="str">
        <f>HYPERLINK(склад2въезд18[[#This Row],[RelativePath]])</f>
        <v>3 Парковка офиса\GA3948333_3_20260912T125352Z.jpg</v>
      </c>
    </row>
    <row r="521" spans="1:13" x14ac:dyDescent="0.25">
      <c r="A521" s="1" t="s">
        <v>22</v>
      </c>
      <c r="B521" s="3">
        <v>46278</v>
      </c>
      <c r="C521" s="4">
        <v>0.8137268518518519</v>
      </c>
      <c r="D521" s="25" t="s">
        <v>803</v>
      </c>
      <c r="E521" s="25" t="s">
        <v>8</v>
      </c>
      <c r="F521" s="25"/>
      <c r="H521" s="25"/>
      <c r="I521" s="25" t="s">
        <v>33303</v>
      </c>
      <c r="J521" s="25" t="s">
        <v>4854</v>
      </c>
      <c r="K521" t="s">
        <v>33304</v>
      </c>
      <c r="L521" t="s">
        <v>33305</v>
      </c>
      <c r="M521" s="2" t="str">
        <f>HYPERLINK(склад2въезд18[[#This Row],[RelativePath]])</f>
        <v>3 Парковка офиса\GA3948333_3_20260913T193146Z.jpg</v>
      </c>
    </row>
    <row r="522" spans="1:13" x14ac:dyDescent="0.25">
      <c r="A522" s="1" t="s">
        <v>13</v>
      </c>
      <c r="B522" s="3">
        <v>46279</v>
      </c>
      <c r="C522" s="4">
        <v>0.32886574074074076</v>
      </c>
      <c r="D522" s="25" t="s">
        <v>4</v>
      </c>
      <c r="E522" s="25" t="s">
        <v>3229</v>
      </c>
      <c r="F522" s="25"/>
      <c r="H522" s="25"/>
      <c r="I522" s="25" t="s">
        <v>34220</v>
      </c>
      <c r="J522" s="25" t="s">
        <v>4854</v>
      </c>
      <c r="K522" t="s">
        <v>34221</v>
      </c>
      <c r="L522" t="s">
        <v>34222</v>
      </c>
      <c r="M522" s="2" t="str">
        <f>HYPERLINK(склад2въезд18[[#This Row],[RelativePath]])</f>
        <v>3 Парковка офиса\GA3948333_3_20260914T075334Z.jpg</v>
      </c>
    </row>
    <row r="523" spans="1:13" x14ac:dyDescent="0.25">
      <c r="A523" s="1" t="s">
        <v>13</v>
      </c>
      <c r="B523" s="3">
        <v>46279</v>
      </c>
      <c r="C523" s="4">
        <v>0.38064814814814812</v>
      </c>
      <c r="D523" s="25" t="s">
        <v>4</v>
      </c>
      <c r="E523" s="25" t="s">
        <v>3229</v>
      </c>
      <c r="F523" s="25"/>
      <c r="H523" s="25"/>
      <c r="I523" s="25" t="s">
        <v>34223</v>
      </c>
      <c r="J523" s="25" t="s">
        <v>4854</v>
      </c>
      <c r="K523" t="s">
        <v>34224</v>
      </c>
      <c r="L523" t="s">
        <v>34225</v>
      </c>
      <c r="M523" s="2" t="str">
        <f>HYPERLINK(склад2въезд18[[#This Row],[RelativePath]])</f>
        <v>3 Парковка офиса\GA3948333_3_20260914T090808Z.jpg</v>
      </c>
    </row>
    <row r="524" spans="1:13" x14ac:dyDescent="0.25">
      <c r="A524" s="1" t="s">
        <v>13</v>
      </c>
      <c r="B524" s="3">
        <v>46279</v>
      </c>
      <c r="C524" s="4">
        <v>0.41957175925925927</v>
      </c>
      <c r="D524" s="25" t="s">
        <v>4</v>
      </c>
      <c r="E524" s="25" t="s">
        <v>3229</v>
      </c>
      <c r="F524" s="25"/>
      <c r="H524" s="25"/>
      <c r="I524" s="25" t="s">
        <v>34226</v>
      </c>
      <c r="J524" s="25" t="s">
        <v>4854</v>
      </c>
      <c r="K524" t="s">
        <v>34227</v>
      </c>
      <c r="L524" t="s">
        <v>34228</v>
      </c>
      <c r="M524" s="2" t="str">
        <f>HYPERLINK(склад2въезд18[[#This Row],[RelativePath]])</f>
        <v>3 Парковка офиса\GA3948333_3_20260914T100411Z.jpg</v>
      </c>
    </row>
    <row r="525" spans="1:13" x14ac:dyDescent="0.25">
      <c r="A525" s="1" t="s">
        <v>13</v>
      </c>
      <c r="B525" s="3">
        <v>46279</v>
      </c>
      <c r="C525" s="4">
        <v>0.53348379629629628</v>
      </c>
      <c r="D525" s="25" t="s">
        <v>4</v>
      </c>
      <c r="E525" s="25" t="s">
        <v>3229</v>
      </c>
      <c r="F525" s="25"/>
      <c r="H525" s="25"/>
      <c r="I525" s="25" t="s">
        <v>34229</v>
      </c>
      <c r="J525" s="25" t="s">
        <v>4854</v>
      </c>
      <c r="K525" t="s">
        <v>34230</v>
      </c>
      <c r="L525" t="s">
        <v>34231</v>
      </c>
      <c r="M525" s="2" t="str">
        <f>HYPERLINK(склад2въезд18[[#This Row],[RelativePath]])</f>
        <v>3 Парковка офиса\GA3948333_3_20260914T124813Z.jpg</v>
      </c>
    </row>
    <row r="526" spans="1:13" x14ac:dyDescent="0.25">
      <c r="A526" s="1" t="s">
        <v>13</v>
      </c>
      <c r="B526" s="3">
        <v>46279</v>
      </c>
      <c r="C526" s="4">
        <v>0.87454861111111115</v>
      </c>
      <c r="D526" s="25" t="s">
        <v>4</v>
      </c>
      <c r="E526" s="25" t="s">
        <v>34839</v>
      </c>
      <c r="F526" s="25"/>
      <c r="H526" s="25"/>
      <c r="I526" s="25" t="s">
        <v>34232</v>
      </c>
      <c r="J526" s="25" t="s">
        <v>4854</v>
      </c>
      <c r="K526" t="s">
        <v>34233</v>
      </c>
      <c r="L526" t="s">
        <v>34234</v>
      </c>
      <c r="M526" s="2" t="str">
        <f>HYPERLINK(склад2въезд18[[#This Row],[RelativePath]])</f>
        <v>3 Парковка офиса\GA3948333_3_20260914T205921Z.jpg</v>
      </c>
    </row>
    <row r="527" spans="1:13" x14ac:dyDescent="0.25">
      <c r="A527" s="1" t="s">
        <v>14</v>
      </c>
      <c r="B527" s="3">
        <v>46280</v>
      </c>
      <c r="C527" s="4">
        <v>0.41454861111111113</v>
      </c>
      <c r="D527" s="25" t="s">
        <v>4</v>
      </c>
      <c r="E527" s="25" t="s">
        <v>3229</v>
      </c>
      <c r="F527" s="25"/>
      <c r="H527" s="25"/>
      <c r="I527" s="25" t="s">
        <v>34235</v>
      </c>
      <c r="J527" s="25" t="s">
        <v>4854</v>
      </c>
      <c r="K527" t="s">
        <v>34236</v>
      </c>
      <c r="L527" t="s">
        <v>34237</v>
      </c>
      <c r="M527" s="2" t="str">
        <f>HYPERLINK(склад2въезд18[[#This Row],[RelativePath]])</f>
        <v>3 Парковка офиса\GA3948333_3_20260915T095657Z.jpg</v>
      </c>
    </row>
    <row r="528" spans="1:13" x14ac:dyDescent="0.25">
      <c r="A528" s="1" t="s">
        <v>14</v>
      </c>
      <c r="B528" s="3">
        <v>46280</v>
      </c>
      <c r="C528" s="4">
        <v>0.46127314814814813</v>
      </c>
      <c r="D528" s="25" t="s">
        <v>4</v>
      </c>
      <c r="E528" s="25" t="s">
        <v>3229</v>
      </c>
      <c r="F528" s="25"/>
      <c r="H528" s="25"/>
      <c r="I528" s="25" t="s">
        <v>34238</v>
      </c>
      <c r="J528" s="25" t="s">
        <v>4854</v>
      </c>
      <c r="K528" t="s">
        <v>34239</v>
      </c>
      <c r="L528" t="s">
        <v>34240</v>
      </c>
      <c r="M528" s="2" t="str">
        <f>HYPERLINK(склад2въезд18[[#This Row],[RelativePath]])</f>
        <v>3 Парковка офиса\GA3948333_3_20260915T110414Z.jpg</v>
      </c>
    </row>
    <row r="529" spans="1:13" x14ac:dyDescent="0.25">
      <c r="A529" s="1" t="s">
        <v>15</v>
      </c>
      <c r="B529" s="3">
        <v>46281</v>
      </c>
      <c r="C529" s="4">
        <v>0.38104166666666667</v>
      </c>
      <c r="D529" s="25" t="s">
        <v>4</v>
      </c>
      <c r="E529" s="25" t="s">
        <v>3229</v>
      </c>
      <c r="F529" s="25"/>
      <c r="H529" s="25"/>
      <c r="I529" s="25" t="s">
        <v>34241</v>
      </c>
      <c r="J529" s="25" t="s">
        <v>4854</v>
      </c>
      <c r="K529" t="s">
        <v>34242</v>
      </c>
      <c r="L529" t="s">
        <v>34243</v>
      </c>
      <c r="M529" s="2" t="str">
        <f>HYPERLINK(склад2въезд18[[#This Row],[RelativePath]])</f>
        <v>3 Парковка офиса\GA3948333_3_20260916T090842Z.jpg</v>
      </c>
    </row>
    <row r="530" spans="1:13" x14ac:dyDescent="0.25">
      <c r="A530" s="1" t="s">
        <v>15</v>
      </c>
      <c r="B530" s="3">
        <v>46281</v>
      </c>
      <c r="C530" s="4">
        <v>0.43554398148148149</v>
      </c>
      <c r="D530" s="25" t="s">
        <v>34840</v>
      </c>
      <c r="E530" s="25" t="s">
        <v>28828</v>
      </c>
      <c r="F530" s="25"/>
      <c r="H530" s="25"/>
      <c r="I530" s="25" t="s">
        <v>34244</v>
      </c>
      <c r="J530" s="25" t="s">
        <v>4854</v>
      </c>
      <c r="K530" t="s">
        <v>34245</v>
      </c>
      <c r="L530" t="s">
        <v>34246</v>
      </c>
      <c r="M530" s="2" t="str">
        <f>HYPERLINK(склад2въезд18[[#This Row],[RelativePath]])</f>
        <v>3 Парковка офиса\GA3948333_3_20260916T102711Z.jpg</v>
      </c>
    </row>
    <row r="531" spans="1:13" x14ac:dyDescent="0.25">
      <c r="A531" s="1" t="s">
        <v>15</v>
      </c>
      <c r="B531" s="3">
        <v>46281</v>
      </c>
      <c r="C531" s="4">
        <v>0.46726851851851853</v>
      </c>
      <c r="D531" s="25" t="s">
        <v>4</v>
      </c>
      <c r="E531" s="25" t="s">
        <v>3229</v>
      </c>
      <c r="F531" s="25"/>
      <c r="H531" s="25"/>
      <c r="I531" s="25" t="s">
        <v>34247</v>
      </c>
      <c r="J531" s="25" t="s">
        <v>4854</v>
      </c>
      <c r="K531" t="s">
        <v>34248</v>
      </c>
      <c r="L531" t="s">
        <v>34249</v>
      </c>
      <c r="M531" s="2" t="str">
        <f>HYPERLINK(склад2въезд18[[#This Row],[RelativePath]])</f>
        <v>3 Парковка офиса\GA3948333_3_20260916T111252Z.jpg</v>
      </c>
    </row>
    <row r="532" spans="1:13" x14ac:dyDescent="0.25">
      <c r="A532" s="1" t="s">
        <v>15</v>
      </c>
      <c r="B532" s="3">
        <v>46281</v>
      </c>
      <c r="C532" s="4">
        <v>0.55694444444444446</v>
      </c>
      <c r="D532" s="25" t="s">
        <v>4</v>
      </c>
      <c r="E532" s="25" t="s">
        <v>34114</v>
      </c>
      <c r="F532" s="25"/>
      <c r="H532" s="25"/>
      <c r="I532" s="25" t="s">
        <v>34250</v>
      </c>
      <c r="J532" s="25" t="s">
        <v>4854</v>
      </c>
      <c r="K532" t="s">
        <v>34251</v>
      </c>
      <c r="L532" t="s">
        <v>34252</v>
      </c>
      <c r="M532" s="2" t="str">
        <f>HYPERLINK(склад2въезд18[[#This Row],[RelativePath]])</f>
        <v>3 Парковка офиса\GA3948333_3_20260916T132200Z.jpg</v>
      </c>
    </row>
    <row r="533" spans="1:13" x14ac:dyDescent="0.25">
      <c r="A533" s="1" t="s">
        <v>15</v>
      </c>
      <c r="B533" s="3">
        <v>46281</v>
      </c>
      <c r="C533" s="4">
        <v>0.74130787037037038</v>
      </c>
      <c r="D533" s="25" t="s">
        <v>4</v>
      </c>
      <c r="E533" s="25" t="s">
        <v>3229</v>
      </c>
      <c r="F533" s="25"/>
      <c r="H533" s="25"/>
      <c r="I533" s="25" t="s">
        <v>34253</v>
      </c>
      <c r="J533" s="25" t="s">
        <v>4854</v>
      </c>
      <c r="K533" t="s">
        <v>34254</v>
      </c>
      <c r="L533" t="s">
        <v>34255</v>
      </c>
      <c r="M533" s="2" t="str">
        <f>HYPERLINK(склад2въезд18[[#This Row],[RelativePath]])</f>
        <v>3 Парковка офиса\GA3948333_3_20260916T174729Z.jpg</v>
      </c>
    </row>
    <row r="534" spans="1:13" x14ac:dyDescent="0.25">
      <c r="A534" s="1" t="s">
        <v>16</v>
      </c>
      <c r="B534" s="3">
        <v>46282</v>
      </c>
      <c r="C534" s="4">
        <v>0.42282407407407407</v>
      </c>
      <c r="D534" s="25" t="s">
        <v>4</v>
      </c>
      <c r="E534" s="25" t="s">
        <v>3229</v>
      </c>
      <c r="F534" s="25"/>
      <c r="H534" s="25"/>
      <c r="I534" s="25" t="s">
        <v>34256</v>
      </c>
      <c r="J534" s="25" t="s">
        <v>4854</v>
      </c>
      <c r="K534" t="s">
        <v>34257</v>
      </c>
      <c r="L534" t="s">
        <v>34258</v>
      </c>
      <c r="M534" s="2" t="str">
        <f>HYPERLINK(склад2въезд18[[#This Row],[RelativePath]])</f>
        <v>3 Парковка офиса\GA3948333_3_20260917T100852Z.jpg</v>
      </c>
    </row>
    <row r="535" spans="1:13" x14ac:dyDescent="0.25">
      <c r="A535" s="1" t="s">
        <v>16</v>
      </c>
      <c r="B535" s="3">
        <v>46282</v>
      </c>
      <c r="C535" s="4">
        <v>0.51064814814814818</v>
      </c>
      <c r="D535" s="25" t="s">
        <v>4</v>
      </c>
      <c r="E535" s="25" t="s">
        <v>3229</v>
      </c>
      <c r="F535" s="25"/>
      <c r="H535" s="25"/>
      <c r="I535" s="25" t="s">
        <v>34259</v>
      </c>
      <c r="J535" s="25" t="s">
        <v>4854</v>
      </c>
      <c r="K535" t="s">
        <v>34260</v>
      </c>
      <c r="L535" t="s">
        <v>34261</v>
      </c>
      <c r="M535" s="2" t="str">
        <f>HYPERLINK(склад2въезд18[[#This Row],[RelativePath]])</f>
        <v>3 Парковка офиса\GA3948333_3_20260917T121520Z.jpg</v>
      </c>
    </row>
    <row r="536" spans="1:13" x14ac:dyDescent="0.25">
      <c r="A536" s="1" t="s">
        <v>16</v>
      </c>
      <c r="B536" s="3">
        <v>46282</v>
      </c>
      <c r="C536" s="4">
        <v>0.71372685185185181</v>
      </c>
      <c r="D536" s="25" t="s">
        <v>4</v>
      </c>
      <c r="E536" s="25" t="s">
        <v>3229</v>
      </c>
      <c r="F536" s="25"/>
      <c r="H536" s="25"/>
      <c r="I536" s="25" t="s">
        <v>34262</v>
      </c>
      <c r="J536" s="25" t="s">
        <v>4854</v>
      </c>
      <c r="K536" t="s">
        <v>34263</v>
      </c>
      <c r="L536" t="s">
        <v>34264</v>
      </c>
      <c r="M536" s="2" t="str">
        <f>HYPERLINK(склад2въезд18[[#This Row],[RelativePath]])</f>
        <v>3 Парковка офиса\GA3948333_3_20260917T170746Z.jpg</v>
      </c>
    </row>
    <row r="537" spans="1:13" x14ac:dyDescent="0.25">
      <c r="A537" s="1" t="s">
        <v>16</v>
      </c>
      <c r="B537" s="3">
        <v>46282</v>
      </c>
      <c r="C537" s="4">
        <v>0.82185185185185183</v>
      </c>
      <c r="D537" s="25" t="s">
        <v>4</v>
      </c>
      <c r="E537" s="25" t="s">
        <v>3229</v>
      </c>
      <c r="F537" s="25"/>
      <c r="H537" s="25"/>
      <c r="I537" s="25" t="s">
        <v>34265</v>
      </c>
      <c r="J537" s="25" t="s">
        <v>4854</v>
      </c>
      <c r="K537" t="s">
        <v>34266</v>
      </c>
      <c r="L537" t="s">
        <v>34267</v>
      </c>
      <c r="M537" s="2" t="str">
        <f>HYPERLINK(склад2въезд18[[#This Row],[RelativePath]])</f>
        <v>3 Парковка офиса\GA3948333_3_20260917T194328Z.jpg</v>
      </c>
    </row>
    <row r="538" spans="1:13" x14ac:dyDescent="0.25">
      <c r="A538" s="1" t="s">
        <v>17</v>
      </c>
      <c r="B538" s="3">
        <v>46283</v>
      </c>
      <c r="C538" s="4">
        <v>0.48225694444444445</v>
      </c>
      <c r="D538" s="25" t="s">
        <v>4</v>
      </c>
      <c r="E538" s="25" t="s">
        <v>3229</v>
      </c>
      <c r="F538" s="25"/>
      <c r="H538" s="25"/>
      <c r="I538" s="25" t="s">
        <v>34268</v>
      </c>
      <c r="J538" s="25" t="s">
        <v>4854</v>
      </c>
      <c r="K538" t="s">
        <v>34269</v>
      </c>
      <c r="L538" t="s">
        <v>34270</v>
      </c>
      <c r="M538" s="2" t="str">
        <f>HYPERLINK(склад2въезд18[[#This Row],[RelativePath]])</f>
        <v>3 Парковка офиса\GA3948333_3_20260918T113427Z.jpg</v>
      </c>
    </row>
    <row r="539" spans="1:13" x14ac:dyDescent="0.25">
      <c r="A539" s="1" t="s">
        <v>17</v>
      </c>
      <c r="B539" s="3">
        <v>46283</v>
      </c>
      <c r="C539" s="4">
        <v>0.59857638888888887</v>
      </c>
      <c r="D539" s="25" t="s">
        <v>4</v>
      </c>
      <c r="E539" s="25" t="s">
        <v>3229</v>
      </c>
      <c r="F539" s="25"/>
      <c r="H539" s="25"/>
      <c r="I539" s="25" t="s">
        <v>34271</v>
      </c>
      <c r="J539" s="25" t="s">
        <v>4854</v>
      </c>
      <c r="K539" t="s">
        <v>34272</v>
      </c>
      <c r="L539" t="s">
        <v>34273</v>
      </c>
      <c r="M539" s="2" t="str">
        <f>HYPERLINK(склад2въезд18[[#This Row],[RelativePath]])</f>
        <v>3 Парковка офиса\GA3948333_3_20260918T142157Z.jpg</v>
      </c>
    </row>
    <row r="540" spans="1:13" x14ac:dyDescent="0.25">
      <c r="A540" s="1" t="s">
        <v>18</v>
      </c>
      <c r="B540" s="3">
        <v>46284</v>
      </c>
      <c r="C540" s="4">
        <v>0.4132986111111111</v>
      </c>
      <c r="D540" s="25" t="s">
        <v>2283</v>
      </c>
      <c r="E540" s="25" t="s">
        <v>34831</v>
      </c>
      <c r="F540" s="25"/>
      <c r="H540" s="25"/>
      <c r="I540" s="25" t="s">
        <v>34274</v>
      </c>
      <c r="J540" s="25" t="s">
        <v>4854</v>
      </c>
      <c r="K540" t="s">
        <v>34275</v>
      </c>
      <c r="L540" t="s">
        <v>34276</v>
      </c>
      <c r="M540" s="2" t="str">
        <f>HYPERLINK(склад2въезд18[[#This Row],[RelativePath]])</f>
        <v>3 Парковка офиса\GA3948333_3_20260919T095509Z.jpg</v>
      </c>
    </row>
    <row r="541" spans="1:13" x14ac:dyDescent="0.25">
      <c r="A541" s="1" t="s">
        <v>18</v>
      </c>
      <c r="B541" s="3">
        <v>46284</v>
      </c>
      <c r="C541" s="4">
        <v>0.53537037037037039</v>
      </c>
      <c r="D541" s="25" t="s">
        <v>4</v>
      </c>
      <c r="E541" s="25" t="s">
        <v>3229</v>
      </c>
      <c r="F541" s="25"/>
      <c r="H541" s="25"/>
      <c r="I541" s="25" t="s">
        <v>34277</v>
      </c>
      <c r="J541" s="25" t="s">
        <v>4854</v>
      </c>
      <c r="K541" t="s">
        <v>34278</v>
      </c>
      <c r="L541" t="s">
        <v>34279</v>
      </c>
      <c r="M541" s="2" t="str">
        <f>HYPERLINK(склад2въезд18[[#This Row],[RelativePath]])</f>
        <v>3 Парковка офиса\GA3948333_3_20260919T125056Z.jpg</v>
      </c>
    </row>
    <row r="542" spans="1:13" x14ac:dyDescent="0.25">
      <c r="A542" s="1" t="s">
        <v>18</v>
      </c>
      <c r="B542" s="3">
        <v>46284</v>
      </c>
      <c r="C542" s="4">
        <v>0.60883101851851851</v>
      </c>
      <c r="D542" s="25" t="s">
        <v>4</v>
      </c>
      <c r="E542" s="25" t="s">
        <v>3229</v>
      </c>
      <c r="F542" s="25"/>
      <c r="H542" s="25"/>
      <c r="I542" s="25" t="s">
        <v>34280</v>
      </c>
      <c r="J542" s="25" t="s">
        <v>4854</v>
      </c>
      <c r="K542" t="s">
        <v>34281</v>
      </c>
      <c r="L542" t="s">
        <v>34282</v>
      </c>
      <c r="M542" s="2" t="str">
        <f>HYPERLINK(склад2въезд18[[#This Row],[RelativePath]])</f>
        <v>3 Парковка офиса\GA3948333_3_20260919T143643Z.jpg</v>
      </c>
    </row>
    <row r="543" spans="1:13" x14ac:dyDescent="0.25">
      <c r="A543" s="1" t="s">
        <v>22</v>
      </c>
      <c r="B543" s="3">
        <v>46285</v>
      </c>
      <c r="C543" s="4">
        <v>0.53091435185185187</v>
      </c>
      <c r="D543" s="25" t="s">
        <v>4</v>
      </c>
      <c r="E543" s="25" t="s">
        <v>3229</v>
      </c>
      <c r="F543" s="25"/>
      <c r="H543" s="25"/>
      <c r="I543" s="25" t="s">
        <v>34283</v>
      </c>
      <c r="J543" s="25" t="s">
        <v>4854</v>
      </c>
      <c r="K543" t="s">
        <v>34284</v>
      </c>
      <c r="L543" t="s">
        <v>34285</v>
      </c>
      <c r="M543" s="2" t="str">
        <f>HYPERLINK(склад2въезд18[[#This Row],[RelativePath]])</f>
        <v>3 Парковка офиса\GA3948333_3_20260920T124431Z.jpg</v>
      </c>
    </row>
  </sheetData>
  <conditionalFormatting sqref="D544:D554 E544:E557 G2:H543 D2:E543">
    <cfRule type="containsText" dxfId="1243" priority="14" operator="containsText" text="Выезд с территории">
      <formula>NOT(ISERROR(SEARCH("Выезд с территории",D2)))</formula>
    </cfRule>
  </conditionalFormatting>
  <conditionalFormatting sqref="F2:F543">
    <cfRule type="notContainsText" dxfId="1242" priority="13" operator="notContains" text="порожний">
      <formula>ISERROR(SEARCH("порожний",F2))</formula>
    </cfRule>
  </conditionalFormatting>
  <conditionalFormatting sqref="E2:E557">
    <cfRule type="containsText" dxfId="1241" priority="11" operator="containsText" text="Газель базы">
      <formula>NOT(ISERROR(SEARCH("Газель базы",E2)))</formula>
    </cfRule>
    <cfRule type="containsText" dxfId="1240" priority="12" operator="containsText" text="Погрузчик базы">
      <formula>NOT(ISERROR(SEARCH("Погрузчик базы",E2)))</formula>
    </cfRule>
  </conditionalFormatting>
  <conditionalFormatting sqref="E2:E557">
    <cfRule type="containsText" dxfId="1239" priority="10" operator="containsText" text="Трактор базы">
      <formula>NOT(ISERROR(SEARCH("Трактор базы",E2)))</formula>
    </cfRule>
  </conditionalFormatting>
  <conditionalFormatting sqref="A2:C543">
    <cfRule type="expression" dxfId="1238" priority="9">
      <formula>$A2="пн"</formula>
    </cfRule>
  </conditionalFormatting>
  <conditionalFormatting sqref="A2:C545">
    <cfRule type="expression" dxfId="1237" priority="3">
      <formula>$A2="вс"</formula>
    </cfRule>
    <cfRule type="expression" dxfId="1236" priority="4">
      <formula>$A2="сб"</formula>
    </cfRule>
    <cfRule type="expression" dxfId="1235" priority="5">
      <formula>$A2="пт"</formula>
    </cfRule>
    <cfRule type="expression" dxfId="1234" priority="6">
      <formula>$A2="чт"</formula>
    </cfRule>
    <cfRule type="expression" dxfId="1233" priority="7">
      <formula>$A2="ср"</formula>
    </cfRule>
    <cfRule type="expression" dxfId="1232" priority="8">
      <formula>$A2="вт"</formula>
    </cfRule>
  </conditionalFormatting>
  <conditionalFormatting sqref="D2:D554">
    <cfRule type="containsText" dxfId="12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4">
    <cfRule type="containsText" dxfId="12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409"/>
  <sheetViews>
    <sheetView zoomScale="90" zoomScaleNormal="90" workbookViewId="0">
      <pane ySplit="1" topLeftCell="A370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25" t="s">
        <v>4</v>
      </c>
      <c r="E2" s="25" t="s">
        <v>3229</v>
      </c>
      <c r="F2" s="25"/>
      <c r="H2" s="25"/>
      <c r="I2" s="25" t="s">
        <v>8678</v>
      </c>
      <c r="J2" s="25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25" t="s">
        <v>163</v>
      </c>
      <c r="E3" s="25" t="s">
        <v>9093</v>
      </c>
      <c r="F3" s="25" t="s">
        <v>60</v>
      </c>
      <c r="H3" s="25"/>
      <c r="I3" s="25" t="s">
        <v>8681</v>
      </c>
      <c r="J3" s="25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25" t="s">
        <v>163</v>
      </c>
      <c r="E4" s="25" t="s">
        <v>9093</v>
      </c>
      <c r="F4" s="25" t="s">
        <v>60</v>
      </c>
      <c r="H4" s="25"/>
      <c r="I4" s="25" t="s">
        <v>8684</v>
      </c>
      <c r="J4" s="25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25" t="s">
        <v>163</v>
      </c>
      <c r="E5" s="25" t="s">
        <v>9093</v>
      </c>
      <c r="F5" s="25" t="s">
        <v>60</v>
      </c>
      <c r="H5" s="25"/>
      <c r="I5" s="25" t="s">
        <v>8687</v>
      </c>
      <c r="J5" s="25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25" t="s">
        <v>163</v>
      </c>
      <c r="E6" s="25" t="s">
        <v>9093</v>
      </c>
      <c r="F6" s="25" t="s">
        <v>60</v>
      </c>
      <c r="H6" s="25"/>
      <c r="I6" s="25" t="s">
        <v>8690</v>
      </c>
      <c r="J6" s="25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25" t="s">
        <v>163</v>
      </c>
      <c r="E7" s="25" t="s">
        <v>9093</v>
      </c>
      <c r="F7" s="25" t="s">
        <v>60</v>
      </c>
      <c r="H7" s="25"/>
      <c r="I7" s="25" t="s">
        <v>8693</v>
      </c>
      <c r="J7" s="25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25" t="s">
        <v>163</v>
      </c>
      <c r="E8" s="25" t="s">
        <v>9093</v>
      </c>
      <c r="F8" s="25" t="s">
        <v>60</v>
      </c>
      <c r="H8" s="25"/>
      <c r="I8" s="25" t="s">
        <v>8696</v>
      </c>
      <c r="J8" s="25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25" t="s">
        <v>163</v>
      </c>
      <c r="E9" s="25" t="s">
        <v>9093</v>
      </c>
      <c r="F9" s="25" t="s">
        <v>60</v>
      </c>
      <c r="H9" s="25"/>
      <c r="I9" s="25" t="s">
        <v>8699</v>
      </c>
      <c r="J9" s="25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25" t="s">
        <v>163</v>
      </c>
      <c r="E10" s="25" t="s">
        <v>9093</v>
      </c>
      <c r="F10" s="25" t="s">
        <v>60</v>
      </c>
      <c r="H10" s="25"/>
      <c r="I10" s="25" t="s">
        <v>8702</v>
      </c>
      <c r="J10" s="25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25" t="s">
        <v>163</v>
      </c>
      <c r="E11" s="25" t="s">
        <v>9093</v>
      </c>
      <c r="F11" s="25" t="s">
        <v>60</v>
      </c>
      <c r="H11" s="25"/>
      <c r="I11" s="25" t="s">
        <v>8705</v>
      </c>
      <c r="J11" s="25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25" t="s">
        <v>163</v>
      </c>
      <c r="E12" s="25" t="s">
        <v>9093</v>
      </c>
      <c r="F12" s="25" t="s">
        <v>60</v>
      </c>
      <c r="H12" s="25"/>
      <c r="I12" s="25" t="s">
        <v>8708</v>
      </c>
      <c r="J12" s="25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25" t="s">
        <v>163</v>
      </c>
      <c r="E13" s="25" t="s">
        <v>9093</v>
      </c>
      <c r="F13" s="25" t="s">
        <v>60</v>
      </c>
      <c r="H13" s="25"/>
      <c r="I13" s="25" t="s">
        <v>8711</v>
      </c>
      <c r="J13" s="25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25" t="s">
        <v>163</v>
      </c>
      <c r="E14" s="25" t="s">
        <v>9093</v>
      </c>
      <c r="F14" s="25" t="s">
        <v>60</v>
      </c>
      <c r="H14" s="25"/>
      <c r="I14" s="25" t="s">
        <v>8714</v>
      </c>
      <c r="J14" s="25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25" t="s">
        <v>163</v>
      </c>
      <c r="E15" s="25" t="s">
        <v>9093</v>
      </c>
      <c r="F15" s="25" t="s">
        <v>60</v>
      </c>
      <c r="H15" s="25"/>
      <c r="I15" s="25" t="s">
        <v>8717</v>
      </c>
      <c r="J15" s="25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25" t="s">
        <v>163</v>
      </c>
      <c r="E16" s="25" t="s">
        <v>9093</v>
      </c>
      <c r="F16" s="25" t="s">
        <v>60</v>
      </c>
      <c r="H16" s="25"/>
      <c r="I16" s="25" t="s">
        <v>8720</v>
      </c>
      <c r="J16" s="25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25" t="s">
        <v>163</v>
      </c>
      <c r="E17" s="25" t="s">
        <v>9093</v>
      </c>
      <c r="F17" s="25" t="s">
        <v>60</v>
      </c>
      <c r="H17" s="25"/>
      <c r="I17" s="25" t="s">
        <v>8723</v>
      </c>
      <c r="J17" s="25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25" t="s">
        <v>163</v>
      </c>
      <c r="E18" s="25" t="s">
        <v>9093</v>
      </c>
      <c r="F18" s="25" t="s">
        <v>60</v>
      </c>
      <c r="H18" s="25"/>
      <c r="I18" s="25" t="s">
        <v>8726</v>
      </c>
      <c r="J18" s="25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25" t="s">
        <v>163</v>
      </c>
      <c r="E19" s="25" t="s">
        <v>9093</v>
      </c>
      <c r="F19" s="25" t="s">
        <v>60</v>
      </c>
      <c r="H19" s="25"/>
      <c r="I19" s="25" t="s">
        <v>8729</v>
      </c>
      <c r="J19" s="25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25" t="s">
        <v>163</v>
      </c>
      <c r="E20" s="25" t="s">
        <v>9093</v>
      </c>
      <c r="F20" s="25" t="s">
        <v>60</v>
      </c>
      <c r="H20" s="25"/>
      <c r="I20" s="25" t="s">
        <v>8732</v>
      </c>
      <c r="J20" s="25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25" t="s">
        <v>163</v>
      </c>
      <c r="E21" s="25" t="s">
        <v>9093</v>
      </c>
      <c r="F21" s="25" t="s">
        <v>60</v>
      </c>
      <c r="H21" s="25"/>
      <c r="I21" s="25" t="s">
        <v>8735</v>
      </c>
      <c r="J21" s="25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25" t="s">
        <v>163</v>
      </c>
      <c r="E22" s="25" t="s">
        <v>9093</v>
      </c>
      <c r="F22" s="25" t="s">
        <v>60</v>
      </c>
      <c r="H22" s="25"/>
      <c r="I22" s="25" t="s">
        <v>8738</v>
      </c>
      <c r="J22" s="25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25" t="s">
        <v>1906</v>
      </c>
      <c r="E23" s="25" t="s">
        <v>9093</v>
      </c>
      <c r="F23" s="25" t="s">
        <v>51</v>
      </c>
      <c r="H23" s="25"/>
      <c r="I23" s="25" t="s">
        <v>8741</v>
      </c>
      <c r="J23" s="25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25" t="s">
        <v>4</v>
      </c>
      <c r="E24" s="25" t="s">
        <v>70</v>
      </c>
      <c r="F24" s="25"/>
      <c r="H24" s="25" t="s">
        <v>9526</v>
      </c>
      <c r="I24" s="25" t="s">
        <v>9113</v>
      </c>
      <c r="J24" s="25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25" t="s">
        <v>9528</v>
      </c>
      <c r="E25" s="25" t="s">
        <v>70</v>
      </c>
      <c r="F25" s="25"/>
      <c r="H25" s="25"/>
      <c r="I25" s="25" t="s">
        <v>9116</v>
      </c>
      <c r="J25" s="25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25" t="s">
        <v>9527</v>
      </c>
      <c r="E26" s="25" t="s">
        <v>86</v>
      </c>
      <c r="F26" s="25"/>
      <c r="H26" s="25"/>
      <c r="I26" s="25" t="s">
        <v>9119</v>
      </c>
      <c r="J26" s="25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25" t="s">
        <v>9528</v>
      </c>
      <c r="E27" s="25" t="s">
        <v>70</v>
      </c>
      <c r="F27" s="25"/>
      <c r="H27" s="25"/>
      <c r="I27" s="25" t="s">
        <v>9122</v>
      </c>
      <c r="J27" s="25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25" t="s">
        <v>9527</v>
      </c>
      <c r="E28" s="25" t="s">
        <v>86</v>
      </c>
      <c r="F28" s="25"/>
      <c r="H28" s="25"/>
      <c r="I28" s="25" t="s">
        <v>9125</v>
      </c>
      <c r="J28" s="25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25" t="s">
        <v>4</v>
      </c>
      <c r="E29" s="25" t="s">
        <v>8</v>
      </c>
      <c r="F29" s="25"/>
      <c r="H29" s="25"/>
      <c r="I29" s="25" t="s">
        <v>9128</v>
      </c>
      <c r="J29" s="25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25" t="s">
        <v>9528</v>
      </c>
      <c r="E30" s="25" t="s">
        <v>9513</v>
      </c>
      <c r="F30" s="25"/>
      <c r="H30" s="25"/>
      <c r="I30" s="25" t="s">
        <v>9131</v>
      </c>
      <c r="J30" s="25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25" t="s">
        <v>9527</v>
      </c>
      <c r="E31" s="25" t="s">
        <v>86</v>
      </c>
      <c r="F31" s="25"/>
      <c r="H31" s="25"/>
      <c r="I31" s="25" t="s">
        <v>9134</v>
      </c>
      <c r="J31" s="25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25" t="s">
        <v>9527</v>
      </c>
      <c r="E32" s="25" t="s">
        <v>86</v>
      </c>
      <c r="F32" s="25"/>
      <c r="H32" s="25" t="s">
        <v>1140</v>
      </c>
      <c r="I32" s="25" t="s">
        <v>9137</v>
      </c>
      <c r="J32" s="25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25" t="s">
        <v>4</v>
      </c>
      <c r="E33" s="25" t="s">
        <v>8</v>
      </c>
      <c r="F33" s="25"/>
      <c r="H33" s="25"/>
      <c r="I33" s="25" t="s">
        <v>9518</v>
      </c>
      <c r="J33" s="25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25" t="s">
        <v>4</v>
      </c>
      <c r="E34" s="25" t="s">
        <v>3229</v>
      </c>
      <c r="F34" s="25"/>
      <c r="H34" s="25"/>
      <c r="I34" s="25" t="s">
        <v>9800</v>
      </c>
      <c r="J34" s="25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25" t="s">
        <v>10088</v>
      </c>
      <c r="E35" s="25"/>
      <c r="F35" s="25"/>
      <c r="H35" s="25"/>
      <c r="I35" s="25" t="s">
        <v>9803</v>
      </c>
      <c r="J35" s="25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25" t="s">
        <v>10088</v>
      </c>
      <c r="E36" s="25"/>
      <c r="F36" s="25"/>
      <c r="H36" s="25"/>
      <c r="I36" s="25" t="s">
        <v>9806</v>
      </c>
      <c r="J36" s="25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25" t="s">
        <v>10088</v>
      </c>
      <c r="E37" s="25"/>
      <c r="F37" s="25"/>
      <c r="H37" s="25"/>
      <c r="I37" s="25" t="s">
        <v>9809</v>
      </c>
      <c r="J37" s="25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25" t="s">
        <v>4</v>
      </c>
      <c r="E38" s="25" t="s">
        <v>3229</v>
      </c>
      <c r="F38" s="25"/>
      <c r="H38" s="25"/>
      <c r="I38" s="25" t="s">
        <v>9812</v>
      </c>
      <c r="J38" s="25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25" t="s">
        <v>4</v>
      </c>
      <c r="E39" s="25" t="s">
        <v>8</v>
      </c>
      <c r="F39" s="25"/>
      <c r="H39" s="25"/>
      <c r="I39" s="25" t="s">
        <v>10177</v>
      </c>
      <c r="J39" s="25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25" t="s">
        <v>4</v>
      </c>
      <c r="E40" s="25" t="s">
        <v>8</v>
      </c>
      <c r="F40" s="25"/>
      <c r="H40" s="25"/>
      <c r="I40" s="25" t="s">
        <v>10180</v>
      </c>
      <c r="J40" s="25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25" t="s">
        <v>4</v>
      </c>
      <c r="E41" s="25" t="s">
        <v>8</v>
      </c>
      <c r="F41" s="25"/>
      <c r="H41" s="25"/>
      <c r="I41" s="25" t="s">
        <v>10351</v>
      </c>
      <c r="J41" s="25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25" t="s">
        <v>4</v>
      </c>
      <c r="E42" s="25" t="s">
        <v>3229</v>
      </c>
      <c r="F42" s="25"/>
      <c r="H42" s="25"/>
      <c r="I42" s="25" t="s">
        <v>10556</v>
      </c>
      <c r="J42" s="25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25" t="s">
        <v>4</v>
      </c>
      <c r="E43" s="25" t="s">
        <v>3229</v>
      </c>
      <c r="F43" s="25"/>
      <c r="H43" s="25"/>
      <c r="I43" s="25" t="s">
        <v>10559</v>
      </c>
      <c r="J43" s="25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25" t="s">
        <v>4</v>
      </c>
      <c r="E44" s="25" t="s">
        <v>8</v>
      </c>
      <c r="F44" s="25"/>
      <c r="H44" s="25"/>
      <c r="I44" s="25" t="s">
        <v>10562</v>
      </c>
      <c r="J44" s="25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25" t="s">
        <v>4</v>
      </c>
      <c r="E45" s="25" t="s">
        <v>3229</v>
      </c>
      <c r="F45" s="25"/>
      <c r="H45" s="25"/>
      <c r="I45" s="25" t="s">
        <v>10565</v>
      </c>
      <c r="J45" s="25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25" t="s">
        <v>9528</v>
      </c>
      <c r="E46" s="25" t="s">
        <v>86</v>
      </c>
      <c r="F46" s="25"/>
      <c r="H46" s="25"/>
      <c r="I46" s="25" t="s">
        <v>11413</v>
      </c>
      <c r="J46" s="25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25" t="s">
        <v>9527</v>
      </c>
      <c r="E47" s="25" t="s">
        <v>86</v>
      </c>
      <c r="F47" s="25"/>
      <c r="H47" s="25"/>
      <c r="I47" s="25" t="s">
        <v>11416</v>
      </c>
      <c r="J47" s="25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25" t="s">
        <v>9527</v>
      </c>
      <c r="E48" s="25" t="s">
        <v>86</v>
      </c>
      <c r="F48" s="25"/>
      <c r="H48" s="25"/>
      <c r="I48" s="25" t="s">
        <v>11419</v>
      </c>
      <c r="J48" s="25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25" t="s">
        <v>12304</v>
      </c>
      <c r="E49" s="25"/>
      <c r="F49" s="25"/>
      <c r="H49" s="25"/>
      <c r="I49" s="25" t="s">
        <v>11422</v>
      </c>
      <c r="J49" s="25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25" t="s">
        <v>12305</v>
      </c>
      <c r="E50" s="25"/>
      <c r="F50" s="25"/>
      <c r="H50" s="25"/>
      <c r="I50" s="25" t="s">
        <v>11425</v>
      </c>
      <c r="J50" s="25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25" t="s">
        <v>4</v>
      </c>
      <c r="E51" s="25" t="s">
        <v>8</v>
      </c>
      <c r="F51" s="25"/>
      <c r="H51" s="25"/>
      <c r="I51" s="25" t="s">
        <v>11428</v>
      </c>
      <c r="J51" s="25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25" t="s">
        <v>4</v>
      </c>
      <c r="E52" s="25" t="s">
        <v>3229</v>
      </c>
      <c r="F52" s="25"/>
      <c r="H52" s="25"/>
      <c r="I52" s="25" t="s">
        <v>11431</v>
      </c>
      <c r="J52" s="25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25" t="s">
        <v>4</v>
      </c>
      <c r="E53" s="25" t="s">
        <v>8</v>
      </c>
      <c r="F53" s="25"/>
      <c r="H53" s="25"/>
      <c r="I53" s="25" t="s">
        <v>11434</v>
      </c>
      <c r="J53" s="25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25" t="s">
        <v>4</v>
      </c>
      <c r="E54" s="25" t="s">
        <v>3229</v>
      </c>
      <c r="F54" s="25"/>
      <c r="H54" s="25"/>
      <c r="I54" s="25" t="s">
        <v>11437</v>
      </c>
      <c r="J54" s="25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25" t="s">
        <v>162</v>
      </c>
      <c r="E55" s="25" t="s">
        <v>11274</v>
      </c>
      <c r="F55" s="25" t="s">
        <v>58</v>
      </c>
      <c r="H55" s="25"/>
      <c r="I55" s="25" t="s">
        <v>11440</v>
      </c>
      <c r="J55" s="25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25" t="s">
        <v>162</v>
      </c>
      <c r="E56" s="25" t="s">
        <v>11274</v>
      </c>
      <c r="F56" s="25" t="s">
        <v>58</v>
      </c>
      <c r="H56" s="25" t="s">
        <v>1140</v>
      </c>
      <c r="I56" s="25" t="s">
        <v>11443</v>
      </c>
      <c r="J56" s="25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25" t="s">
        <v>162</v>
      </c>
      <c r="E57" s="25" t="s">
        <v>11274</v>
      </c>
      <c r="F57" s="25" t="s">
        <v>58</v>
      </c>
      <c r="H57" s="25" t="s">
        <v>1140</v>
      </c>
      <c r="I57" s="25" t="s">
        <v>11446</v>
      </c>
      <c r="J57" s="25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25" t="s">
        <v>162</v>
      </c>
      <c r="E58" s="25" t="s">
        <v>11274</v>
      </c>
      <c r="F58" s="25" t="s">
        <v>58</v>
      </c>
      <c r="H58" s="25" t="s">
        <v>1140</v>
      </c>
      <c r="I58" s="25" t="s">
        <v>11449</v>
      </c>
      <c r="J58" s="25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25" t="s">
        <v>162</v>
      </c>
      <c r="E59" s="25" t="s">
        <v>11274</v>
      </c>
      <c r="F59" s="25" t="s">
        <v>58</v>
      </c>
      <c r="H59" s="25" t="s">
        <v>1140</v>
      </c>
      <c r="I59" s="25" t="s">
        <v>11452</v>
      </c>
      <c r="J59" s="25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25" t="s">
        <v>162</v>
      </c>
      <c r="E60" s="25" t="s">
        <v>11274</v>
      </c>
      <c r="F60" s="25" t="s">
        <v>58</v>
      </c>
      <c r="H60" s="25" t="s">
        <v>1140</v>
      </c>
      <c r="I60" s="25" t="s">
        <v>11455</v>
      </c>
      <c r="J60" s="25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25" t="s">
        <v>162</v>
      </c>
      <c r="E61" s="25" t="s">
        <v>11274</v>
      </c>
      <c r="F61" s="25" t="s">
        <v>58</v>
      </c>
      <c r="H61" s="25" t="s">
        <v>1140</v>
      </c>
      <c r="I61" s="25" t="s">
        <v>11458</v>
      </c>
      <c r="J61" s="25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25" t="s">
        <v>162</v>
      </c>
      <c r="E62" s="25" t="s">
        <v>11274</v>
      </c>
      <c r="F62" s="25" t="s">
        <v>58</v>
      </c>
      <c r="H62" s="25" t="s">
        <v>1140</v>
      </c>
      <c r="I62" s="25" t="s">
        <v>11461</v>
      </c>
      <c r="J62" s="25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25" t="s">
        <v>162</v>
      </c>
      <c r="E63" s="25" t="s">
        <v>11274</v>
      </c>
      <c r="F63" s="25" t="s">
        <v>58</v>
      </c>
      <c r="H63" s="25" t="s">
        <v>1140</v>
      </c>
      <c r="I63" s="25" t="s">
        <v>11464</v>
      </c>
      <c r="J63" s="25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25" t="s">
        <v>1587</v>
      </c>
      <c r="E64" s="25" t="s">
        <v>11274</v>
      </c>
      <c r="F64" s="25" t="s">
        <v>58</v>
      </c>
      <c r="H64" s="25"/>
      <c r="I64" s="25" t="s">
        <v>11467</v>
      </c>
      <c r="J64" s="25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25" t="s">
        <v>304</v>
      </c>
      <c r="E65" s="25" t="s">
        <v>11274</v>
      </c>
      <c r="F65" s="25" t="s">
        <v>58</v>
      </c>
      <c r="H65" s="25"/>
      <c r="I65" s="25" t="s">
        <v>11470</v>
      </c>
      <c r="J65" s="25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25" t="s">
        <v>4</v>
      </c>
      <c r="E66" s="25" t="s">
        <v>8</v>
      </c>
      <c r="F66" s="25"/>
      <c r="H66" s="25"/>
      <c r="I66" s="25" t="s">
        <v>12333</v>
      </c>
      <c r="J66" s="25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25" t="s">
        <v>4</v>
      </c>
      <c r="E67" s="25" t="s">
        <v>8</v>
      </c>
      <c r="F67" s="25"/>
      <c r="H67" s="25"/>
      <c r="I67" s="25" t="s">
        <v>12336</v>
      </c>
      <c r="J67" s="25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25" t="s">
        <v>4</v>
      </c>
      <c r="E68" s="25" t="s">
        <v>8</v>
      </c>
      <c r="F68" s="25"/>
      <c r="H68" s="25"/>
      <c r="I68" s="25" t="s">
        <v>13013</v>
      </c>
      <c r="J68" s="25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25" t="s">
        <v>4</v>
      </c>
      <c r="E69" s="25" t="s">
        <v>8</v>
      </c>
      <c r="F69" s="25"/>
      <c r="H69" s="25"/>
      <c r="I69" s="25" t="s">
        <v>13016</v>
      </c>
      <c r="J69" s="25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25" t="s">
        <v>4</v>
      </c>
      <c r="E70" s="25" t="s">
        <v>8</v>
      </c>
      <c r="F70" s="25"/>
      <c r="H70" s="25"/>
      <c r="I70" s="25" t="s">
        <v>12995</v>
      </c>
      <c r="J70" s="25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25" t="s">
        <v>8222</v>
      </c>
      <c r="E71" s="25" t="s">
        <v>86</v>
      </c>
      <c r="F71" s="25"/>
      <c r="H71" s="25"/>
      <c r="I71" s="25" t="s">
        <v>12998</v>
      </c>
      <c r="J71" s="25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25" t="s">
        <v>4</v>
      </c>
      <c r="E72" s="25" t="s">
        <v>8</v>
      </c>
      <c r="F72" s="25"/>
      <c r="H72" s="25"/>
      <c r="I72" s="25" t="s">
        <v>13001</v>
      </c>
      <c r="J72" s="25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25" t="s">
        <v>4</v>
      </c>
      <c r="E73" s="25" t="s">
        <v>6606</v>
      </c>
      <c r="F73" s="25"/>
      <c r="H73" s="25"/>
      <c r="I73" s="25" t="s">
        <v>13004</v>
      </c>
      <c r="J73" s="25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25" t="s">
        <v>4</v>
      </c>
      <c r="E74" s="25" t="s">
        <v>8</v>
      </c>
      <c r="F74" s="25"/>
      <c r="H74" s="25"/>
      <c r="I74" s="25" t="s">
        <v>13007</v>
      </c>
      <c r="J74" s="25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25" t="s">
        <v>4</v>
      </c>
      <c r="E75" s="25" t="s">
        <v>8</v>
      </c>
      <c r="F75" s="25"/>
      <c r="H75" s="25"/>
      <c r="I75" s="25" t="s">
        <v>12695</v>
      </c>
      <c r="J75" s="25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25" t="s">
        <v>4</v>
      </c>
      <c r="E76" s="25" t="s">
        <v>8</v>
      </c>
      <c r="F76" s="25"/>
      <c r="H76" s="25"/>
      <c r="I76" s="25" t="s">
        <v>12698</v>
      </c>
      <c r="J76" s="25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25" t="s">
        <v>4</v>
      </c>
      <c r="E77" s="25" t="s">
        <v>8</v>
      </c>
      <c r="F77" s="25"/>
      <c r="H77" s="25"/>
      <c r="I77" s="25" t="s">
        <v>13010</v>
      </c>
      <c r="J77" s="25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25" t="s">
        <v>4</v>
      </c>
      <c r="E78" s="25" t="s">
        <v>8</v>
      </c>
      <c r="F78" s="25"/>
      <c r="H78" s="25"/>
      <c r="I78" s="25" t="s">
        <v>13827</v>
      </c>
      <c r="J78" s="25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25" t="s">
        <v>4</v>
      </c>
      <c r="E79" s="25" t="s">
        <v>8</v>
      </c>
      <c r="F79" s="25"/>
      <c r="H79" s="25"/>
      <c r="I79" s="25" t="s">
        <v>13830</v>
      </c>
      <c r="J79" s="25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25" t="s">
        <v>4</v>
      </c>
      <c r="E80" s="25" t="s">
        <v>8</v>
      </c>
      <c r="F80" s="25"/>
      <c r="H80" s="25"/>
      <c r="I80" s="25" t="s">
        <v>13833</v>
      </c>
      <c r="J80" s="25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25" t="s">
        <v>4</v>
      </c>
      <c r="E81" s="25" t="s">
        <v>8</v>
      </c>
      <c r="F81" s="25"/>
      <c r="H81" s="25"/>
      <c r="I81" s="25" t="s">
        <v>13836</v>
      </c>
      <c r="J81" s="25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25" t="s">
        <v>4</v>
      </c>
      <c r="E82" s="25" t="s">
        <v>8</v>
      </c>
      <c r="F82" s="25"/>
      <c r="H82" s="25"/>
      <c r="I82" s="25" t="s">
        <v>13839</v>
      </c>
      <c r="J82" s="25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25" t="s">
        <v>4</v>
      </c>
      <c r="E83" s="25" t="s">
        <v>14372</v>
      </c>
      <c r="F83" s="25"/>
      <c r="H83" s="25"/>
      <c r="I83" s="25" t="s">
        <v>14144</v>
      </c>
      <c r="J83" s="25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25" t="s">
        <v>4</v>
      </c>
      <c r="E84" s="25" t="s">
        <v>14373</v>
      </c>
      <c r="F84" s="25"/>
      <c r="H84" s="25"/>
      <c r="I84" s="25" t="s">
        <v>14147</v>
      </c>
      <c r="J84" s="25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25" t="s">
        <v>4</v>
      </c>
      <c r="E85" s="25" t="s">
        <v>8</v>
      </c>
      <c r="F85" s="25"/>
      <c r="H85" s="25"/>
      <c r="I85" s="25" t="s">
        <v>14150</v>
      </c>
      <c r="J85" s="25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25" t="s">
        <v>4</v>
      </c>
      <c r="E86" s="25" t="s">
        <v>8</v>
      </c>
      <c r="F86" s="25"/>
      <c r="H86" s="25"/>
      <c r="I86" s="25" t="s">
        <v>14153</v>
      </c>
      <c r="J86" s="25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25" t="s">
        <v>4</v>
      </c>
      <c r="E87" s="25" t="s">
        <v>8</v>
      </c>
      <c r="F87" s="25"/>
      <c r="H87" s="25"/>
      <c r="I87" s="25" t="s">
        <v>14502</v>
      </c>
      <c r="J87" s="25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25" t="s">
        <v>4</v>
      </c>
      <c r="E88" s="25" t="s">
        <v>8</v>
      </c>
      <c r="F88" s="25"/>
      <c r="H88" s="25"/>
      <c r="I88" s="25" t="s">
        <v>14505</v>
      </c>
      <c r="J88" s="25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25" t="s">
        <v>8222</v>
      </c>
      <c r="E89" s="25" t="s">
        <v>86</v>
      </c>
      <c r="F89" s="25"/>
      <c r="H89" s="25"/>
      <c r="I89" s="25" t="s">
        <v>14508</v>
      </c>
      <c r="J89" s="25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25" t="s">
        <v>4</v>
      </c>
      <c r="E90" s="25" t="s">
        <v>8</v>
      </c>
      <c r="F90" s="25"/>
      <c r="H90" s="25"/>
      <c r="I90" s="25" t="s">
        <v>14511</v>
      </c>
      <c r="J90" s="25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25" t="s">
        <v>4</v>
      </c>
      <c r="E91" s="25" t="s">
        <v>8</v>
      </c>
      <c r="F91" s="25"/>
      <c r="H91" s="25"/>
      <c r="I91" s="25" t="s">
        <v>14514</v>
      </c>
      <c r="J91" s="25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25" t="s">
        <v>4</v>
      </c>
      <c r="E92" s="25" t="s">
        <v>8</v>
      </c>
      <c r="F92" s="25"/>
      <c r="H92" s="25"/>
      <c r="I92" s="25" t="s">
        <v>14517</v>
      </c>
      <c r="J92" s="25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25" t="s">
        <v>4</v>
      </c>
      <c r="E93" s="25" t="s">
        <v>8</v>
      </c>
      <c r="F93" s="25"/>
      <c r="H93" s="25"/>
      <c r="I93" s="25" t="s">
        <v>14520</v>
      </c>
      <c r="J93" s="25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25" t="s">
        <v>4</v>
      </c>
      <c r="E94" s="25" t="s">
        <v>8</v>
      </c>
      <c r="F94" s="25"/>
      <c r="H94" s="25"/>
      <c r="I94" s="25" t="s">
        <v>14523</v>
      </c>
      <c r="J94" s="25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25" t="s">
        <v>4</v>
      </c>
      <c r="E95" s="25" t="s">
        <v>8</v>
      </c>
      <c r="F95" s="25"/>
      <c r="H95" s="25"/>
      <c r="I95" s="25" t="s">
        <v>14526</v>
      </c>
      <c r="J95" s="25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25" t="s">
        <v>4</v>
      </c>
      <c r="E96" s="25" t="s">
        <v>8</v>
      </c>
      <c r="F96" s="25"/>
      <c r="H96" s="25"/>
      <c r="I96" s="25" t="s">
        <v>14529</v>
      </c>
      <c r="J96" s="25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25" t="s">
        <v>4</v>
      </c>
      <c r="E97" s="25" t="s">
        <v>8</v>
      </c>
      <c r="F97" s="25"/>
      <c r="H97" s="25"/>
      <c r="I97" s="25" t="s">
        <v>15542</v>
      </c>
      <c r="J97" s="25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25" t="s">
        <v>4</v>
      </c>
      <c r="E98" s="25" t="s">
        <v>8</v>
      </c>
      <c r="F98" s="25"/>
      <c r="H98" s="25"/>
      <c r="I98" s="25" t="s">
        <v>15545</v>
      </c>
      <c r="J98" s="25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25" t="s">
        <v>4</v>
      </c>
      <c r="E99" s="25" t="s">
        <v>8</v>
      </c>
      <c r="F99" s="25"/>
      <c r="H99" s="25"/>
      <c r="I99" s="25" t="s">
        <v>15548</v>
      </c>
      <c r="J99" s="25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25" t="s">
        <v>4</v>
      </c>
      <c r="E100" s="25" t="s">
        <v>8</v>
      </c>
      <c r="F100" s="25"/>
      <c r="H100" s="25"/>
      <c r="I100" s="25" t="s">
        <v>15551</v>
      </c>
      <c r="J100" s="25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25" t="s">
        <v>4</v>
      </c>
      <c r="E101" s="25" t="s">
        <v>8</v>
      </c>
      <c r="F101" s="25"/>
      <c r="H101" s="25"/>
      <c r="I101" s="25" t="s">
        <v>15554</v>
      </c>
      <c r="J101" s="25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25" t="s">
        <v>4</v>
      </c>
      <c r="E102" s="25" t="s">
        <v>8</v>
      </c>
      <c r="F102" s="25"/>
      <c r="H102" s="25"/>
      <c r="I102" s="25" t="s">
        <v>15557</v>
      </c>
      <c r="J102" s="25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25" t="s">
        <v>4</v>
      </c>
      <c r="E103" s="25" t="s">
        <v>14373</v>
      </c>
      <c r="F103" s="25"/>
      <c r="H103" s="25"/>
      <c r="I103" s="25" t="s">
        <v>15560</v>
      </c>
      <c r="J103" s="25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25" t="s">
        <v>4</v>
      </c>
      <c r="E104" s="25" t="s">
        <v>8</v>
      </c>
      <c r="F104" s="25"/>
      <c r="H104" s="25"/>
      <c r="I104" s="25" t="s">
        <v>15563</v>
      </c>
      <c r="J104" s="25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25" t="s">
        <v>4</v>
      </c>
      <c r="E105" s="25" t="s">
        <v>8</v>
      </c>
      <c r="F105" s="25"/>
      <c r="H105" s="25"/>
      <c r="I105" s="25" t="s">
        <v>15922</v>
      </c>
      <c r="J105" s="25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25" t="s">
        <v>4</v>
      </c>
      <c r="E106" s="25" t="s">
        <v>8</v>
      </c>
      <c r="F106" s="25"/>
      <c r="H106" s="25"/>
      <c r="I106" s="25" t="s">
        <v>16476</v>
      </c>
      <c r="J106" s="25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25" t="s">
        <v>4</v>
      </c>
      <c r="E107" s="25" t="s">
        <v>8</v>
      </c>
      <c r="F107" s="25"/>
      <c r="H107" s="25"/>
      <c r="I107" s="25" t="s">
        <v>16070</v>
      </c>
      <c r="J107" s="25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25" t="s">
        <v>4</v>
      </c>
      <c r="E108" s="25" t="s">
        <v>8</v>
      </c>
      <c r="F108" s="25"/>
      <c r="H108" s="25"/>
      <c r="I108" s="25" t="s">
        <v>16479</v>
      </c>
      <c r="J108" s="25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25" t="s">
        <v>4</v>
      </c>
      <c r="E109" s="25" t="s">
        <v>16734</v>
      </c>
      <c r="F109" s="25"/>
      <c r="H109" s="25"/>
      <c r="I109" s="25" t="s">
        <v>16482</v>
      </c>
      <c r="J109" s="25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25" t="s">
        <v>4</v>
      </c>
      <c r="E110" s="25" t="s">
        <v>16734</v>
      </c>
      <c r="F110" s="25"/>
      <c r="H110" s="25"/>
      <c r="I110" s="25" t="s">
        <v>16485</v>
      </c>
      <c r="J110" s="25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25" t="s">
        <v>304</v>
      </c>
      <c r="E111" s="25" t="s">
        <v>15890</v>
      </c>
      <c r="F111" s="25"/>
      <c r="H111" s="25"/>
      <c r="I111" s="25" t="s">
        <v>16488</v>
      </c>
      <c r="J111" s="25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25" t="s">
        <v>4</v>
      </c>
      <c r="E112" s="25" t="s">
        <v>8</v>
      </c>
      <c r="F112" s="25"/>
      <c r="H112" s="25"/>
      <c r="I112" s="25" t="s">
        <v>16815</v>
      </c>
      <c r="J112" s="25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25" t="s">
        <v>803</v>
      </c>
      <c r="E113" s="25" t="s">
        <v>8</v>
      </c>
      <c r="F113" s="25"/>
      <c r="H113" s="25"/>
      <c r="I113" s="25" t="s">
        <v>16991</v>
      </c>
      <c r="J113" s="25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25" t="s">
        <v>803</v>
      </c>
      <c r="E114" s="25" t="s">
        <v>8</v>
      </c>
      <c r="F114" s="25"/>
      <c r="H114" s="25"/>
      <c r="I114" s="25" t="s">
        <v>16994</v>
      </c>
      <c r="J114" s="25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25" t="s">
        <v>803</v>
      </c>
      <c r="E115" s="25" t="s">
        <v>8</v>
      </c>
      <c r="F115" s="25"/>
      <c r="H115" s="25"/>
      <c r="I115" s="25" t="s">
        <v>17151</v>
      </c>
      <c r="J115" s="25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25" t="s">
        <v>4</v>
      </c>
      <c r="E116" s="25" t="s">
        <v>3229</v>
      </c>
      <c r="F116" s="25"/>
      <c r="H116" s="25"/>
      <c r="I116" s="25" t="s">
        <v>17657</v>
      </c>
      <c r="J116" s="25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25" t="s">
        <v>4</v>
      </c>
      <c r="E117" s="25" t="s">
        <v>8</v>
      </c>
      <c r="F117" s="25"/>
      <c r="H117" s="25"/>
      <c r="I117" s="25" t="s">
        <v>17660</v>
      </c>
      <c r="J117" s="25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25" t="s">
        <v>4</v>
      </c>
      <c r="E118" s="25" t="s">
        <v>3229</v>
      </c>
      <c r="F118" s="25"/>
      <c r="H118" s="25"/>
      <c r="I118" s="25" t="s">
        <v>17663</v>
      </c>
      <c r="J118" s="25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25" t="s">
        <v>18004</v>
      </c>
      <c r="E119" s="25"/>
      <c r="F119" s="25"/>
      <c r="H119" s="25"/>
      <c r="I119" s="25" t="s">
        <v>17666</v>
      </c>
      <c r="J119" s="25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25" t="s">
        <v>18005</v>
      </c>
      <c r="E120" s="25"/>
      <c r="F120" s="25"/>
      <c r="H120" s="25"/>
      <c r="I120" s="25" t="s">
        <v>17669</v>
      </c>
      <c r="J120" s="25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25" t="s">
        <v>4</v>
      </c>
      <c r="E121" s="25" t="s">
        <v>3229</v>
      </c>
      <c r="F121" s="25"/>
      <c r="H121" s="25"/>
      <c r="I121" s="25" t="s">
        <v>17672</v>
      </c>
      <c r="J121" s="25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25" t="s">
        <v>803</v>
      </c>
      <c r="E122" s="25" t="s">
        <v>8</v>
      </c>
      <c r="F122" s="25"/>
      <c r="H122" s="25"/>
      <c r="I122" s="25" t="s">
        <v>17675</v>
      </c>
      <c r="J122" s="25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25" t="s">
        <v>4</v>
      </c>
      <c r="E123" s="25" t="s">
        <v>6878</v>
      </c>
      <c r="F123" s="25"/>
      <c r="H123" s="25"/>
      <c r="I123" s="25" t="s">
        <v>17678</v>
      </c>
      <c r="J123" s="25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25" t="s">
        <v>18006</v>
      </c>
      <c r="E124" s="25"/>
      <c r="F124" s="25"/>
      <c r="H124" s="25"/>
      <c r="I124" s="25" t="s">
        <v>17681</v>
      </c>
      <c r="J124" s="25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25" t="s">
        <v>18007</v>
      </c>
      <c r="E125" s="25"/>
      <c r="F125" s="25"/>
      <c r="H125" s="25"/>
      <c r="I125" s="25" t="s">
        <v>17684</v>
      </c>
      <c r="J125" s="25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25" t="s">
        <v>162</v>
      </c>
      <c r="E126" s="25" t="s">
        <v>18100</v>
      </c>
      <c r="F126" s="25" t="s">
        <v>1555</v>
      </c>
      <c r="H126" s="25"/>
      <c r="I126" s="25" t="s">
        <v>18175</v>
      </c>
      <c r="J126" s="25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25" t="s">
        <v>162</v>
      </c>
      <c r="E127" s="25" t="s">
        <v>18100</v>
      </c>
      <c r="F127" s="25" t="s">
        <v>1555</v>
      </c>
      <c r="H127" s="25"/>
      <c r="I127" s="25" t="s">
        <v>18178</v>
      </c>
      <c r="J127" s="25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25" t="s">
        <v>162</v>
      </c>
      <c r="E128" s="25" t="s">
        <v>18100</v>
      </c>
      <c r="F128" s="25" t="s">
        <v>1555</v>
      </c>
      <c r="H128" s="25"/>
      <c r="I128" s="25" t="s">
        <v>18181</v>
      </c>
      <c r="J128" s="25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25" t="s">
        <v>162</v>
      </c>
      <c r="E129" s="25" t="s">
        <v>18100</v>
      </c>
      <c r="F129" s="25" t="s">
        <v>1555</v>
      </c>
      <c r="H129" s="25"/>
      <c r="I129" s="25" t="s">
        <v>18184</v>
      </c>
      <c r="J129" s="25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25" t="s">
        <v>162</v>
      </c>
      <c r="E130" s="25" t="s">
        <v>18100</v>
      </c>
      <c r="F130" s="25" t="s">
        <v>1555</v>
      </c>
      <c r="H130" s="25"/>
      <c r="I130" s="25" t="s">
        <v>18187</v>
      </c>
      <c r="J130" s="25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25" t="s">
        <v>162</v>
      </c>
      <c r="E131" s="25" t="s">
        <v>18100</v>
      </c>
      <c r="F131" s="25" t="s">
        <v>1555</v>
      </c>
      <c r="H131" s="25"/>
      <c r="I131" s="25" t="s">
        <v>18190</v>
      </c>
      <c r="J131" s="25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25" t="s">
        <v>304</v>
      </c>
      <c r="E132" s="25" t="s">
        <v>18100</v>
      </c>
      <c r="F132" s="25" t="s">
        <v>1555</v>
      </c>
      <c r="H132" s="25"/>
      <c r="I132" s="25" t="s">
        <v>18193</v>
      </c>
      <c r="J132" s="25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25" t="s">
        <v>4</v>
      </c>
      <c r="E133" s="25" t="s">
        <v>3229</v>
      </c>
      <c r="F133" s="25"/>
      <c r="H133" s="25"/>
      <c r="I133" s="25" t="s">
        <v>18196</v>
      </c>
      <c r="J133" s="25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25" t="s">
        <v>162</v>
      </c>
      <c r="E134" s="25" t="s">
        <v>18100</v>
      </c>
      <c r="F134" s="25" t="s">
        <v>1555</v>
      </c>
      <c r="H134" s="25"/>
      <c r="I134" s="25" t="s">
        <v>18199</v>
      </c>
      <c r="J134" s="25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25" t="s">
        <v>162</v>
      </c>
      <c r="E135" s="25" t="s">
        <v>18100</v>
      </c>
      <c r="F135" s="25" t="s">
        <v>1555</v>
      </c>
      <c r="H135" s="25"/>
      <c r="I135" s="25" t="s">
        <v>18202</v>
      </c>
      <c r="J135" s="25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25" t="s">
        <v>162</v>
      </c>
      <c r="E136" s="25" t="s">
        <v>18100</v>
      </c>
      <c r="F136" s="25" t="s">
        <v>1555</v>
      </c>
      <c r="H136" s="25"/>
      <c r="I136" s="25" t="s">
        <v>18205</v>
      </c>
      <c r="J136" s="25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25" t="s">
        <v>162</v>
      </c>
      <c r="E137" s="25" t="s">
        <v>18100</v>
      </c>
      <c r="F137" s="25" t="s">
        <v>1555</v>
      </c>
      <c r="H137" s="25"/>
      <c r="I137" s="25" t="s">
        <v>18208</v>
      </c>
      <c r="J137" s="25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25" t="s">
        <v>304</v>
      </c>
      <c r="E138" s="25" t="s">
        <v>18100</v>
      </c>
      <c r="F138" s="25" t="s">
        <v>1555</v>
      </c>
      <c r="H138" s="25"/>
      <c r="I138" s="25" t="s">
        <v>18211</v>
      </c>
      <c r="J138" s="25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25" t="s">
        <v>4</v>
      </c>
      <c r="E139" s="25" t="s">
        <v>8</v>
      </c>
      <c r="F139" s="25"/>
      <c r="H139" s="25"/>
      <c r="I139" s="25" t="s">
        <v>18214</v>
      </c>
      <c r="J139" s="25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25" t="s">
        <v>4</v>
      </c>
      <c r="E140" s="25" t="s">
        <v>8</v>
      </c>
      <c r="F140" s="25"/>
      <c r="H140" s="25"/>
      <c r="I140" s="25" t="s">
        <v>18217</v>
      </c>
      <c r="J140" s="25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25" t="s">
        <v>4</v>
      </c>
      <c r="E141" s="25" t="s">
        <v>8</v>
      </c>
      <c r="F141" s="25"/>
      <c r="H141" s="25"/>
      <c r="I141" s="25" t="s">
        <v>18220</v>
      </c>
      <c r="J141" s="25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25" t="s">
        <v>4</v>
      </c>
      <c r="E142" s="25" t="s">
        <v>8</v>
      </c>
      <c r="F142" s="25"/>
      <c r="H142" s="25"/>
      <c r="I142" s="25" t="s">
        <v>18223</v>
      </c>
      <c r="J142" s="25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25" t="s">
        <v>4</v>
      </c>
      <c r="E143" s="25" t="s">
        <v>8</v>
      </c>
      <c r="F143" s="25"/>
      <c r="H143" s="25"/>
      <c r="I143" s="25" t="s">
        <v>18226</v>
      </c>
      <c r="J143" s="25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25" t="s">
        <v>4</v>
      </c>
      <c r="E144" s="25" t="s">
        <v>15894</v>
      </c>
      <c r="F144" s="25"/>
      <c r="H144" s="25"/>
      <c r="I144" s="25" t="s">
        <v>18750</v>
      </c>
      <c r="J144" s="25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25" t="s">
        <v>4</v>
      </c>
      <c r="E145" s="25" t="s">
        <v>19054</v>
      </c>
      <c r="F145" s="25"/>
      <c r="H145" s="25"/>
      <c r="I145" s="25" t="s">
        <v>18753</v>
      </c>
      <c r="J145" s="25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25" t="s">
        <v>4</v>
      </c>
      <c r="E146" s="25" t="s">
        <v>8</v>
      </c>
      <c r="F146" s="25"/>
      <c r="H146" s="25"/>
      <c r="I146" s="25" t="s">
        <v>18756</v>
      </c>
      <c r="J146" s="25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25" t="s">
        <v>4</v>
      </c>
      <c r="E147" s="25" t="s">
        <v>3229</v>
      </c>
      <c r="F147" s="25"/>
      <c r="H147" s="25"/>
      <c r="I147" s="25" t="s">
        <v>18759</v>
      </c>
      <c r="J147" s="25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25" t="s">
        <v>4</v>
      </c>
      <c r="E148" s="25" t="s">
        <v>3229</v>
      </c>
      <c r="F148" s="25"/>
      <c r="H148" s="25"/>
      <c r="I148" s="25" t="s">
        <v>18762</v>
      </c>
      <c r="J148" s="25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25" t="s">
        <v>4</v>
      </c>
      <c r="E149" s="25" t="s">
        <v>8</v>
      </c>
      <c r="F149" s="25"/>
      <c r="H149" s="25"/>
      <c r="I149" s="25" t="s">
        <v>18765</v>
      </c>
      <c r="J149" s="25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25" t="s">
        <v>4</v>
      </c>
      <c r="E150" s="25" t="s">
        <v>3229</v>
      </c>
      <c r="F150" s="25"/>
      <c r="H150" s="25"/>
      <c r="I150" s="25" t="s">
        <v>19064</v>
      </c>
      <c r="J150" s="25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25" t="s">
        <v>4</v>
      </c>
      <c r="E151" s="25" t="s">
        <v>3229</v>
      </c>
      <c r="F151" s="25"/>
      <c r="H151" s="25"/>
      <c r="I151" s="25" t="s">
        <v>19067</v>
      </c>
      <c r="J151" s="25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25" t="s">
        <v>4</v>
      </c>
      <c r="E152" s="25" t="s">
        <v>3229</v>
      </c>
      <c r="F152" s="25"/>
      <c r="H152" s="25"/>
      <c r="I152" s="25" t="s">
        <v>19070</v>
      </c>
      <c r="J152" s="25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25" t="s">
        <v>3371</v>
      </c>
      <c r="E153" s="25" t="s">
        <v>86</v>
      </c>
      <c r="F153" s="25"/>
      <c r="H153" s="25"/>
      <c r="I153" s="25" t="s">
        <v>19073</v>
      </c>
      <c r="J153" s="25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25" t="s">
        <v>4</v>
      </c>
      <c r="E154" s="25" t="s">
        <v>3229</v>
      </c>
      <c r="F154" s="25"/>
      <c r="H154" s="25"/>
      <c r="I154" s="25" t="s">
        <v>19076</v>
      </c>
      <c r="J154" s="25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25" t="s">
        <v>4</v>
      </c>
      <c r="E155" s="25" t="s">
        <v>8</v>
      </c>
      <c r="F155" s="25"/>
      <c r="H155" s="25"/>
      <c r="I155" s="25" t="s">
        <v>19079</v>
      </c>
      <c r="J155" s="25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25" t="s">
        <v>4</v>
      </c>
      <c r="E156" s="25" t="s">
        <v>3229</v>
      </c>
      <c r="F156" s="25"/>
      <c r="H156" s="25"/>
      <c r="I156" s="25" t="s">
        <v>19412</v>
      </c>
      <c r="J156" s="25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25" t="s">
        <v>4</v>
      </c>
      <c r="E157" s="25" t="s">
        <v>3229</v>
      </c>
      <c r="F157" s="25"/>
      <c r="H157" s="25"/>
      <c r="I157" s="25" t="s">
        <v>19415</v>
      </c>
      <c r="J157" s="25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25" t="s">
        <v>305</v>
      </c>
      <c r="E158" s="25" t="s">
        <v>86</v>
      </c>
      <c r="F158" s="25"/>
      <c r="H158" s="25"/>
      <c r="I158" s="25" t="s">
        <v>19418</v>
      </c>
      <c r="J158" s="25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25" t="s">
        <v>305</v>
      </c>
      <c r="E159" s="25" t="s">
        <v>86</v>
      </c>
      <c r="F159" s="25"/>
      <c r="H159" s="25"/>
      <c r="I159" s="25" t="s">
        <v>19421</v>
      </c>
      <c r="J159" s="25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25" t="s">
        <v>4</v>
      </c>
      <c r="E160" s="25" t="s">
        <v>8</v>
      </c>
      <c r="F160" s="25"/>
      <c r="H160" s="25"/>
      <c r="I160" s="25" t="s">
        <v>19424</v>
      </c>
      <c r="J160" s="25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25" t="s">
        <v>305</v>
      </c>
      <c r="E161" s="25" t="s">
        <v>86</v>
      </c>
      <c r="F161" s="25"/>
      <c r="H161" s="25"/>
      <c r="I161" s="25" t="s">
        <v>19427</v>
      </c>
      <c r="J161" s="25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25" t="s">
        <v>305</v>
      </c>
      <c r="E162" s="25" t="s">
        <v>86</v>
      </c>
      <c r="F162" s="25"/>
      <c r="H162" s="25"/>
      <c r="I162" s="25" t="s">
        <v>19430</v>
      </c>
      <c r="J162" s="25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25" t="s">
        <v>4</v>
      </c>
      <c r="E163" s="25" t="s">
        <v>3229</v>
      </c>
      <c r="F163" s="25"/>
      <c r="H163" s="25"/>
      <c r="I163" s="25" t="s">
        <v>19433</v>
      </c>
      <c r="J163" s="25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25" t="s">
        <v>4</v>
      </c>
      <c r="E164" s="25" t="s">
        <v>3229</v>
      </c>
      <c r="F164" s="25"/>
      <c r="H164" s="25"/>
      <c r="I164" s="25" t="s">
        <v>19436</v>
      </c>
      <c r="J164" s="25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25" t="s">
        <v>4</v>
      </c>
      <c r="E165" s="25" t="s">
        <v>8</v>
      </c>
      <c r="F165" s="25"/>
      <c r="H165" s="25"/>
      <c r="I165" s="25" t="s">
        <v>19439</v>
      </c>
      <c r="J165" s="25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25" t="s">
        <v>803</v>
      </c>
      <c r="E166" s="25" t="s">
        <v>8</v>
      </c>
      <c r="F166" s="25"/>
      <c r="H166" s="25"/>
      <c r="I166" s="25" t="s">
        <v>19807</v>
      </c>
      <c r="J166" s="25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25" t="s">
        <v>803</v>
      </c>
      <c r="E167" s="25" t="s">
        <v>8</v>
      </c>
      <c r="F167" s="25"/>
      <c r="H167" s="25"/>
      <c r="I167" s="25" t="s">
        <v>19810</v>
      </c>
      <c r="J167" s="25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25" t="s">
        <v>4</v>
      </c>
      <c r="E168" s="25" t="s">
        <v>3229</v>
      </c>
      <c r="F168" s="25"/>
      <c r="H168" s="25"/>
      <c r="I168" s="25" t="s">
        <v>19977</v>
      </c>
      <c r="J168" s="25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25" t="s">
        <v>4</v>
      </c>
      <c r="E169" s="25" t="s">
        <v>3229</v>
      </c>
      <c r="F169" s="25"/>
      <c r="H169" s="25"/>
      <c r="I169" s="25" t="s">
        <v>19980</v>
      </c>
      <c r="J169" s="25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25" t="s">
        <v>4</v>
      </c>
      <c r="E170" s="25" t="s">
        <v>3229</v>
      </c>
      <c r="F170" s="25"/>
      <c r="H170" s="25"/>
      <c r="I170" s="25" t="s">
        <v>19983</v>
      </c>
      <c r="J170" s="25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25" t="s">
        <v>4</v>
      </c>
      <c r="E171" s="25" t="s">
        <v>3229</v>
      </c>
      <c r="F171" s="25"/>
      <c r="H171" s="25"/>
      <c r="I171" s="25" t="s">
        <v>19986</v>
      </c>
      <c r="J171" s="25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25" t="s">
        <v>4</v>
      </c>
      <c r="E172" s="25" t="s">
        <v>3229</v>
      </c>
      <c r="F172" s="25"/>
      <c r="H172" s="25"/>
      <c r="I172" s="25" t="s">
        <v>19989</v>
      </c>
      <c r="J172" s="25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25" t="s">
        <v>803</v>
      </c>
      <c r="E173" s="25" t="s">
        <v>6606</v>
      </c>
      <c r="F173" s="25"/>
      <c r="H173" s="25"/>
      <c r="I173" s="25" t="s">
        <v>19992</v>
      </c>
      <c r="J173" s="25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25" t="s">
        <v>4</v>
      </c>
      <c r="E174" s="25" t="s">
        <v>3229</v>
      </c>
      <c r="F174" s="25"/>
      <c r="H174" s="25"/>
      <c r="I174" s="25" t="s">
        <v>19995</v>
      </c>
      <c r="J174" s="25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25" t="s">
        <v>4</v>
      </c>
      <c r="E175" s="25" t="s">
        <v>3229</v>
      </c>
      <c r="F175" s="25"/>
      <c r="H175" s="25"/>
      <c r="I175" s="25" t="s">
        <v>19998</v>
      </c>
      <c r="J175" s="25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25" t="s">
        <v>803</v>
      </c>
      <c r="E176" s="25" t="s">
        <v>8</v>
      </c>
      <c r="F176" s="25"/>
      <c r="H176" s="25"/>
      <c r="I176" s="25" t="s">
        <v>20001</v>
      </c>
      <c r="J176" s="25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25" t="s">
        <v>4</v>
      </c>
      <c r="E177" s="25" t="s">
        <v>3229</v>
      </c>
      <c r="F177" s="25"/>
      <c r="H177" s="25"/>
      <c r="I177" s="25" t="s">
        <v>20004</v>
      </c>
      <c r="J177" s="25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25" t="s">
        <v>645</v>
      </c>
      <c r="E178" s="25" t="s">
        <v>2733</v>
      </c>
      <c r="F178" s="25" t="s">
        <v>60</v>
      </c>
      <c r="H178" s="25"/>
      <c r="I178" s="25" t="s">
        <v>20558</v>
      </c>
      <c r="J178" s="25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25" t="s">
        <v>163</v>
      </c>
      <c r="E179" s="25" t="s">
        <v>2733</v>
      </c>
      <c r="F179" s="25" t="s">
        <v>60</v>
      </c>
      <c r="H179" s="25"/>
      <c r="I179" s="25" t="s">
        <v>20561</v>
      </c>
      <c r="J179" s="25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25" t="s">
        <v>163</v>
      </c>
      <c r="E180" s="25" t="s">
        <v>2733</v>
      </c>
      <c r="F180" s="25" t="s">
        <v>60</v>
      </c>
      <c r="H180" s="25"/>
      <c r="I180" s="25" t="s">
        <v>20564</v>
      </c>
      <c r="J180" s="25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25" t="s">
        <v>163</v>
      </c>
      <c r="E181" s="25" t="s">
        <v>2733</v>
      </c>
      <c r="F181" s="25" t="s">
        <v>60</v>
      </c>
      <c r="H181" s="25"/>
      <c r="I181" s="25" t="s">
        <v>20567</v>
      </c>
      <c r="J181" s="25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25" t="s">
        <v>163</v>
      </c>
      <c r="E182" s="25" t="s">
        <v>2733</v>
      </c>
      <c r="F182" s="25" t="s">
        <v>60</v>
      </c>
      <c r="H182" s="25"/>
      <c r="I182" s="25" t="s">
        <v>20570</v>
      </c>
      <c r="J182" s="25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25" t="s">
        <v>163</v>
      </c>
      <c r="E183" s="25" t="s">
        <v>2733</v>
      </c>
      <c r="F183" s="25" t="s">
        <v>60</v>
      </c>
      <c r="H183" s="25"/>
      <c r="I183" s="25" t="s">
        <v>20573</v>
      </c>
      <c r="J183" s="25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25" t="s">
        <v>163</v>
      </c>
      <c r="E184" s="25" t="s">
        <v>2733</v>
      </c>
      <c r="F184" s="25" t="s">
        <v>60</v>
      </c>
      <c r="H184" s="25"/>
      <c r="I184" s="25" t="s">
        <v>20576</v>
      </c>
      <c r="J184" s="25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25" t="s">
        <v>163</v>
      </c>
      <c r="E185" s="25" t="s">
        <v>2733</v>
      </c>
      <c r="F185" s="25" t="s">
        <v>60</v>
      </c>
      <c r="H185" s="25"/>
      <c r="I185" s="25" t="s">
        <v>20579</v>
      </c>
      <c r="J185" s="25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25" t="s">
        <v>163</v>
      </c>
      <c r="E186" s="25" t="s">
        <v>2733</v>
      </c>
      <c r="F186" s="25" t="s">
        <v>60</v>
      </c>
      <c r="H186" s="25"/>
      <c r="I186" s="25" t="s">
        <v>20582</v>
      </c>
      <c r="J186" s="25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25" t="s">
        <v>163</v>
      </c>
      <c r="E187" s="25" t="s">
        <v>2733</v>
      </c>
      <c r="F187" s="25" t="s">
        <v>60</v>
      </c>
      <c r="H187" s="25"/>
      <c r="I187" s="25" t="s">
        <v>20585</v>
      </c>
      <c r="J187" s="25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25" t="s">
        <v>163</v>
      </c>
      <c r="E188" s="25" t="s">
        <v>2733</v>
      </c>
      <c r="F188" s="25" t="s">
        <v>60</v>
      </c>
      <c r="H188" s="25"/>
      <c r="I188" s="25" t="s">
        <v>20588</v>
      </c>
      <c r="J188" s="25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25" t="s">
        <v>1587</v>
      </c>
      <c r="E189" s="25" t="s">
        <v>2733</v>
      </c>
      <c r="F189" s="25"/>
      <c r="H189" s="25"/>
      <c r="I189" s="25" t="s">
        <v>20591</v>
      </c>
      <c r="J189" s="25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25" t="s">
        <v>304</v>
      </c>
      <c r="E190" s="25" t="s">
        <v>2733</v>
      </c>
      <c r="F190" s="25" t="s">
        <v>51</v>
      </c>
      <c r="H190" s="25"/>
      <c r="I190" s="25" t="s">
        <v>20594</v>
      </c>
      <c r="J190" s="25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25" t="s">
        <v>4</v>
      </c>
      <c r="E191" s="25" t="s">
        <v>3229</v>
      </c>
      <c r="F191" s="25"/>
      <c r="H191" s="25"/>
      <c r="I191" s="25" t="s">
        <v>20597</v>
      </c>
      <c r="J191" s="25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25" t="s">
        <v>4</v>
      </c>
      <c r="E192" s="25" t="s">
        <v>15894</v>
      </c>
      <c r="F192" s="25"/>
      <c r="H192" s="25"/>
      <c r="I192" s="25" t="s">
        <v>20600</v>
      </c>
      <c r="J192" s="25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25" t="s">
        <v>4</v>
      </c>
      <c r="E193" s="25" t="s">
        <v>3229</v>
      </c>
      <c r="F193" s="25"/>
      <c r="H193" s="25"/>
      <c r="I193" s="25" t="s">
        <v>20603</v>
      </c>
      <c r="J193" s="25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25" t="s">
        <v>4</v>
      </c>
      <c r="E194" s="25" t="s">
        <v>6606</v>
      </c>
      <c r="F194" s="25"/>
      <c r="H194" s="25"/>
      <c r="I194" s="25" t="s">
        <v>20606</v>
      </c>
      <c r="J194" s="25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25" t="s">
        <v>4</v>
      </c>
      <c r="E195" s="25" t="s">
        <v>3229</v>
      </c>
      <c r="F195" s="25"/>
      <c r="H195" s="25"/>
      <c r="I195" s="25" t="s">
        <v>20609</v>
      </c>
      <c r="J195" s="25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25" t="s">
        <v>4</v>
      </c>
      <c r="E196" s="25" t="s">
        <v>8</v>
      </c>
      <c r="F196" s="25"/>
      <c r="H196" s="25"/>
      <c r="I196" s="25" t="s">
        <v>20612</v>
      </c>
      <c r="J196" s="25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25" t="s">
        <v>803</v>
      </c>
      <c r="E197" s="25" t="s">
        <v>8</v>
      </c>
      <c r="F197" s="25"/>
      <c r="H197" s="25"/>
      <c r="I197" s="25" t="s">
        <v>20615</v>
      </c>
      <c r="J197" s="25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25" t="s">
        <v>803</v>
      </c>
      <c r="E198" s="25" t="s">
        <v>8</v>
      </c>
      <c r="F198" s="25"/>
      <c r="H198" s="25"/>
      <c r="I198" s="25" t="s">
        <v>20618</v>
      </c>
      <c r="J198" s="25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25" t="s">
        <v>803</v>
      </c>
      <c r="E199" s="25" t="s">
        <v>8</v>
      </c>
      <c r="F199" s="25"/>
      <c r="H199" s="25"/>
      <c r="I199" s="25" t="s">
        <v>20621</v>
      </c>
      <c r="J199" s="25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25" t="s">
        <v>304</v>
      </c>
      <c r="E200" s="25" t="s">
        <v>8107</v>
      </c>
      <c r="F200" s="25"/>
      <c r="H200" s="25"/>
      <c r="I200" s="25" t="s">
        <v>20624</v>
      </c>
      <c r="J200" s="25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25" t="s">
        <v>645</v>
      </c>
      <c r="E201" s="25" t="s">
        <v>8107</v>
      </c>
      <c r="F201" s="25"/>
      <c r="H201" s="25"/>
      <c r="I201" s="25" t="s">
        <v>20627</v>
      </c>
      <c r="J201" s="25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25" t="s">
        <v>4</v>
      </c>
      <c r="E202" s="25" t="s">
        <v>8</v>
      </c>
      <c r="F202" s="25"/>
      <c r="H202" s="25"/>
      <c r="I202" s="25" t="s">
        <v>21182</v>
      </c>
      <c r="J202" s="25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25" t="s">
        <v>4</v>
      </c>
      <c r="E203" s="25" t="s">
        <v>8</v>
      </c>
      <c r="F203" s="25"/>
      <c r="H203" s="25"/>
      <c r="I203" s="25" t="s">
        <v>21185</v>
      </c>
      <c r="J203" s="25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25" t="s">
        <v>4</v>
      </c>
      <c r="E204" s="25" t="s">
        <v>3240</v>
      </c>
      <c r="F204" s="25"/>
      <c r="H204" s="25"/>
      <c r="I204" s="25" t="s">
        <v>21188</v>
      </c>
      <c r="J204" s="25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25" t="s">
        <v>4</v>
      </c>
      <c r="E205" s="25" t="s">
        <v>8</v>
      </c>
      <c r="F205" s="25"/>
      <c r="H205" s="25"/>
      <c r="I205" s="25" t="s">
        <v>21191</v>
      </c>
      <c r="J205" s="25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25" t="s">
        <v>162</v>
      </c>
      <c r="E206" s="25" t="s">
        <v>4859</v>
      </c>
      <c r="F206" s="25" t="s">
        <v>1897</v>
      </c>
      <c r="H206" s="25"/>
      <c r="I206" s="25" t="s">
        <v>21194</v>
      </c>
      <c r="J206" s="25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25" t="s">
        <v>162</v>
      </c>
      <c r="E207" s="25" t="s">
        <v>4859</v>
      </c>
      <c r="F207" s="25" t="s">
        <v>1897</v>
      </c>
      <c r="H207" s="25" t="s">
        <v>1140</v>
      </c>
      <c r="I207" s="25" t="s">
        <v>21197</v>
      </c>
      <c r="J207" s="25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25" t="s">
        <v>163</v>
      </c>
      <c r="E208" s="25" t="s">
        <v>1552</v>
      </c>
      <c r="F208" s="25" t="s">
        <v>21596</v>
      </c>
      <c r="H208" s="25"/>
      <c r="I208" s="25" t="s">
        <v>21200</v>
      </c>
      <c r="J208" s="25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25" t="s">
        <v>163</v>
      </c>
      <c r="E209" s="25" t="s">
        <v>1552</v>
      </c>
      <c r="F209" s="25" t="s">
        <v>21596</v>
      </c>
      <c r="H209" s="25" t="s">
        <v>1140</v>
      </c>
      <c r="I209" s="25" t="s">
        <v>21203</v>
      </c>
      <c r="J209" s="25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25" t="s">
        <v>803</v>
      </c>
      <c r="E210" s="25" t="s">
        <v>8</v>
      </c>
      <c r="F210" s="25"/>
      <c r="H210" s="25"/>
      <c r="I210" s="25" t="s">
        <v>21206</v>
      </c>
      <c r="J210" s="25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25" t="s">
        <v>4</v>
      </c>
      <c r="E211" s="25" t="s">
        <v>3229</v>
      </c>
      <c r="F211" s="25"/>
      <c r="H211" s="25"/>
      <c r="I211" s="25" t="s">
        <v>21729</v>
      </c>
      <c r="J211" s="25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25" t="s">
        <v>4</v>
      </c>
      <c r="E212" s="25" t="s">
        <v>3229</v>
      </c>
      <c r="F212" s="25"/>
      <c r="H212" s="25"/>
      <c r="I212" s="25" t="s">
        <v>21732</v>
      </c>
      <c r="J212" s="25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25" t="s">
        <v>803</v>
      </c>
      <c r="E213" s="25" t="s">
        <v>8</v>
      </c>
      <c r="F213" s="25"/>
      <c r="H213" s="25"/>
      <c r="I213" s="25" t="s">
        <v>21735</v>
      </c>
      <c r="J213" s="25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25" t="s">
        <v>4</v>
      </c>
      <c r="E214" s="25" t="s">
        <v>3229</v>
      </c>
      <c r="F214" s="25"/>
      <c r="H214" s="25"/>
      <c r="I214" s="25" t="s">
        <v>21738</v>
      </c>
      <c r="J214" s="25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25" t="s">
        <v>4</v>
      </c>
      <c r="E215" s="25" t="s">
        <v>3229</v>
      </c>
      <c r="F215" s="25"/>
      <c r="H215" s="25"/>
      <c r="I215" s="25" t="s">
        <v>21741</v>
      </c>
      <c r="J215" s="25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25" t="s">
        <v>163</v>
      </c>
      <c r="E216" s="25" t="s">
        <v>4859</v>
      </c>
      <c r="F216" s="25" t="s">
        <v>1897</v>
      </c>
      <c r="H216" s="25"/>
      <c r="I216" s="25" t="s">
        <v>21744</v>
      </c>
      <c r="J216" s="25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25" t="s">
        <v>163</v>
      </c>
      <c r="E217" s="25" t="s">
        <v>4859</v>
      </c>
      <c r="F217" s="25" t="s">
        <v>809</v>
      </c>
      <c r="H217" s="25"/>
      <c r="I217" s="25" t="s">
        <v>21747</v>
      </c>
      <c r="J217" s="25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25" t="s">
        <v>21988</v>
      </c>
      <c r="E218" s="25" t="s">
        <v>646</v>
      </c>
      <c r="F218" s="25"/>
      <c r="H218" s="25"/>
      <c r="I218" s="25" t="s">
        <v>21750</v>
      </c>
      <c r="J218" s="25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25" t="s">
        <v>21989</v>
      </c>
      <c r="E219" s="25" t="s">
        <v>646</v>
      </c>
      <c r="F219" s="25"/>
      <c r="H219" s="25"/>
      <c r="I219" s="25" t="s">
        <v>21753</v>
      </c>
      <c r="J219" s="25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25" t="s">
        <v>803</v>
      </c>
      <c r="E220" s="25" t="s">
        <v>8</v>
      </c>
      <c r="F220" s="25"/>
      <c r="H220" s="25"/>
      <c r="I220" s="25" t="s">
        <v>21756</v>
      </c>
      <c r="J220" s="25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25" t="s">
        <v>162</v>
      </c>
      <c r="E221" s="25" t="s">
        <v>4564</v>
      </c>
      <c r="F221" s="25" t="s">
        <v>21990</v>
      </c>
      <c r="H221" s="25" t="s">
        <v>21991</v>
      </c>
      <c r="I221" s="25" t="s">
        <v>21759</v>
      </c>
      <c r="J221" s="25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25" t="s">
        <v>803</v>
      </c>
      <c r="E222" s="25" t="s">
        <v>8</v>
      </c>
      <c r="F222" s="25"/>
      <c r="H222" s="25"/>
      <c r="I222" s="25" t="s">
        <v>21762</v>
      </c>
      <c r="J222" s="25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25" t="s">
        <v>803</v>
      </c>
      <c r="E223" s="25" t="s">
        <v>6606</v>
      </c>
      <c r="F223" s="25"/>
      <c r="H223" s="25"/>
      <c r="I223" s="25" t="s">
        <v>21765</v>
      </c>
      <c r="J223" s="25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25" t="s">
        <v>163</v>
      </c>
      <c r="E224" s="25" t="s">
        <v>22569</v>
      </c>
      <c r="F224" s="25" t="s">
        <v>1897</v>
      </c>
      <c r="H224" s="25"/>
      <c r="I224" s="25" t="s">
        <v>22076</v>
      </c>
      <c r="J224" s="25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25" t="s">
        <v>163</v>
      </c>
      <c r="E225" s="25" t="s">
        <v>22569</v>
      </c>
      <c r="F225" s="25" t="s">
        <v>1897</v>
      </c>
      <c r="H225" s="25" t="s">
        <v>1140</v>
      </c>
      <c r="I225" s="25" t="s">
        <v>22079</v>
      </c>
      <c r="J225" s="25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25" t="s">
        <v>2283</v>
      </c>
      <c r="E226" s="25" t="s">
        <v>22569</v>
      </c>
      <c r="F226" s="25"/>
      <c r="H226" s="25"/>
      <c r="I226" s="25" t="s">
        <v>22082</v>
      </c>
      <c r="J226" s="25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25" t="s">
        <v>4</v>
      </c>
      <c r="E227" s="25" t="s">
        <v>8</v>
      </c>
      <c r="F227" s="25"/>
      <c r="H227" s="25"/>
      <c r="I227" s="25" t="s">
        <v>22085</v>
      </c>
      <c r="J227" s="25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25" t="s">
        <v>4</v>
      </c>
      <c r="E228" s="25" t="s">
        <v>6606</v>
      </c>
      <c r="F228" s="25"/>
      <c r="H228" s="25"/>
      <c r="I228" s="25" t="s">
        <v>22088</v>
      </c>
      <c r="J228" s="25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25" t="s">
        <v>4</v>
      </c>
      <c r="E229" s="25" t="s">
        <v>8</v>
      </c>
      <c r="F229" s="25"/>
      <c r="H229" s="25"/>
      <c r="I229" s="25" t="s">
        <v>22091</v>
      </c>
      <c r="J229" s="25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25" t="s">
        <v>162</v>
      </c>
      <c r="E230" s="25" t="s">
        <v>70</v>
      </c>
      <c r="F230" s="25" t="s">
        <v>1897</v>
      </c>
      <c r="H230" s="25" t="s">
        <v>22572</v>
      </c>
      <c r="I230" s="25" t="s">
        <v>22094</v>
      </c>
      <c r="J230" s="25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25" t="s">
        <v>115</v>
      </c>
      <c r="E231" s="25" t="s">
        <v>70</v>
      </c>
      <c r="F231" s="25" t="s">
        <v>1897</v>
      </c>
      <c r="H231" s="25"/>
      <c r="I231" s="25" t="s">
        <v>22097</v>
      </c>
      <c r="J231" s="25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25" t="s">
        <v>4</v>
      </c>
      <c r="E232" s="25" t="s">
        <v>8</v>
      </c>
      <c r="F232" s="25"/>
      <c r="H232" s="25"/>
      <c r="I232" s="25" t="s">
        <v>22100</v>
      </c>
      <c r="J232" s="25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25" t="s">
        <v>305</v>
      </c>
      <c r="E233" s="25" t="s">
        <v>86</v>
      </c>
      <c r="F233" s="25"/>
      <c r="H233" s="25"/>
      <c r="I233" s="25" t="s">
        <v>22103</v>
      </c>
      <c r="J233" s="25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25" t="s">
        <v>4</v>
      </c>
      <c r="E234" s="25" t="s">
        <v>8</v>
      </c>
      <c r="F234" s="25"/>
      <c r="H234" s="25"/>
      <c r="I234" s="25" t="s">
        <v>22703</v>
      </c>
      <c r="J234" s="25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25" t="s">
        <v>4</v>
      </c>
      <c r="E235" s="25" t="s">
        <v>8</v>
      </c>
      <c r="F235" s="25"/>
      <c r="H235" s="25"/>
      <c r="I235" s="25" t="s">
        <v>22706</v>
      </c>
      <c r="J235" s="25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25" t="s">
        <v>4</v>
      </c>
      <c r="E236" s="25" t="s">
        <v>8</v>
      </c>
      <c r="F236" s="25"/>
      <c r="H236" s="25"/>
      <c r="I236" s="25" t="s">
        <v>22709</v>
      </c>
      <c r="J236" s="25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25" t="s">
        <v>4</v>
      </c>
      <c r="E237" s="25" t="s">
        <v>8</v>
      </c>
      <c r="F237" s="25"/>
      <c r="H237" s="25"/>
      <c r="I237" s="25" t="s">
        <v>22712</v>
      </c>
      <c r="J237" s="25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25" t="s">
        <v>4</v>
      </c>
      <c r="E238" s="25" t="s">
        <v>8</v>
      </c>
      <c r="F238" s="25"/>
      <c r="H238" s="25"/>
      <c r="I238" s="25" t="s">
        <v>22715</v>
      </c>
      <c r="J238" s="25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25" t="s">
        <v>7825</v>
      </c>
      <c r="E239" s="25" t="s">
        <v>646</v>
      </c>
      <c r="F239" s="25"/>
      <c r="H239" s="25"/>
      <c r="I239" s="25" t="s">
        <v>22718</v>
      </c>
      <c r="J239" s="25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25" t="s">
        <v>162</v>
      </c>
      <c r="E240" s="25" t="s">
        <v>23063</v>
      </c>
      <c r="F240" s="25" t="s">
        <v>2648</v>
      </c>
      <c r="G240">
        <v>2</v>
      </c>
      <c r="H240" s="25"/>
      <c r="I240" s="25" t="s">
        <v>22721</v>
      </c>
      <c r="J240" s="25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25" t="s">
        <v>4</v>
      </c>
      <c r="E241" s="25" t="s">
        <v>8</v>
      </c>
      <c r="F241" s="25"/>
      <c r="H241" s="25"/>
      <c r="I241" s="25" t="s">
        <v>22724</v>
      </c>
      <c r="J241" s="25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25" t="s">
        <v>803</v>
      </c>
      <c r="E242" s="25" t="s">
        <v>8</v>
      </c>
      <c r="F242" s="25"/>
      <c r="H242" s="25"/>
      <c r="I242" s="25" t="s">
        <v>22727</v>
      </c>
      <c r="J242" s="25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25" t="s">
        <v>803</v>
      </c>
      <c r="E243" s="25" t="s">
        <v>8</v>
      </c>
      <c r="F243" s="25"/>
      <c r="H243" s="25"/>
      <c r="I243" s="25" t="s">
        <v>22730</v>
      </c>
      <c r="J243" s="25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25" t="s">
        <v>803</v>
      </c>
      <c r="E244" s="25" t="s">
        <v>3240</v>
      </c>
      <c r="F244" s="25" t="s">
        <v>23061</v>
      </c>
      <c r="H244" s="25"/>
      <c r="I244" s="25" t="s">
        <v>22733</v>
      </c>
      <c r="J244" s="25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25" t="s">
        <v>4</v>
      </c>
      <c r="E245" s="25" t="s">
        <v>3229</v>
      </c>
      <c r="F245" s="25"/>
      <c r="H245" s="25"/>
      <c r="I245" s="25" t="s">
        <v>23512</v>
      </c>
      <c r="J245" s="25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25" t="s">
        <v>4</v>
      </c>
      <c r="E246" s="25" t="s">
        <v>3229</v>
      </c>
      <c r="F246" s="25"/>
      <c r="H246" s="25"/>
      <c r="I246" s="25" t="s">
        <v>23515</v>
      </c>
      <c r="J246" s="25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25" t="s">
        <v>4</v>
      </c>
      <c r="E247" s="25" t="s">
        <v>3229</v>
      </c>
      <c r="F247" s="25"/>
      <c r="H247" s="25"/>
      <c r="I247" s="25" t="s">
        <v>23518</v>
      </c>
      <c r="J247" s="25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25" t="s">
        <v>4</v>
      </c>
      <c r="E248" s="25" t="s">
        <v>3229</v>
      </c>
      <c r="F248" s="25"/>
      <c r="H248" s="25"/>
      <c r="I248" s="25" t="s">
        <v>23521</v>
      </c>
      <c r="J248" s="25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25" t="s">
        <v>4</v>
      </c>
      <c r="E249" s="25" t="s">
        <v>3229</v>
      </c>
      <c r="F249" s="25"/>
      <c r="H249" s="25"/>
      <c r="I249" s="25" t="s">
        <v>23524</v>
      </c>
      <c r="J249" s="25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25" t="s">
        <v>2955</v>
      </c>
      <c r="E250" s="25" t="s">
        <v>70</v>
      </c>
      <c r="F250" s="25"/>
      <c r="H250" s="25"/>
      <c r="I250" s="25" t="s">
        <v>23527</v>
      </c>
      <c r="J250" s="25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25" t="s">
        <v>115</v>
      </c>
      <c r="E251" s="25" t="s">
        <v>22568</v>
      </c>
      <c r="F251" s="25" t="s">
        <v>21599</v>
      </c>
      <c r="H251" s="25"/>
      <c r="I251" s="25" t="s">
        <v>23530</v>
      </c>
      <c r="J251" s="25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25" t="s">
        <v>803</v>
      </c>
      <c r="E252" s="25" t="s">
        <v>8</v>
      </c>
      <c r="F252" s="25"/>
      <c r="H252" s="25"/>
      <c r="I252" s="25" t="s">
        <v>23844</v>
      </c>
      <c r="J252" s="25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25" t="s">
        <v>803</v>
      </c>
      <c r="E253" s="25" t="s">
        <v>8</v>
      </c>
      <c r="F253" s="25"/>
      <c r="H253" s="25"/>
      <c r="I253" s="25" t="s">
        <v>23847</v>
      </c>
      <c r="J253" s="25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25" t="s">
        <v>803</v>
      </c>
      <c r="E254" s="25" t="s">
        <v>8</v>
      </c>
      <c r="F254" s="25"/>
      <c r="H254" s="25"/>
      <c r="I254" s="25" t="s">
        <v>23850</v>
      </c>
      <c r="J254" s="25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25" t="s">
        <v>4</v>
      </c>
      <c r="E255" s="25" t="s">
        <v>3229</v>
      </c>
      <c r="F255" s="25"/>
      <c r="H255" s="25"/>
      <c r="I255" s="25" t="s">
        <v>24000</v>
      </c>
      <c r="J255" s="25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25" t="s">
        <v>1212</v>
      </c>
      <c r="E256" s="25" t="s">
        <v>24308</v>
      </c>
      <c r="F256" s="25" t="s">
        <v>2470</v>
      </c>
      <c r="G256">
        <v>2</v>
      </c>
      <c r="H256" s="25"/>
      <c r="I256" s="25" t="s">
        <v>24003</v>
      </c>
      <c r="J256" s="25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25" t="s">
        <v>162</v>
      </c>
      <c r="E257" s="25" t="s">
        <v>19782</v>
      </c>
      <c r="F257" s="25" t="s">
        <v>53</v>
      </c>
      <c r="G257">
        <v>2</v>
      </c>
      <c r="H257" s="25"/>
      <c r="I257" s="25" t="s">
        <v>24305</v>
      </c>
      <c r="J257" s="25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25" t="s">
        <v>4</v>
      </c>
      <c r="E258" s="25" t="s">
        <v>3229</v>
      </c>
      <c r="F258" s="25"/>
      <c r="H258" s="25"/>
      <c r="I258" s="25" t="s">
        <v>24006</v>
      </c>
      <c r="J258" s="25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25" t="s">
        <v>4</v>
      </c>
      <c r="E259" s="25" t="s">
        <v>3229</v>
      </c>
      <c r="F259" s="25"/>
      <c r="H259" s="25"/>
      <c r="I259" s="25" t="s">
        <v>24711</v>
      </c>
      <c r="J259" s="25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25" t="s">
        <v>4</v>
      </c>
      <c r="E260" s="25" t="s">
        <v>3229</v>
      </c>
      <c r="F260" s="25"/>
      <c r="H260" s="25"/>
      <c r="I260" s="25" t="s">
        <v>24714</v>
      </c>
      <c r="J260" s="25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25" t="s">
        <v>803</v>
      </c>
      <c r="E261" s="25" t="s">
        <v>8</v>
      </c>
      <c r="F261" s="25"/>
      <c r="H261" s="25"/>
      <c r="I261" s="25" t="s">
        <v>24717</v>
      </c>
      <c r="J261" s="25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25" t="s">
        <v>803</v>
      </c>
      <c r="E262" s="25" t="s">
        <v>8</v>
      </c>
      <c r="F262" s="25"/>
      <c r="H262" s="25"/>
      <c r="I262" s="25" t="s">
        <v>24720</v>
      </c>
      <c r="J262" s="25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25" t="s">
        <v>803</v>
      </c>
      <c r="E263" s="25" t="s">
        <v>8</v>
      </c>
      <c r="F263" s="25"/>
      <c r="H263" s="25"/>
      <c r="I263" s="25" t="s">
        <v>24723</v>
      </c>
      <c r="J263" s="25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25" t="s">
        <v>4</v>
      </c>
      <c r="E264" s="25" t="s">
        <v>3229</v>
      </c>
      <c r="F264" s="25"/>
      <c r="H264" s="25"/>
      <c r="I264" s="25" t="s">
        <v>25222</v>
      </c>
      <c r="J264" s="25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25" t="s">
        <v>305</v>
      </c>
      <c r="E265" s="25" t="s">
        <v>86</v>
      </c>
      <c r="F265" s="25"/>
      <c r="H265" s="25"/>
      <c r="I265" s="25" t="s">
        <v>25225</v>
      </c>
      <c r="J265" s="25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25" t="s">
        <v>4</v>
      </c>
      <c r="E266" s="25" t="s">
        <v>3229</v>
      </c>
      <c r="F266" s="25"/>
      <c r="H266" s="25"/>
      <c r="I266" s="25" t="s">
        <v>25228</v>
      </c>
      <c r="J266" s="25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25" t="s">
        <v>803</v>
      </c>
      <c r="E267" s="25" t="s">
        <v>8</v>
      </c>
      <c r="F267" s="25"/>
      <c r="H267" s="25"/>
      <c r="I267" s="25" t="s">
        <v>25231</v>
      </c>
      <c r="J267" s="25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25" t="s">
        <v>4</v>
      </c>
      <c r="E268" s="25" t="s">
        <v>3229</v>
      </c>
      <c r="F268" s="25"/>
      <c r="H268" s="25"/>
      <c r="I268" s="25" t="s">
        <v>25234</v>
      </c>
      <c r="J268" s="25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25" t="s">
        <v>4</v>
      </c>
      <c r="E269" s="25" t="s">
        <v>3229</v>
      </c>
      <c r="F269" s="25"/>
      <c r="H269" s="25"/>
      <c r="I269" s="25" t="s">
        <v>25237</v>
      </c>
      <c r="J269" s="25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25" t="s">
        <v>803</v>
      </c>
      <c r="E270" s="25" t="s">
        <v>8</v>
      </c>
      <c r="F270" s="25"/>
      <c r="H270" s="25"/>
      <c r="I270" s="25" t="s">
        <v>25240</v>
      </c>
      <c r="J270" s="25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25" t="s">
        <v>803</v>
      </c>
      <c r="E271" s="25" t="s">
        <v>8</v>
      </c>
      <c r="F271" s="25"/>
      <c r="H271" s="25"/>
      <c r="I271" s="25" t="s">
        <v>25505</v>
      </c>
      <c r="J271" s="25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25" t="s">
        <v>4</v>
      </c>
      <c r="E272" s="25" t="s">
        <v>25606</v>
      </c>
      <c r="F272" s="25"/>
      <c r="H272" s="25"/>
      <c r="I272" s="25" t="s">
        <v>25508</v>
      </c>
      <c r="J272" s="25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25" t="s">
        <v>4</v>
      </c>
      <c r="E273" s="25" t="s">
        <v>3229</v>
      </c>
      <c r="F273" s="25"/>
      <c r="H273" s="25"/>
      <c r="I273" s="25" t="s">
        <v>25966</v>
      </c>
      <c r="J273" s="25" t="s">
        <v>1182</v>
      </c>
      <c r="K273" t="s">
        <v>25967</v>
      </c>
      <c r="L273" t="s">
        <v>25968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25" t="s">
        <v>115</v>
      </c>
      <c r="E274" s="25" t="s">
        <v>22568</v>
      </c>
      <c r="F274" s="25" t="s">
        <v>58</v>
      </c>
      <c r="H274" s="25"/>
      <c r="I274" s="25" t="s">
        <v>25969</v>
      </c>
      <c r="J274" s="25" t="s">
        <v>1182</v>
      </c>
      <c r="K274" t="s">
        <v>25970</v>
      </c>
      <c r="L274" t="s">
        <v>25971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25" t="s">
        <v>162</v>
      </c>
      <c r="E275" s="25" t="s">
        <v>70</v>
      </c>
      <c r="F275" s="25" t="s">
        <v>19922</v>
      </c>
      <c r="H275" s="25"/>
      <c r="I275" s="25" t="s">
        <v>25972</v>
      </c>
      <c r="J275" s="25" t="s">
        <v>1182</v>
      </c>
      <c r="K275" t="s">
        <v>25973</v>
      </c>
      <c r="L275" t="s">
        <v>25671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25" t="s">
        <v>162</v>
      </c>
      <c r="E276" s="25" t="s">
        <v>70</v>
      </c>
      <c r="F276" s="25" t="s">
        <v>19922</v>
      </c>
      <c r="H276" s="25"/>
      <c r="I276" s="25" t="s">
        <v>25974</v>
      </c>
      <c r="J276" s="25" t="s">
        <v>1182</v>
      </c>
      <c r="K276" t="s">
        <v>25975</v>
      </c>
      <c r="L276" t="s">
        <v>25976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25" t="s">
        <v>162</v>
      </c>
      <c r="E277" s="25" t="s">
        <v>70</v>
      </c>
      <c r="F277" s="25" t="s">
        <v>24910</v>
      </c>
      <c r="H277" s="25"/>
      <c r="I277" s="25" t="s">
        <v>25977</v>
      </c>
      <c r="J277" s="25" t="s">
        <v>1182</v>
      </c>
      <c r="K277" t="s">
        <v>25978</v>
      </c>
      <c r="L277" t="s">
        <v>25979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25" t="s">
        <v>162</v>
      </c>
      <c r="E278" s="25" t="s">
        <v>70</v>
      </c>
      <c r="F278" s="25" t="s">
        <v>19922</v>
      </c>
      <c r="H278" s="25"/>
      <c r="I278" s="25" t="s">
        <v>25980</v>
      </c>
      <c r="J278" s="25" t="s">
        <v>1182</v>
      </c>
      <c r="K278" t="s">
        <v>25981</v>
      </c>
      <c r="L278" t="s">
        <v>25982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25" t="s">
        <v>162</v>
      </c>
      <c r="E279" s="25" t="s">
        <v>70</v>
      </c>
      <c r="F279" s="25" t="s">
        <v>19922</v>
      </c>
      <c r="H279" s="25"/>
      <c r="I279" s="25" t="s">
        <v>25983</v>
      </c>
      <c r="J279" s="25" t="s">
        <v>1182</v>
      </c>
      <c r="K279" t="s">
        <v>25984</v>
      </c>
      <c r="L279" t="s">
        <v>25985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25" t="s">
        <v>162</v>
      </c>
      <c r="E280" s="25" t="s">
        <v>70</v>
      </c>
      <c r="F280" s="25" t="s">
        <v>26065</v>
      </c>
      <c r="H280" s="25"/>
      <c r="I280" s="25" t="s">
        <v>25986</v>
      </c>
      <c r="J280" s="25" t="s">
        <v>1182</v>
      </c>
      <c r="K280" t="s">
        <v>25987</v>
      </c>
      <c r="L280" t="s">
        <v>25988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25" t="s">
        <v>162</v>
      </c>
      <c r="E281" s="25" t="s">
        <v>70</v>
      </c>
      <c r="F281" s="25" t="s">
        <v>1166</v>
      </c>
      <c r="H281" s="25"/>
      <c r="I281" s="25" t="s">
        <v>25989</v>
      </c>
      <c r="J281" s="25" t="s">
        <v>1182</v>
      </c>
      <c r="K281" t="s">
        <v>25990</v>
      </c>
      <c r="L281" t="s">
        <v>25991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25" t="s">
        <v>162</v>
      </c>
      <c r="E282" s="25" t="s">
        <v>70</v>
      </c>
      <c r="F282" s="25" t="s">
        <v>1166</v>
      </c>
      <c r="H282" s="25"/>
      <c r="I282" s="25" t="s">
        <v>25992</v>
      </c>
      <c r="J282" s="25" t="s">
        <v>1182</v>
      </c>
      <c r="K282" t="s">
        <v>25993</v>
      </c>
      <c r="L282" t="s">
        <v>25644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25" t="s">
        <v>162</v>
      </c>
      <c r="E283" s="25" t="s">
        <v>70</v>
      </c>
      <c r="F283" s="25" t="s">
        <v>26066</v>
      </c>
      <c r="H283" s="25"/>
      <c r="I283" s="25" t="s">
        <v>25994</v>
      </c>
      <c r="J283" s="25" t="s">
        <v>1182</v>
      </c>
      <c r="K283" t="s">
        <v>25995</v>
      </c>
      <c r="L283" t="s">
        <v>25996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25" t="s">
        <v>4</v>
      </c>
      <c r="E284" s="25" t="s">
        <v>3229</v>
      </c>
      <c r="F284" s="25"/>
      <c r="H284" s="25"/>
      <c r="I284" s="25" t="s">
        <v>26445</v>
      </c>
      <c r="J284" s="25" t="s">
        <v>1182</v>
      </c>
      <c r="K284" t="s">
        <v>26446</v>
      </c>
      <c r="L284" t="s">
        <v>26447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25" t="s">
        <v>4</v>
      </c>
      <c r="E285" s="25" t="s">
        <v>3229</v>
      </c>
      <c r="F285" s="25"/>
      <c r="H285" s="25"/>
      <c r="I285" s="25" t="s">
        <v>26448</v>
      </c>
      <c r="J285" s="25" t="s">
        <v>1182</v>
      </c>
      <c r="K285" t="s">
        <v>26449</v>
      </c>
      <c r="L285" t="s">
        <v>26450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25" t="s">
        <v>803</v>
      </c>
      <c r="E286" s="25" t="s">
        <v>8</v>
      </c>
      <c r="F286" s="25"/>
      <c r="H286" s="25"/>
      <c r="I286" s="25" t="s">
        <v>26451</v>
      </c>
      <c r="J286" s="25" t="s">
        <v>1182</v>
      </c>
      <c r="K286" t="s">
        <v>26452</v>
      </c>
      <c r="L286" t="s">
        <v>26453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25" t="s">
        <v>4</v>
      </c>
      <c r="E287" s="25" t="s">
        <v>6606</v>
      </c>
      <c r="F287" s="25"/>
      <c r="H287" s="25"/>
      <c r="I287" s="25" t="s">
        <v>26454</v>
      </c>
      <c r="J287" s="25" t="s">
        <v>1182</v>
      </c>
      <c r="K287" t="s">
        <v>26455</v>
      </c>
      <c r="L287" t="s">
        <v>26456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25" t="s">
        <v>4</v>
      </c>
      <c r="E288" s="25" t="s">
        <v>6606</v>
      </c>
      <c r="F288" s="25"/>
      <c r="H288" s="25"/>
      <c r="I288" s="25" t="s">
        <v>26686</v>
      </c>
      <c r="J288" s="25" t="s">
        <v>1182</v>
      </c>
      <c r="K288" t="s">
        <v>26687</v>
      </c>
      <c r="L288" t="s">
        <v>26688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25" t="s">
        <v>4</v>
      </c>
      <c r="E289" s="25" t="s">
        <v>3229</v>
      </c>
      <c r="F289" s="25"/>
      <c r="H289" s="25"/>
      <c r="I289" s="25" t="s">
        <v>26689</v>
      </c>
      <c r="J289" s="25" t="s">
        <v>1182</v>
      </c>
      <c r="K289" t="s">
        <v>26690</v>
      </c>
      <c r="L289" t="s">
        <v>26691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25" t="s">
        <v>4</v>
      </c>
      <c r="E290" s="25" t="s">
        <v>3229</v>
      </c>
      <c r="F290" s="25"/>
      <c r="H290" s="25"/>
      <c r="I290" s="25" t="s">
        <v>26692</v>
      </c>
      <c r="J290" s="25" t="s">
        <v>1182</v>
      </c>
      <c r="K290" t="s">
        <v>26693</v>
      </c>
      <c r="L290" t="s">
        <v>26694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25" t="s">
        <v>4</v>
      </c>
      <c r="E291" s="25" t="s">
        <v>3229</v>
      </c>
      <c r="F291" s="25"/>
      <c r="H291" s="25"/>
      <c r="I291" s="25" t="s">
        <v>26695</v>
      </c>
      <c r="J291" s="25" t="s">
        <v>1182</v>
      </c>
      <c r="K291" t="s">
        <v>26696</v>
      </c>
      <c r="L291" t="s">
        <v>26697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25" t="s">
        <v>4</v>
      </c>
      <c r="E292" s="25" t="s">
        <v>3229</v>
      </c>
      <c r="F292" s="25"/>
      <c r="H292" s="25"/>
      <c r="I292" s="25" t="s">
        <v>27295</v>
      </c>
      <c r="J292" s="25" t="s">
        <v>1182</v>
      </c>
      <c r="K292" t="s">
        <v>27296</v>
      </c>
      <c r="L292" t="s">
        <v>27297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25" t="s">
        <v>4</v>
      </c>
      <c r="E293" s="25" t="s">
        <v>70</v>
      </c>
      <c r="F293" s="25" t="s">
        <v>58</v>
      </c>
      <c r="H293" s="25"/>
      <c r="I293" s="25" t="s">
        <v>27298</v>
      </c>
      <c r="J293" s="25" t="s">
        <v>1182</v>
      </c>
      <c r="K293" t="s">
        <v>27299</v>
      </c>
      <c r="L293" t="s">
        <v>27300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25" t="s">
        <v>4</v>
      </c>
      <c r="E294" s="25" t="s">
        <v>27623</v>
      </c>
      <c r="F294" s="25"/>
      <c r="H294" s="25"/>
      <c r="I294" s="25" t="s">
        <v>27301</v>
      </c>
      <c r="J294" s="25" t="s">
        <v>1182</v>
      </c>
      <c r="K294" t="s">
        <v>27302</v>
      </c>
      <c r="L294" t="s">
        <v>27303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25" t="s">
        <v>803</v>
      </c>
      <c r="E295" s="25" t="s">
        <v>8</v>
      </c>
      <c r="F295" s="25"/>
      <c r="H295" s="25"/>
      <c r="I295" s="25" t="s">
        <v>27304</v>
      </c>
      <c r="J295" s="25" t="s">
        <v>1182</v>
      </c>
      <c r="K295" t="s">
        <v>27305</v>
      </c>
      <c r="L295" t="s">
        <v>27306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25" t="s">
        <v>803</v>
      </c>
      <c r="E296" s="25" t="s">
        <v>8</v>
      </c>
      <c r="F296" s="25"/>
      <c r="H296" s="25"/>
      <c r="I296" s="25" t="s">
        <v>27746</v>
      </c>
      <c r="J296" s="25" t="s">
        <v>1182</v>
      </c>
      <c r="K296" t="s">
        <v>27747</v>
      </c>
      <c r="L296" t="s">
        <v>27748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25" t="s">
        <v>803</v>
      </c>
      <c r="E297" s="25" t="s">
        <v>8</v>
      </c>
      <c r="F297" s="25"/>
      <c r="H297" s="25"/>
      <c r="I297" s="25" t="s">
        <v>27749</v>
      </c>
      <c r="J297" s="25" t="s">
        <v>1182</v>
      </c>
      <c r="K297" t="s">
        <v>27750</v>
      </c>
      <c r="L297" t="s">
        <v>27751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25" t="s">
        <v>803</v>
      </c>
      <c r="E298" s="25" t="s">
        <v>8</v>
      </c>
      <c r="F298" s="25"/>
      <c r="H298" s="25"/>
      <c r="I298" s="25" t="s">
        <v>27752</v>
      </c>
      <c r="J298" s="25" t="s">
        <v>1182</v>
      </c>
      <c r="K298" t="s">
        <v>27753</v>
      </c>
      <c r="L298" t="s">
        <v>27754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25" t="s">
        <v>803</v>
      </c>
      <c r="E299" s="25" t="s">
        <v>8</v>
      </c>
      <c r="F299" s="25"/>
      <c r="H299" s="25"/>
      <c r="I299" s="25" t="s">
        <v>27755</v>
      </c>
      <c r="J299" s="25" t="s">
        <v>1182</v>
      </c>
      <c r="K299" t="s">
        <v>27756</v>
      </c>
      <c r="L299" t="s">
        <v>27757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25" t="s">
        <v>803</v>
      </c>
      <c r="E300" s="25" t="s">
        <v>8</v>
      </c>
      <c r="F300" s="25"/>
      <c r="H300" s="25"/>
      <c r="I300" s="25" t="s">
        <v>27758</v>
      </c>
      <c r="J300" s="25" t="s">
        <v>1182</v>
      </c>
      <c r="K300" t="s">
        <v>27759</v>
      </c>
      <c r="L300" t="s">
        <v>27760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25" t="s">
        <v>4</v>
      </c>
      <c r="E301" s="25" t="s">
        <v>6606</v>
      </c>
      <c r="F301" s="25"/>
      <c r="H301" s="25"/>
      <c r="I301" s="25" t="s">
        <v>27761</v>
      </c>
      <c r="J301" s="25" t="s">
        <v>1182</v>
      </c>
      <c r="K301" t="s">
        <v>27762</v>
      </c>
      <c r="L301" t="s">
        <v>27763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25" t="s">
        <v>162</v>
      </c>
      <c r="E302" s="25" t="s">
        <v>28282</v>
      </c>
      <c r="F302" s="25" t="s">
        <v>28140</v>
      </c>
      <c r="H302" s="25"/>
      <c r="I302" s="25" t="s">
        <v>28228</v>
      </c>
      <c r="J302" s="25" t="s">
        <v>1182</v>
      </c>
      <c r="K302" t="s">
        <v>28229</v>
      </c>
      <c r="L302" t="s">
        <v>28230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25" t="s">
        <v>162</v>
      </c>
      <c r="E303" s="25" t="s">
        <v>28282</v>
      </c>
      <c r="F303" s="25" t="s">
        <v>809</v>
      </c>
      <c r="H303" s="25"/>
      <c r="I303" s="25" t="s">
        <v>28231</v>
      </c>
      <c r="J303" s="25" t="s">
        <v>1182</v>
      </c>
      <c r="K303" t="s">
        <v>28232</v>
      </c>
      <c r="L303" t="s">
        <v>28233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25" t="s">
        <v>4</v>
      </c>
      <c r="E304" s="25" t="s">
        <v>3229</v>
      </c>
      <c r="F304" s="25"/>
      <c r="H304" s="25"/>
      <c r="I304" s="25" t="s">
        <v>28234</v>
      </c>
      <c r="J304" s="25" t="s">
        <v>1182</v>
      </c>
      <c r="K304" t="s">
        <v>28235</v>
      </c>
      <c r="L304" t="s">
        <v>28236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25" t="s">
        <v>803</v>
      </c>
      <c r="E305" s="25" t="s">
        <v>8</v>
      </c>
      <c r="F305" s="25"/>
      <c r="H305" s="25"/>
      <c r="I305" s="25" t="s">
        <v>28237</v>
      </c>
      <c r="J305" s="25" t="s">
        <v>1182</v>
      </c>
      <c r="K305" t="s">
        <v>28238</v>
      </c>
      <c r="L305" t="s">
        <v>28239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25" t="s">
        <v>4</v>
      </c>
      <c r="E306" s="25" t="s">
        <v>3229</v>
      </c>
      <c r="F306" s="25"/>
      <c r="H306" s="25"/>
      <c r="I306" s="25" t="s">
        <v>28651</v>
      </c>
      <c r="J306" s="25" t="s">
        <v>1182</v>
      </c>
      <c r="K306" t="s">
        <v>28652</v>
      </c>
      <c r="L306" t="s">
        <v>28653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25" t="s">
        <v>4</v>
      </c>
      <c r="E307" s="25" t="s">
        <v>3229</v>
      </c>
      <c r="F307" s="25"/>
      <c r="H307" s="25"/>
      <c r="I307" s="25" t="s">
        <v>28654</v>
      </c>
      <c r="J307" s="25" t="s">
        <v>1182</v>
      </c>
      <c r="K307" t="s">
        <v>28655</v>
      </c>
      <c r="L307" t="s">
        <v>28656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25" t="s">
        <v>4</v>
      </c>
      <c r="E308" s="25" t="s">
        <v>3229</v>
      </c>
      <c r="F308" s="25"/>
      <c r="H308" s="25"/>
      <c r="I308" s="25" t="s">
        <v>28657</v>
      </c>
      <c r="J308" s="25" t="s">
        <v>1182</v>
      </c>
      <c r="K308" t="s">
        <v>28658</v>
      </c>
      <c r="L308" t="s">
        <v>28659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25" t="s">
        <v>163</v>
      </c>
      <c r="E309" s="25" t="s">
        <v>28828</v>
      </c>
      <c r="F309" s="25" t="s">
        <v>28831</v>
      </c>
      <c r="G309">
        <v>2</v>
      </c>
      <c r="H309" s="25"/>
      <c r="I309" s="25" t="s">
        <v>28660</v>
      </c>
      <c r="J309" s="25" t="s">
        <v>1182</v>
      </c>
      <c r="K309" t="s">
        <v>28661</v>
      </c>
      <c r="L309" t="s">
        <v>28662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25" t="s">
        <v>163</v>
      </c>
      <c r="E310" s="25" t="s">
        <v>28828</v>
      </c>
      <c r="F310" s="25" t="s">
        <v>28831</v>
      </c>
      <c r="G310">
        <v>2</v>
      </c>
      <c r="H310" s="25"/>
      <c r="I310" s="25" t="s">
        <v>28663</v>
      </c>
      <c r="J310" s="25" t="s">
        <v>1182</v>
      </c>
      <c r="K310" t="s">
        <v>28664</v>
      </c>
      <c r="L310" t="s">
        <v>28665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25" t="s">
        <v>4</v>
      </c>
      <c r="E311" s="25" t="s">
        <v>3229</v>
      </c>
      <c r="F311" s="25"/>
      <c r="H311" s="25"/>
      <c r="I311" s="25" t="s">
        <v>28666</v>
      </c>
      <c r="J311" s="25" t="s">
        <v>1182</v>
      </c>
      <c r="K311" t="s">
        <v>28667</v>
      </c>
      <c r="L311" t="s">
        <v>28668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25" t="s">
        <v>803</v>
      </c>
      <c r="E312" s="25" t="s">
        <v>8</v>
      </c>
      <c r="F312" s="25"/>
      <c r="H312" s="25"/>
      <c r="I312" s="25" t="s">
        <v>28669</v>
      </c>
      <c r="J312" s="25" t="s">
        <v>1182</v>
      </c>
      <c r="K312" t="s">
        <v>28670</v>
      </c>
      <c r="L312" t="s">
        <v>28671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25" t="s">
        <v>4</v>
      </c>
      <c r="E313" s="25" t="s">
        <v>3229</v>
      </c>
      <c r="F313" s="25"/>
      <c r="H313" s="25"/>
      <c r="I313" s="25" t="s">
        <v>28672</v>
      </c>
      <c r="J313" s="25" t="s">
        <v>1182</v>
      </c>
      <c r="K313" t="s">
        <v>28673</v>
      </c>
      <c r="L313" t="s">
        <v>28674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25" t="s">
        <v>162</v>
      </c>
      <c r="E314" s="25" t="s">
        <v>29147</v>
      </c>
      <c r="F314" s="25" t="s">
        <v>2650</v>
      </c>
      <c r="H314" s="25" t="s">
        <v>467</v>
      </c>
      <c r="I314" s="25" t="s">
        <v>29075</v>
      </c>
      <c r="J314" s="25" t="s">
        <v>1182</v>
      </c>
      <c r="K314" t="s">
        <v>29076</v>
      </c>
      <c r="L314" t="s">
        <v>29077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25" t="s">
        <v>162</v>
      </c>
      <c r="E315" s="25" t="s">
        <v>29147</v>
      </c>
      <c r="F315" s="25" t="s">
        <v>2650</v>
      </c>
      <c r="H315" s="25" t="s">
        <v>1140</v>
      </c>
      <c r="I315" s="25" t="s">
        <v>29078</v>
      </c>
      <c r="J315" s="25" t="s">
        <v>1182</v>
      </c>
      <c r="K315" t="s">
        <v>29079</v>
      </c>
      <c r="L315" t="s">
        <v>29080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25" t="s">
        <v>4</v>
      </c>
      <c r="E316" s="25" t="s">
        <v>3229</v>
      </c>
      <c r="F316" s="25"/>
      <c r="H316" s="25"/>
      <c r="I316" s="25" t="s">
        <v>29081</v>
      </c>
      <c r="J316" s="25" t="s">
        <v>1182</v>
      </c>
      <c r="K316" t="s">
        <v>29082</v>
      </c>
      <c r="L316" t="s">
        <v>29083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25" t="s">
        <v>803</v>
      </c>
      <c r="E317" s="25" t="s">
        <v>8</v>
      </c>
      <c r="F317" s="25"/>
      <c r="H317" s="25"/>
      <c r="I317" s="25" t="s">
        <v>29084</v>
      </c>
      <c r="J317" s="25" t="s">
        <v>1182</v>
      </c>
      <c r="K317" t="s">
        <v>29085</v>
      </c>
      <c r="L317" t="s">
        <v>29086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25" t="s">
        <v>803</v>
      </c>
      <c r="E318" s="25" t="s">
        <v>8</v>
      </c>
      <c r="F318" s="25"/>
      <c r="H318" s="25"/>
      <c r="I318" s="25" t="s">
        <v>29087</v>
      </c>
      <c r="J318" s="25" t="s">
        <v>1182</v>
      </c>
      <c r="K318" t="s">
        <v>29088</v>
      </c>
      <c r="L318" t="s">
        <v>29089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25" t="s">
        <v>803</v>
      </c>
      <c r="E319" s="25" t="s">
        <v>8</v>
      </c>
      <c r="F319" s="25"/>
      <c r="H319" s="25"/>
      <c r="I319" s="25" t="s">
        <v>29090</v>
      </c>
      <c r="J319" s="25" t="s">
        <v>1182</v>
      </c>
      <c r="K319" t="s">
        <v>29091</v>
      </c>
      <c r="L319" t="s">
        <v>29092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25" t="s">
        <v>4</v>
      </c>
      <c r="E320" s="25" t="s">
        <v>3229</v>
      </c>
      <c r="F320" s="25"/>
      <c r="H320" s="25"/>
      <c r="I320" s="25" t="s">
        <v>29549</v>
      </c>
      <c r="J320" s="25" t="s">
        <v>1182</v>
      </c>
      <c r="K320" t="s">
        <v>29550</v>
      </c>
      <c r="L320" t="s">
        <v>29551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25" t="s">
        <v>4</v>
      </c>
      <c r="E321" s="25" t="s">
        <v>3229</v>
      </c>
      <c r="F321" s="25"/>
      <c r="H321" s="25"/>
      <c r="I321" s="25" t="s">
        <v>29552</v>
      </c>
      <c r="J321" s="25" t="s">
        <v>1182</v>
      </c>
      <c r="K321" t="s">
        <v>29553</v>
      </c>
      <c r="L321" t="s">
        <v>29554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25" t="s">
        <v>4</v>
      </c>
      <c r="E322" s="25" t="s">
        <v>3229</v>
      </c>
      <c r="F322" s="25"/>
      <c r="H322" s="25"/>
      <c r="I322" s="25" t="s">
        <v>29555</v>
      </c>
      <c r="J322" s="25" t="s">
        <v>1182</v>
      </c>
      <c r="K322" t="s">
        <v>29556</v>
      </c>
      <c r="L322" t="s">
        <v>29557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25" t="s">
        <v>4</v>
      </c>
      <c r="E323" s="25" t="s">
        <v>3229</v>
      </c>
      <c r="F323" s="25"/>
      <c r="H323" s="25"/>
      <c r="I323" s="25" t="s">
        <v>29638</v>
      </c>
      <c r="J323" s="25" t="s">
        <v>1182</v>
      </c>
      <c r="K323" t="s">
        <v>29639</v>
      </c>
      <c r="L323" t="s">
        <v>29640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25" t="s">
        <v>4</v>
      </c>
      <c r="E324" s="25" t="s">
        <v>3229</v>
      </c>
      <c r="F324" s="25"/>
      <c r="H324" s="25"/>
      <c r="I324" s="25" t="s">
        <v>29558</v>
      </c>
      <c r="J324" s="25" t="s">
        <v>1182</v>
      </c>
      <c r="K324" t="s">
        <v>29559</v>
      </c>
      <c r="L324" t="s">
        <v>29560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25" t="s">
        <v>4</v>
      </c>
      <c r="E325" s="25" t="s">
        <v>3229</v>
      </c>
      <c r="F325" s="25"/>
      <c r="H325" s="25"/>
      <c r="I325" s="25" t="s">
        <v>29641</v>
      </c>
      <c r="J325" s="25" t="s">
        <v>1182</v>
      </c>
      <c r="K325" t="s">
        <v>29642</v>
      </c>
      <c r="L325" t="s">
        <v>29643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25" t="s">
        <v>4</v>
      </c>
      <c r="E326" s="25" t="s">
        <v>3229</v>
      </c>
      <c r="F326" s="25"/>
      <c r="H326" s="25"/>
      <c r="I326" s="25" t="s">
        <v>29644</v>
      </c>
      <c r="J326" s="25" t="s">
        <v>1182</v>
      </c>
      <c r="K326" t="s">
        <v>29645</v>
      </c>
      <c r="L326" t="s">
        <v>29646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25" t="s">
        <v>803</v>
      </c>
      <c r="E327" s="25" t="s">
        <v>8</v>
      </c>
      <c r="F327" s="25"/>
      <c r="H327" s="25"/>
      <c r="I327" s="25" t="s">
        <v>29647</v>
      </c>
      <c r="J327" s="25" t="s">
        <v>1182</v>
      </c>
      <c r="K327" t="s">
        <v>29648</v>
      </c>
      <c r="L327" t="s">
        <v>29649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25" t="s">
        <v>4</v>
      </c>
      <c r="E328" s="25" t="s">
        <v>6606</v>
      </c>
      <c r="F328" s="25"/>
      <c r="H328" s="25"/>
      <c r="I328" s="25" t="s">
        <v>30149</v>
      </c>
      <c r="J328" s="25" t="s">
        <v>1182</v>
      </c>
      <c r="K328" t="s">
        <v>30150</v>
      </c>
      <c r="L328" t="s">
        <v>30151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25" t="s">
        <v>4</v>
      </c>
      <c r="E329" s="25" t="s">
        <v>3229</v>
      </c>
      <c r="F329" s="25"/>
      <c r="H329" s="25"/>
      <c r="I329" s="25" t="s">
        <v>30152</v>
      </c>
      <c r="J329" s="25" t="s">
        <v>1182</v>
      </c>
      <c r="K329" t="s">
        <v>30153</v>
      </c>
      <c r="L329" t="s">
        <v>30154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25" t="s">
        <v>4</v>
      </c>
      <c r="E330" s="25" t="s">
        <v>3229</v>
      </c>
      <c r="F330" s="25"/>
      <c r="H330" s="25"/>
      <c r="I330" s="25" t="s">
        <v>30155</v>
      </c>
      <c r="J330" s="25" t="s">
        <v>1182</v>
      </c>
      <c r="K330" t="s">
        <v>30156</v>
      </c>
      <c r="L330" t="s">
        <v>30157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25" t="s">
        <v>4</v>
      </c>
      <c r="E331" s="25" t="s">
        <v>3229</v>
      </c>
      <c r="F331" s="25"/>
      <c r="H331" s="25"/>
      <c r="I331" s="25" t="s">
        <v>30158</v>
      </c>
      <c r="J331" s="25" t="s">
        <v>1182</v>
      </c>
      <c r="K331" t="s">
        <v>30159</v>
      </c>
      <c r="L331" t="s">
        <v>30160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25" t="s">
        <v>4</v>
      </c>
      <c r="E332" s="25" t="s">
        <v>3229</v>
      </c>
      <c r="F332" s="25"/>
      <c r="H332" s="25"/>
      <c r="I332" s="25" t="s">
        <v>30161</v>
      </c>
      <c r="J332" s="25" t="s">
        <v>1182</v>
      </c>
      <c r="K332" t="s">
        <v>30162</v>
      </c>
      <c r="L332" t="s">
        <v>30163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25" t="s">
        <v>4</v>
      </c>
      <c r="E333" s="25" t="s">
        <v>3229</v>
      </c>
      <c r="F333" s="25"/>
      <c r="H333" s="25"/>
      <c r="I333" s="25" t="s">
        <v>30164</v>
      </c>
      <c r="J333" s="25" t="s">
        <v>1182</v>
      </c>
      <c r="K333" t="s">
        <v>30165</v>
      </c>
      <c r="L333" t="s">
        <v>30166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25" t="s">
        <v>162</v>
      </c>
      <c r="E334" s="25" t="s">
        <v>8107</v>
      </c>
      <c r="F334" s="25" t="s">
        <v>30814</v>
      </c>
      <c r="H334" s="25"/>
      <c r="I334" s="25" t="s">
        <v>30673</v>
      </c>
      <c r="J334" s="25" t="s">
        <v>1182</v>
      </c>
      <c r="K334" t="s">
        <v>30674</v>
      </c>
      <c r="L334" t="s">
        <v>30675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25" t="s">
        <v>162</v>
      </c>
      <c r="E335" s="25" t="s">
        <v>8107</v>
      </c>
      <c r="F335" s="25" t="s">
        <v>30815</v>
      </c>
      <c r="H335" s="25"/>
      <c r="I335" s="25" t="s">
        <v>30676</v>
      </c>
      <c r="J335" s="25" t="s">
        <v>1182</v>
      </c>
      <c r="K335" t="s">
        <v>30677</v>
      </c>
      <c r="L335" t="s">
        <v>30678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25" t="s">
        <v>4</v>
      </c>
      <c r="E336" s="25" t="s">
        <v>6606</v>
      </c>
      <c r="F336" s="25"/>
      <c r="H336" s="25"/>
      <c r="I336" s="25" t="s">
        <v>30679</v>
      </c>
      <c r="J336" s="25" t="s">
        <v>1182</v>
      </c>
      <c r="K336" t="s">
        <v>30680</v>
      </c>
      <c r="L336" t="s">
        <v>30681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25" t="s">
        <v>803</v>
      </c>
      <c r="E337" s="25" t="s">
        <v>8</v>
      </c>
      <c r="F337" s="25"/>
      <c r="H337" s="25"/>
      <c r="I337" s="25" t="s">
        <v>30682</v>
      </c>
      <c r="J337" s="25" t="s">
        <v>1182</v>
      </c>
      <c r="K337" t="s">
        <v>30683</v>
      </c>
      <c r="L337" t="s">
        <v>30684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25" t="s">
        <v>4</v>
      </c>
      <c r="E338" s="25" t="s">
        <v>3240</v>
      </c>
      <c r="F338" s="25"/>
      <c r="H338" s="25"/>
      <c r="I338" s="25" t="s">
        <v>30685</v>
      </c>
      <c r="J338" s="25" t="s">
        <v>1182</v>
      </c>
      <c r="K338" t="s">
        <v>30686</v>
      </c>
      <c r="L338" t="s">
        <v>30687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25" t="s">
        <v>4</v>
      </c>
      <c r="E339" s="25" t="s">
        <v>30811</v>
      </c>
      <c r="F339" s="25"/>
      <c r="H339" s="25"/>
      <c r="I339" s="25" t="s">
        <v>30688</v>
      </c>
      <c r="J339" s="25" t="s">
        <v>1182</v>
      </c>
      <c r="K339" t="s">
        <v>30689</v>
      </c>
      <c r="L339" t="s">
        <v>30690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25" t="s">
        <v>162</v>
      </c>
      <c r="E340" s="25" t="s">
        <v>30811</v>
      </c>
      <c r="F340" s="25" t="s">
        <v>19922</v>
      </c>
      <c r="H340" s="25" t="s">
        <v>467</v>
      </c>
      <c r="I340" s="25" t="s">
        <v>30691</v>
      </c>
      <c r="J340" s="25" t="s">
        <v>1182</v>
      </c>
      <c r="K340" t="s">
        <v>30692</v>
      </c>
      <c r="L340" t="s">
        <v>30693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25" t="s">
        <v>162</v>
      </c>
      <c r="E341" s="25" t="s">
        <v>30811</v>
      </c>
      <c r="F341" s="25" t="s">
        <v>19922</v>
      </c>
      <c r="H341" s="25" t="s">
        <v>467</v>
      </c>
      <c r="I341" s="25" t="s">
        <v>30694</v>
      </c>
      <c r="J341" s="25" t="s">
        <v>1182</v>
      </c>
      <c r="K341" t="s">
        <v>30695</v>
      </c>
      <c r="L341" t="s">
        <v>30696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25" t="s">
        <v>162</v>
      </c>
      <c r="E342" s="25" t="s">
        <v>30811</v>
      </c>
      <c r="F342" s="25" t="s">
        <v>19922</v>
      </c>
      <c r="H342" s="25" t="s">
        <v>1140</v>
      </c>
      <c r="I342" s="25" t="s">
        <v>30697</v>
      </c>
      <c r="J342" s="25" t="s">
        <v>1182</v>
      </c>
      <c r="K342" t="s">
        <v>30698</v>
      </c>
      <c r="L342" t="s">
        <v>30699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25" t="s">
        <v>4</v>
      </c>
      <c r="E343" s="25" t="s">
        <v>2469</v>
      </c>
      <c r="F343" s="25"/>
      <c r="H343" s="25"/>
      <c r="I343" s="25" t="s">
        <v>30700</v>
      </c>
      <c r="J343" s="25" t="s">
        <v>1182</v>
      </c>
      <c r="K343" t="s">
        <v>30701</v>
      </c>
      <c r="L343" t="s">
        <v>30702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s="25" t="s">
        <v>4</v>
      </c>
      <c r="E344" s="25" t="s">
        <v>31268</v>
      </c>
      <c r="F344" s="25"/>
      <c r="H344" s="25"/>
      <c r="I344" s="25" t="s">
        <v>30929</v>
      </c>
      <c r="J344" s="25" t="s">
        <v>1182</v>
      </c>
      <c r="K344" t="s">
        <v>30930</v>
      </c>
      <c r="L344" t="s">
        <v>30931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s="25" t="s">
        <v>1212</v>
      </c>
      <c r="E345" s="25" t="s">
        <v>31269</v>
      </c>
      <c r="F345" s="25" t="s">
        <v>31270</v>
      </c>
      <c r="H345" s="25"/>
      <c r="I345" s="25" t="s">
        <v>30932</v>
      </c>
      <c r="J345" s="25" t="s">
        <v>1182</v>
      </c>
      <c r="K345" t="s">
        <v>30933</v>
      </c>
      <c r="L345" t="s">
        <v>30934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s="25" t="s">
        <v>4</v>
      </c>
      <c r="E346" s="25" t="s">
        <v>6606</v>
      </c>
      <c r="F346" s="25"/>
      <c r="H346" s="25"/>
      <c r="I346" s="25" t="s">
        <v>30935</v>
      </c>
      <c r="J346" s="25" t="s">
        <v>1182</v>
      </c>
      <c r="K346" t="s">
        <v>30936</v>
      </c>
      <c r="L346" t="s">
        <v>30937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s="25" t="s">
        <v>162</v>
      </c>
      <c r="E347" s="25" t="s">
        <v>8107</v>
      </c>
      <c r="F347" s="25" t="s">
        <v>31270</v>
      </c>
      <c r="H347" s="25"/>
      <c r="I347" s="25" t="s">
        <v>30938</v>
      </c>
      <c r="J347" s="25" t="s">
        <v>1182</v>
      </c>
      <c r="K347" t="s">
        <v>30939</v>
      </c>
      <c r="L347" t="s">
        <v>30940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s="25" t="s">
        <v>2283</v>
      </c>
      <c r="E348" s="25" t="s">
        <v>14965</v>
      </c>
      <c r="F348" s="25"/>
      <c r="H348" s="25"/>
      <c r="I348" s="25" t="s">
        <v>30941</v>
      </c>
      <c r="J348" s="25" t="s">
        <v>1182</v>
      </c>
      <c r="K348" t="s">
        <v>30942</v>
      </c>
      <c r="L348" t="s">
        <v>30943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s="25" t="s">
        <v>803</v>
      </c>
      <c r="E349" s="25" t="s">
        <v>8</v>
      </c>
      <c r="F349" s="25"/>
      <c r="H349" s="25"/>
      <c r="I349" s="25" t="s">
        <v>30944</v>
      </c>
      <c r="J349" s="25" t="s">
        <v>1182</v>
      </c>
      <c r="K349" t="s">
        <v>30945</v>
      </c>
      <c r="L349" t="s">
        <v>30946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s="25" t="s">
        <v>2283</v>
      </c>
      <c r="E350" s="25" t="s">
        <v>14965</v>
      </c>
      <c r="F350" s="25"/>
      <c r="H350" s="25"/>
      <c r="I350" s="25" t="s">
        <v>30947</v>
      </c>
      <c r="J350" s="25" t="s">
        <v>1182</v>
      </c>
      <c r="K350" t="s">
        <v>30948</v>
      </c>
      <c r="L350" t="s">
        <v>30949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s="25" t="s">
        <v>31271</v>
      </c>
      <c r="E351" s="25" t="s">
        <v>8107</v>
      </c>
      <c r="F351" s="25" t="s">
        <v>31270</v>
      </c>
      <c r="H351" s="25"/>
      <c r="I351" s="25" t="s">
        <v>30950</v>
      </c>
      <c r="J351" s="25" t="s">
        <v>1182</v>
      </c>
      <c r="K351" t="s">
        <v>30951</v>
      </c>
      <c r="L351" t="s">
        <v>30952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s="25" t="s">
        <v>803</v>
      </c>
      <c r="E352" s="25" t="s">
        <v>8</v>
      </c>
      <c r="F352" s="25"/>
      <c r="H352" s="25"/>
      <c r="I352" s="25" t="s">
        <v>30953</v>
      </c>
      <c r="J352" s="25" t="s">
        <v>1182</v>
      </c>
      <c r="K352" t="s">
        <v>30954</v>
      </c>
      <c r="L352" t="s">
        <v>30955</v>
      </c>
      <c r="M352" s="2" t="str">
        <f>HYPERLINK(склад2въезд13[[#This Row],[RelativePath]])</f>
        <v>4 Крыльцо офиса\K07156189_21_20260813T090246Z.jpg</v>
      </c>
    </row>
    <row r="353" spans="1:13" x14ac:dyDescent="0.25">
      <c r="A353" s="1" t="s">
        <v>17</v>
      </c>
      <c r="B353" s="3">
        <v>46248</v>
      </c>
      <c r="C353" s="4">
        <v>0.73342592592592593</v>
      </c>
      <c r="D353" s="25" t="s">
        <v>645</v>
      </c>
      <c r="E353" s="25" t="s">
        <v>31301</v>
      </c>
      <c r="F353" s="25"/>
      <c r="H353" s="25"/>
      <c r="I353" s="25" t="s">
        <v>31277</v>
      </c>
      <c r="J353" s="25" t="s">
        <v>1182</v>
      </c>
      <c r="K353" t="s">
        <v>31278</v>
      </c>
      <c r="L353" t="s">
        <v>31279</v>
      </c>
      <c r="M353" s="2" t="str">
        <f>HYPERLINK(склад2въезд13[[#This Row],[RelativePath]])</f>
        <v>4 Крыльцо офиса\K07156189_21_20260814T173608Z.jpg</v>
      </c>
    </row>
    <row r="354" spans="1:13" x14ac:dyDescent="0.25">
      <c r="A354" s="1" t="s">
        <v>17</v>
      </c>
      <c r="B354" s="3">
        <v>46248</v>
      </c>
      <c r="C354" s="4">
        <v>0.73517361111111112</v>
      </c>
      <c r="D354" s="25" t="s">
        <v>304</v>
      </c>
      <c r="E354" s="25" t="s">
        <v>31301</v>
      </c>
      <c r="F354" s="25"/>
      <c r="H354" s="25"/>
      <c r="I354" s="25" t="s">
        <v>31280</v>
      </c>
      <c r="J354" s="25" t="s">
        <v>1182</v>
      </c>
      <c r="K354" t="s">
        <v>31281</v>
      </c>
      <c r="L354" t="s">
        <v>31282</v>
      </c>
      <c r="M354" s="2" t="str">
        <f>HYPERLINK(склад2въезд13[[#This Row],[RelativePath]])</f>
        <v>4 Крыльцо офиса\K07156189_21_20260814T173839Z.jpg</v>
      </c>
    </row>
    <row r="355" spans="1:13" x14ac:dyDescent="0.25">
      <c r="A355" s="1" t="s">
        <v>13</v>
      </c>
      <c r="B355" s="3">
        <v>46251</v>
      </c>
      <c r="C355" s="4">
        <v>0.49164351851851851</v>
      </c>
      <c r="D355" s="25" t="s">
        <v>803</v>
      </c>
      <c r="E355" s="25" t="s">
        <v>3229</v>
      </c>
      <c r="F355" s="25"/>
      <c r="H355" s="25"/>
      <c r="I355" s="25" t="s">
        <v>31302</v>
      </c>
      <c r="J355" s="25" t="s">
        <v>1182</v>
      </c>
      <c r="K355" t="s">
        <v>31303</v>
      </c>
      <c r="L355" t="s">
        <v>31304</v>
      </c>
      <c r="M355" s="2" t="str">
        <f>HYPERLINK(склад2въезд13[[#This Row],[RelativePath]])</f>
        <v>4 Крыльцо офиса\K07156189_21_20260817T114758Z.jpg</v>
      </c>
    </row>
    <row r="356" spans="1:13" x14ac:dyDescent="0.25">
      <c r="A356" s="1" t="s">
        <v>14</v>
      </c>
      <c r="B356" s="3">
        <v>46252</v>
      </c>
      <c r="C356" s="4">
        <v>0.33925925925925926</v>
      </c>
      <c r="D356" s="25" t="s">
        <v>4</v>
      </c>
      <c r="E356" s="25" t="s">
        <v>15894</v>
      </c>
      <c r="F356" s="25"/>
      <c r="H356" s="25"/>
      <c r="I356" s="25" t="s">
        <v>31305</v>
      </c>
      <c r="J356" s="25" t="s">
        <v>1182</v>
      </c>
      <c r="K356" t="s">
        <v>31306</v>
      </c>
      <c r="L356" t="s">
        <v>31307</v>
      </c>
      <c r="M356" s="2" t="str">
        <f>HYPERLINK(склад2въезд13[[#This Row],[RelativePath]])</f>
        <v>4 Крыльцо офиса\K07156189_21_20260818T080832Z.jpg</v>
      </c>
    </row>
    <row r="357" spans="1:13" x14ac:dyDescent="0.25">
      <c r="A357" s="1" t="s">
        <v>14</v>
      </c>
      <c r="B357" s="3">
        <v>46252</v>
      </c>
      <c r="C357" s="4">
        <v>0.35341435185185183</v>
      </c>
      <c r="D357" s="25" t="s">
        <v>4</v>
      </c>
      <c r="E357" s="25" t="s">
        <v>19054</v>
      </c>
      <c r="F357" s="25"/>
      <c r="H357" s="25"/>
      <c r="I357" s="25" t="s">
        <v>31308</v>
      </c>
      <c r="J357" s="25" t="s">
        <v>1182</v>
      </c>
      <c r="K357" t="s">
        <v>31309</v>
      </c>
      <c r="L357" t="s">
        <v>31310</v>
      </c>
      <c r="M357" s="2" t="str">
        <f>HYPERLINK(склад2въезд13[[#This Row],[RelativePath]])</f>
        <v>4 Крыльцо офиса\K07156189_21_20260818T082855Z.jpg</v>
      </c>
    </row>
    <row r="358" spans="1:13" x14ac:dyDescent="0.25">
      <c r="A358" s="1" t="s">
        <v>14</v>
      </c>
      <c r="B358" s="3">
        <v>46252</v>
      </c>
      <c r="C358" s="4">
        <v>0.6236342592592593</v>
      </c>
      <c r="D358" s="25" t="s">
        <v>803</v>
      </c>
      <c r="E358" s="25" t="s">
        <v>3229</v>
      </c>
      <c r="F358" s="25"/>
      <c r="H358" s="25"/>
      <c r="I358" s="25" t="s">
        <v>31311</v>
      </c>
      <c r="J358" s="25" t="s">
        <v>1182</v>
      </c>
      <c r="K358" t="s">
        <v>31312</v>
      </c>
      <c r="L358" t="s">
        <v>31313</v>
      </c>
      <c r="M358" s="2" t="str">
        <f>HYPERLINK(склад2въезд13[[#This Row],[RelativePath]])</f>
        <v>4 Крыльцо офиса\K07156189_21_20260818T145802Z.jpg</v>
      </c>
    </row>
    <row r="359" spans="1:13" x14ac:dyDescent="0.25">
      <c r="A359" s="1" t="s">
        <v>14</v>
      </c>
      <c r="B359" s="3">
        <v>46252</v>
      </c>
      <c r="C359" s="4">
        <v>0.81010416666666663</v>
      </c>
      <c r="D359" s="25" t="s">
        <v>15042</v>
      </c>
      <c r="E359" s="25" t="s">
        <v>86</v>
      </c>
      <c r="F359" s="25"/>
      <c r="H359" s="25"/>
      <c r="I359" s="25" t="s">
        <v>31314</v>
      </c>
      <c r="J359" s="25" t="s">
        <v>1182</v>
      </c>
      <c r="K359" t="s">
        <v>31315</v>
      </c>
      <c r="L359" t="s">
        <v>31316</v>
      </c>
      <c r="M359" s="2" t="str">
        <f>HYPERLINK(склад2въезд13[[#This Row],[RelativePath]])</f>
        <v>4 Крыльцо офиса\K07156189_21_20260818T192633Z.jpg</v>
      </c>
    </row>
    <row r="360" spans="1:13" x14ac:dyDescent="0.25">
      <c r="A360" s="1" t="s">
        <v>15</v>
      </c>
      <c r="B360" s="3">
        <v>46253</v>
      </c>
      <c r="C360" s="4">
        <v>0.70273148148148146</v>
      </c>
      <c r="D360" s="25" t="s">
        <v>645</v>
      </c>
      <c r="E360" s="25" t="s">
        <v>70</v>
      </c>
      <c r="F360" s="25"/>
      <c r="H360" s="25"/>
      <c r="I360" s="25" t="s">
        <v>31317</v>
      </c>
      <c r="J360" s="25" t="s">
        <v>1182</v>
      </c>
      <c r="K360" t="s">
        <v>31318</v>
      </c>
      <c r="L360" t="s">
        <v>31319</v>
      </c>
      <c r="M360" s="2" t="str">
        <f>HYPERLINK(склад2въезд13[[#This Row],[RelativePath]])</f>
        <v>4 Крыльцо офиса\K07156189_21_20260819T165156Z.jpg</v>
      </c>
    </row>
    <row r="361" spans="1:13" x14ac:dyDescent="0.25">
      <c r="A361" s="1" t="s">
        <v>15</v>
      </c>
      <c r="B361" s="3">
        <v>46253</v>
      </c>
      <c r="C361" s="4">
        <v>0.71307870370370374</v>
      </c>
      <c r="D361" s="25" t="s">
        <v>304</v>
      </c>
      <c r="E361" s="25" t="s">
        <v>70</v>
      </c>
      <c r="F361" s="25"/>
      <c r="H361" s="25"/>
      <c r="I361" s="25" t="s">
        <v>31320</v>
      </c>
      <c r="J361" s="25" t="s">
        <v>1182</v>
      </c>
      <c r="K361" t="s">
        <v>31321</v>
      </c>
      <c r="L361" t="s">
        <v>31322</v>
      </c>
      <c r="M361" s="2" t="str">
        <f>HYPERLINK(склад2въезд13[[#This Row],[RelativePath]])</f>
        <v>4 Крыльцо офиса\K07156189_21_20260819T170650Z.jpg</v>
      </c>
    </row>
    <row r="362" spans="1:13" x14ac:dyDescent="0.25">
      <c r="A362" s="1" t="s">
        <v>16</v>
      </c>
      <c r="B362" s="3">
        <v>46254</v>
      </c>
      <c r="C362" s="4">
        <v>0.3583101851851852</v>
      </c>
      <c r="D362" s="25" t="s">
        <v>803</v>
      </c>
      <c r="E362" s="25" t="s">
        <v>8</v>
      </c>
      <c r="F362" s="25"/>
      <c r="H362" s="25"/>
      <c r="I362" s="25" t="s">
        <v>31323</v>
      </c>
      <c r="J362" s="25" t="s">
        <v>1182</v>
      </c>
      <c r="K362" t="s">
        <v>31324</v>
      </c>
      <c r="L362" t="s">
        <v>31325</v>
      </c>
      <c r="M362" s="2" t="str">
        <f>HYPERLINK(склад2въезд13[[#This Row],[RelativePath]])</f>
        <v>4 Крыльцо офиса\K07156189_21_20260820T083558Z.jpg</v>
      </c>
    </row>
    <row r="363" spans="1:13" x14ac:dyDescent="0.25">
      <c r="A363" s="1" t="s">
        <v>16</v>
      </c>
      <c r="B363" s="3">
        <v>46254</v>
      </c>
      <c r="C363" s="4">
        <v>0.66288194444444448</v>
      </c>
      <c r="D363" s="25" t="s">
        <v>803</v>
      </c>
      <c r="E363" s="25" t="s">
        <v>8</v>
      </c>
      <c r="F363" s="25"/>
      <c r="H363" s="25"/>
      <c r="I363" s="25" t="s">
        <v>31326</v>
      </c>
      <c r="J363" s="25" t="s">
        <v>1182</v>
      </c>
      <c r="K363" t="s">
        <v>31327</v>
      </c>
      <c r="L363" t="s">
        <v>31328</v>
      </c>
      <c r="M363" s="2" t="str">
        <f>HYPERLINK(склад2въезд13[[#This Row],[RelativePath]])</f>
        <v>4 Крыльцо офиса\K07156189_21_20260820T155433Z.jpg</v>
      </c>
    </row>
    <row r="364" spans="1:13" x14ac:dyDescent="0.25">
      <c r="A364" s="1" t="s">
        <v>16</v>
      </c>
      <c r="B364" s="3">
        <v>46254</v>
      </c>
      <c r="C364" s="4">
        <v>0.90954861111111107</v>
      </c>
      <c r="D364" s="25" t="s">
        <v>4</v>
      </c>
      <c r="E364" s="25" t="s">
        <v>3229</v>
      </c>
      <c r="F364" s="25"/>
      <c r="H364" s="25" t="s">
        <v>31578</v>
      </c>
      <c r="I364" s="25" t="s">
        <v>31329</v>
      </c>
      <c r="J364" s="25" t="s">
        <v>1182</v>
      </c>
      <c r="K364" t="s">
        <v>31330</v>
      </c>
      <c r="L364" t="s">
        <v>31331</v>
      </c>
      <c r="M364" s="2" t="str">
        <f>HYPERLINK(склад2въезд13[[#This Row],[RelativePath]])</f>
        <v>4 Крыльцо офиса\K07156189_21_20260820T214945Z.jpg</v>
      </c>
    </row>
    <row r="365" spans="1:13" x14ac:dyDescent="0.25">
      <c r="A365" s="1" t="s">
        <v>17</v>
      </c>
      <c r="B365" s="3">
        <v>46255</v>
      </c>
      <c r="C365" s="4">
        <v>0.33457175925925925</v>
      </c>
      <c r="D365" s="25" t="s">
        <v>803</v>
      </c>
      <c r="E365" s="25" t="s">
        <v>8</v>
      </c>
      <c r="F365" s="25"/>
      <c r="H365" s="25"/>
      <c r="I365" s="25" t="s">
        <v>31332</v>
      </c>
      <c r="J365" s="25" t="s">
        <v>1182</v>
      </c>
      <c r="K365" t="s">
        <v>31333</v>
      </c>
      <c r="L365" t="s">
        <v>31334</v>
      </c>
      <c r="M365" s="2" t="str">
        <f>HYPERLINK(склад2въезд13[[#This Row],[RelativePath]])</f>
        <v>4 Крыльцо офиса\K07156189_21_20260821T080147Z.jpg</v>
      </c>
    </row>
    <row r="366" spans="1:13" x14ac:dyDescent="0.25">
      <c r="A366" s="1" t="s">
        <v>17</v>
      </c>
      <c r="B366" s="3">
        <v>46255</v>
      </c>
      <c r="C366" s="4">
        <v>0.34797453703703701</v>
      </c>
      <c r="D366" s="25" t="s">
        <v>803</v>
      </c>
      <c r="E366" s="25" t="s">
        <v>3229</v>
      </c>
      <c r="F366" s="25"/>
      <c r="H366" s="25"/>
      <c r="I366" s="25" t="s">
        <v>31335</v>
      </c>
      <c r="J366" s="25" t="s">
        <v>1182</v>
      </c>
      <c r="K366" t="s">
        <v>31336</v>
      </c>
      <c r="L366" t="s">
        <v>31337</v>
      </c>
      <c r="M366" s="2" t="str">
        <f>HYPERLINK(склад2въезд13[[#This Row],[RelativePath]])</f>
        <v>4 Крыльцо офиса\K07156189_21_20260821T082105Z.jpg</v>
      </c>
    </row>
    <row r="367" spans="1:13" x14ac:dyDescent="0.25">
      <c r="A367" s="1" t="s">
        <v>17</v>
      </c>
      <c r="B367" s="3">
        <v>46255</v>
      </c>
      <c r="C367" s="4">
        <v>0.36255787037037035</v>
      </c>
      <c r="D367" s="25" t="s">
        <v>803</v>
      </c>
      <c r="E367" s="25" t="s">
        <v>15894</v>
      </c>
      <c r="F367" s="25"/>
      <c r="H367" s="25"/>
      <c r="I367" s="25" t="s">
        <v>31338</v>
      </c>
      <c r="J367" s="25" t="s">
        <v>1182</v>
      </c>
      <c r="K367" t="s">
        <v>31339</v>
      </c>
      <c r="L367" t="s">
        <v>31340</v>
      </c>
      <c r="M367" s="2" t="str">
        <f>HYPERLINK(склад2въезд13[[#This Row],[RelativePath]])</f>
        <v>4 Крыльцо офиса\K07156189_21_20260821T084205Z.jpg</v>
      </c>
    </row>
    <row r="368" spans="1:13" x14ac:dyDescent="0.25">
      <c r="A368" s="1" t="s">
        <v>17</v>
      </c>
      <c r="B368" s="3">
        <v>46255</v>
      </c>
      <c r="C368" s="4">
        <v>0.46341435185185187</v>
      </c>
      <c r="D368" s="25" t="s">
        <v>803</v>
      </c>
      <c r="E368" s="25" t="s">
        <v>3229</v>
      </c>
      <c r="F368" s="25"/>
      <c r="H368" s="25"/>
      <c r="I368" s="25" t="s">
        <v>31341</v>
      </c>
      <c r="J368" s="25" t="s">
        <v>1182</v>
      </c>
      <c r="K368" t="s">
        <v>31342</v>
      </c>
      <c r="L368" t="s">
        <v>31343</v>
      </c>
      <c r="M368" s="2" t="str">
        <f>HYPERLINK(склад2въезд13[[#This Row],[RelativePath]])</f>
        <v>4 Крыльцо офиса\K07156189_21_20260821T110719Z.jpg</v>
      </c>
    </row>
    <row r="369" spans="1:13" x14ac:dyDescent="0.25">
      <c r="A369" s="1" t="s">
        <v>17</v>
      </c>
      <c r="B369" s="3">
        <v>46255</v>
      </c>
      <c r="C369" s="4">
        <v>0.74271990740740745</v>
      </c>
      <c r="D369" s="25" t="s">
        <v>803</v>
      </c>
      <c r="E369" s="25" t="s">
        <v>8</v>
      </c>
      <c r="F369" s="25"/>
      <c r="H369" s="25"/>
      <c r="I369" s="25" t="s">
        <v>31344</v>
      </c>
      <c r="J369" s="25" t="s">
        <v>1182</v>
      </c>
      <c r="K369" t="s">
        <v>31345</v>
      </c>
      <c r="L369" t="s">
        <v>31346</v>
      </c>
      <c r="M369" s="2" t="str">
        <f>HYPERLINK(склад2въезд13[[#This Row],[RelativePath]])</f>
        <v>4 Крыльцо офиса\K07156189_21_20260821T174931Z.jpg</v>
      </c>
    </row>
    <row r="370" spans="1:13" x14ac:dyDescent="0.25">
      <c r="A370" s="1" t="s">
        <v>18</v>
      </c>
      <c r="B370" s="3">
        <v>46256</v>
      </c>
      <c r="C370" s="4">
        <v>0.87806712962962963</v>
      </c>
      <c r="D370" s="25" t="s">
        <v>4</v>
      </c>
      <c r="E370" s="25" t="s">
        <v>3229</v>
      </c>
      <c r="F370" s="25"/>
      <c r="H370" s="25" t="s">
        <v>31578</v>
      </c>
      <c r="I370" s="25" t="s">
        <v>31347</v>
      </c>
      <c r="J370" s="25" t="s">
        <v>1182</v>
      </c>
      <c r="K370" t="s">
        <v>31348</v>
      </c>
      <c r="L370" t="s">
        <v>31349</v>
      </c>
      <c r="M370" s="2" t="str">
        <f>HYPERLINK(склад2въезд13[[#This Row],[RelativePath]])</f>
        <v>4 Крыльцо офиса\K07156189_21_20260822T210425Z.jpg</v>
      </c>
    </row>
    <row r="371" spans="1:13" x14ac:dyDescent="0.25">
      <c r="A371" s="1" t="s">
        <v>22</v>
      </c>
      <c r="B371" s="3">
        <v>46257</v>
      </c>
      <c r="C371" s="4">
        <v>0.86714120370370373</v>
      </c>
      <c r="D371" s="25" t="s">
        <v>803</v>
      </c>
      <c r="E371" s="25" t="s">
        <v>8</v>
      </c>
      <c r="F371" s="25"/>
      <c r="H371" s="25"/>
      <c r="I371" s="25" t="s">
        <v>31350</v>
      </c>
      <c r="J371" s="25" t="s">
        <v>1182</v>
      </c>
      <c r="K371" t="s">
        <v>31351</v>
      </c>
      <c r="L371" t="s">
        <v>31352</v>
      </c>
      <c r="M371" s="2" t="str">
        <f>HYPERLINK(склад2въезд13[[#This Row],[RelativePath]])</f>
        <v>4 Крыльцо офиса\K07156189_21_20260823T204841Z.jpg</v>
      </c>
    </row>
    <row r="372" spans="1:13" x14ac:dyDescent="0.25">
      <c r="A372" s="1" t="s">
        <v>13</v>
      </c>
      <c r="B372" s="3">
        <v>46258</v>
      </c>
      <c r="C372" s="4">
        <v>0.35554398148148147</v>
      </c>
      <c r="D372" s="25" t="s">
        <v>803</v>
      </c>
      <c r="E372" s="25" t="s">
        <v>15894</v>
      </c>
      <c r="F372" s="25"/>
      <c r="H372" s="25"/>
      <c r="I372" s="25" t="s">
        <v>32035</v>
      </c>
      <c r="J372" s="25" t="s">
        <v>1182</v>
      </c>
      <c r="K372" t="s">
        <v>32036</v>
      </c>
      <c r="L372" t="s">
        <v>32037</v>
      </c>
      <c r="M372" s="2" t="str">
        <f>HYPERLINK(склад2въезд13[[#This Row],[RelativePath]])</f>
        <v>4 Крыльцо офиса\K07156189_21_20260824T083159Z.jpg</v>
      </c>
    </row>
    <row r="373" spans="1:13" x14ac:dyDescent="0.25">
      <c r="A373" s="1" t="s">
        <v>13</v>
      </c>
      <c r="B373" s="3">
        <v>46258</v>
      </c>
      <c r="C373" s="4">
        <v>0.65375000000000005</v>
      </c>
      <c r="D373" s="25" t="s">
        <v>4</v>
      </c>
      <c r="E373" s="25" t="s">
        <v>3229</v>
      </c>
      <c r="F373" s="25"/>
      <c r="H373" s="25"/>
      <c r="I373" s="25" t="s">
        <v>32038</v>
      </c>
      <c r="J373" s="25" t="s">
        <v>1182</v>
      </c>
      <c r="K373" t="s">
        <v>32039</v>
      </c>
      <c r="L373" t="s">
        <v>32040</v>
      </c>
      <c r="M373" s="2" t="str">
        <f>HYPERLINK(склад2въезд13[[#This Row],[RelativePath]])</f>
        <v>4 Крыльцо офиса\K07156189_21_20260824T154124Z.jpg</v>
      </c>
    </row>
    <row r="374" spans="1:13" x14ac:dyDescent="0.25">
      <c r="A374" s="1" t="s">
        <v>14</v>
      </c>
      <c r="B374" s="3">
        <v>46259</v>
      </c>
      <c r="C374" s="4">
        <v>0.32818287037037036</v>
      </c>
      <c r="D374" s="25" t="s">
        <v>4</v>
      </c>
      <c r="E374" s="25" t="s">
        <v>3229</v>
      </c>
      <c r="F374" s="25"/>
      <c r="H374" s="25"/>
      <c r="I374" s="25" t="s">
        <v>32041</v>
      </c>
      <c r="J374" s="25" t="s">
        <v>1182</v>
      </c>
      <c r="K374" t="s">
        <v>32042</v>
      </c>
      <c r="L374" t="s">
        <v>32043</v>
      </c>
      <c r="M374" s="2" t="str">
        <f>HYPERLINK(склад2въезд13[[#This Row],[RelativePath]])</f>
        <v>4 Крыльцо офиса\K07156189_21_20260825T075235Z.jpg</v>
      </c>
    </row>
    <row r="375" spans="1:13" x14ac:dyDescent="0.25">
      <c r="A375" s="1" t="s">
        <v>14</v>
      </c>
      <c r="B375" s="3">
        <v>46259</v>
      </c>
      <c r="C375" s="4">
        <v>0.33023148148148146</v>
      </c>
      <c r="D375" s="25" t="s">
        <v>162</v>
      </c>
      <c r="E375" s="25" t="s">
        <v>8107</v>
      </c>
      <c r="F375" s="25" t="s">
        <v>87</v>
      </c>
      <c r="H375" s="25"/>
      <c r="I375" s="25" t="s">
        <v>32044</v>
      </c>
      <c r="J375" s="25" t="s">
        <v>1182</v>
      </c>
      <c r="K375" t="s">
        <v>32045</v>
      </c>
      <c r="L375" t="s">
        <v>32046</v>
      </c>
      <c r="M375" s="2" t="str">
        <f>HYPERLINK(склад2въезд13[[#This Row],[RelativePath]])</f>
        <v>4 Крыльцо офиса\K07156189_21_20260825T075532Z.jpg</v>
      </c>
    </row>
    <row r="376" spans="1:13" x14ac:dyDescent="0.25">
      <c r="A376" s="1" t="s">
        <v>15</v>
      </c>
      <c r="B376" s="3">
        <v>46260</v>
      </c>
      <c r="C376" s="4">
        <v>0.64766203703703706</v>
      </c>
      <c r="D376" s="25" t="s">
        <v>4</v>
      </c>
      <c r="E376" s="25" t="s">
        <v>3229</v>
      </c>
      <c r="F376" s="25"/>
      <c r="H376" s="25"/>
      <c r="I376" s="25" t="s">
        <v>32047</v>
      </c>
      <c r="J376" s="25" t="s">
        <v>1182</v>
      </c>
      <c r="K376" t="s">
        <v>32048</v>
      </c>
      <c r="L376" t="s">
        <v>32049</v>
      </c>
      <c r="M376" s="2" t="str">
        <f>HYPERLINK(склад2въезд13[[#This Row],[RelativePath]])</f>
        <v>4 Крыльцо офиса\K07156189_21_20260826T153238Z.jpg</v>
      </c>
    </row>
    <row r="377" spans="1:13" x14ac:dyDescent="0.25">
      <c r="A377" s="1" t="s">
        <v>16</v>
      </c>
      <c r="B377" s="3">
        <v>46261</v>
      </c>
      <c r="C377" s="4">
        <v>0.45149305555555558</v>
      </c>
      <c r="D377" s="25" t="s">
        <v>803</v>
      </c>
      <c r="E377" s="25" t="s">
        <v>8</v>
      </c>
      <c r="F377" s="25"/>
      <c r="H377" s="25"/>
      <c r="I377" s="25" t="s">
        <v>32050</v>
      </c>
      <c r="J377" s="25" t="s">
        <v>1182</v>
      </c>
      <c r="K377" t="s">
        <v>32051</v>
      </c>
      <c r="L377" t="s">
        <v>32052</v>
      </c>
      <c r="M377" s="2" t="str">
        <f>HYPERLINK(склад2въезд13[[#This Row],[RelativePath]])</f>
        <v>4 Крыльцо офиса\K07156189_21_20260827T105009Z.jpg</v>
      </c>
    </row>
    <row r="378" spans="1:13" x14ac:dyDescent="0.25">
      <c r="A378" s="1" t="s">
        <v>16</v>
      </c>
      <c r="B378" s="3">
        <v>46261</v>
      </c>
      <c r="C378" s="4">
        <v>0.76201388888888888</v>
      </c>
      <c r="D378" s="25" t="s">
        <v>162</v>
      </c>
      <c r="E378" s="25" t="s">
        <v>19782</v>
      </c>
      <c r="F378" s="25" t="s">
        <v>53</v>
      </c>
      <c r="G378">
        <v>2</v>
      </c>
      <c r="H378" s="25"/>
      <c r="I378" s="25" t="s">
        <v>32053</v>
      </c>
      <c r="J378" s="25" t="s">
        <v>1182</v>
      </c>
      <c r="K378" t="s">
        <v>32054</v>
      </c>
      <c r="L378" t="s">
        <v>32055</v>
      </c>
      <c r="M378" s="2" t="str">
        <f>HYPERLINK(склад2въезд13[[#This Row],[RelativePath]])</f>
        <v>4 Крыльцо офиса\K07156189_21_20260827T181718Z.jpg</v>
      </c>
    </row>
    <row r="379" spans="1:13" x14ac:dyDescent="0.25">
      <c r="A379" s="1" t="s">
        <v>16</v>
      </c>
      <c r="B379" s="3">
        <v>46261</v>
      </c>
      <c r="C379" s="4">
        <v>0.76209490740740737</v>
      </c>
      <c r="D379" s="25" t="s">
        <v>162</v>
      </c>
      <c r="E379" s="25" t="s">
        <v>19782</v>
      </c>
      <c r="F379" s="25" t="s">
        <v>53</v>
      </c>
      <c r="G379">
        <v>1</v>
      </c>
      <c r="H379" s="25"/>
      <c r="I379" s="25" t="s">
        <v>32056</v>
      </c>
      <c r="J379" s="25" t="s">
        <v>1182</v>
      </c>
      <c r="K379" t="s">
        <v>32057</v>
      </c>
      <c r="L379" t="s">
        <v>32058</v>
      </c>
      <c r="M379" s="2" t="str">
        <f>HYPERLINK(склад2въезд13[[#This Row],[RelativePath]])</f>
        <v>4 Крыльцо офиса\K07156189_21_20260827T181725Z.jpg</v>
      </c>
    </row>
    <row r="380" spans="1:13" x14ac:dyDescent="0.25">
      <c r="A380" s="1" t="s">
        <v>17</v>
      </c>
      <c r="B380" s="3">
        <v>46262</v>
      </c>
      <c r="C380" s="4">
        <v>0.48579861111111111</v>
      </c>
      <c r="D380" s="25" t="s">
        <v>803</v>
      </c>
      <c r="E380" s="25" t="s">
        <v>8</v>
      </c>
      <c r="F380" s="25"/>
      <c r="H380" s="25"/>
      <c r="I380" s="25" t="s">
        <v>32059</v>
      </c>
      <c r="J380" s="25" t="s">
        <v>1182</v>
      </c>
      <c r="K380" t="s">
        <v>32060</v>
      </c>
      <c r="L380" t="s">
        <v>32061</v>
      </c>
      <c r="M380" s="2" t="str">
        <f>HYPERLINK(склад2въезд13[[#This Row],[RelativePath]])</f>
        <v>4 Крыльцо офиса\K07156189_21_20260828T113933Z.jpg</v>
      </c>
    </row>
    <row r="381" spans="1:13" x14ac:dyDescent="0.25">
      <c r="A381" s="1" t="s">
        <v>18</v>
      </c>
      <c r="B381" s="3">
        <v>46263</v>
      </c>
      <c r="C381" s="4">
        <v>0.47267361111111111</v>
      </c>
      <c r="D381" s="25" t="s">
        <v>4</v>
      </c>
      <c r="E381" s="25" t="s">
        <v>8107</v>
      </c>
      <c r="F381" s="25" t="s">
        <v>34123</v>
      </c>
      <c r="H381" s="25" t="s">
        <v>32244</v>
      </c>
      <c r="I381" s="25" t="s">
        <v>32062</v>
      </c>
      <c r="J381" s="25" t="s">
        <v>1182</v>
      </c>
      <c r="K381" t="s">
        <v>32063</v>
      </c>
      <c r="L381" t="s">
        <v>32064</v>
      </c>
      <c r="M381" s="2" t="str">
        <f>HYPERLINK(склад2въезд13[[#This Row],[RelativePath]])</f>
        <v>4 Крыльцо офиса\K07156189_21_20260829T112039Z.jpg</v>
      </c>
    </row>
    <row r="382" spans="1:13" x14ac:dyDescent="0.25">
      <c r="A382" s="1" t="s">
        <v>22</v>
      </c>
      <c r="B382" s="3">
        <v>46264</v>
      </c>
      <c r="C382" s="4">
        <v>0.81671296296296292</v>
      </c>
      <c r="D382" s="25" t="s">
        <v>803</v>
      </c>
      <c r="E382" s="25" t="s">
        <v>8</v>
      </c>
      <c r="F382" s="25"/>
      <c r="H382" s="25"/>
      <c r="I382" s="25" t="s">
        <v>32065</v>
      </c>
      <c r="J382" s="25" t="s">
        <v>1182</v>
      </c>
      <c r="K382" t="s">
        <v>32066</v>
      </c>
      <c r="L382" t="s">
        <v>32067</v>
      </c>
      <c r="M382" s="2" t="str">
        <f>HYPERLINK(склад2въезд13[[#This Row],[RelativePath]])</f>
        <v>4 Крыльцо офиса\K07156189_21_20260830T193604Z.jpg</v>
      </c>
    </row>
    <row r="383" spans="1:13" x14ac:dyDescent="0.25">
      <c r="A383" s="1" t="s">
        <v>13</v>
      </c>
      <c r="B383" s="3">
        <v>46265</v>
      </c>
      <c r="C383" s="4">
        <v>0.52608796296296301</v>
      </c>
      <c r="D383" s="25" t="s">
        <v>4</v>
      </c>
      <c r="E383" s="25" t="s">
        <v>3229</v>
      </c>
      <c r="F383" s="25"/>
      <c r="H383" s="25"/>
      <c r="I383" s="25" t="s">
        <v>32279</v>
      </c>
      <c r="J383" s="25" t="s">
        <v>1182</v>
      </c>
      <c r="K383" t="s">
        <v>32280</v>
      </c>
      <c r="L383" t="s">
        <v>32281</v>
      </c>
      <c r="M383" s="2" t="str">
        <f>HYPERLINK(склад2въезд13[[#This Row],[RelativePath]])</f>
        <v>4 Крыльцо офиса\K07156189_21_20260831T123734Z.jpg</v>
      </c>
    </row>
    <row r="384" spans="1:13" x14ac:dyDescent="0.25">
      <c r="A384" s="1" t="s">
        <v>14</v>
      </c>
      <c r="B384" s="3">
        <v>46266</v>
      </c>
      <c r="C384" s="4">
        <v>0.60285879629629635</v>
      </c>
      <c r="D384" s="25" t="s">
        <v>4</v>
      </c>
      <c r="E384" s="25" t="s">
        <v>15894</v>
      </c>
      <c r="F384" s="25"/>
      <c r="H384" s="25"/>
      <c r="I384" s="25" t="s">
        <v>32282</v>
      </c>
      <c r="J384" s="25" t="s">
        <v>1182</v>
      </c>
      <c r="K384" t="s">
        <v>32283</v>
      </c>
      <c r="L384" t="s">
        <v>32284</v>
      </c>
      <c r="M384" s="2" t="str">
        <f>HYPERLINK(склад2въезд13[[#This Row],[RelativePath]])</f>
        <v>4 Крыльцо офиса\K07156189_21_20260901T142807Z.jpg</v>
      </c>
    </row>
    <row r="385" spans="1:13" x14ac:dyDescent="0.25">
      <c r="A385" s="1" t="s">
        <v>15</v>
      </c>
      <c r="B385" s="3">
        <v>46267</v>
      </c>
      <c r="C385" s="4">
        <v>0.54732638888888885</v>
      </c>
      <c r="D385" s="25" t="s">
        <v>4</v>
      </c>
      <c r="E385" s="25" t="s">
        <v>3229</v>
      </c>
      <c r="F385" s="25"/>
      <c r="H385" s="25"/>
      <c r="I385" s="25" t="s">
        <v>32285</v>
      </c>
      <c r="J385" s="25" t="s">
        <v>1182</v>
      </c>
      <c r="K385" t="s">
        <v>32286</v>
      </c>
      <c r="L385" t="s">
        <v>32287</v>
      </c>
      <c r="M385" s="2" t="str">
        <f>HYPERLINK(склад2въезд13[[#This Row],[RelativePath]])</f>
        <v>4 Крыльцо офиса\K07156189_21_20260902T130809Z.jpg</v>
      </c>
    </row>
    <row r="386" spans="1:13" x14ac:dyDescent="0.25">
      <c r="A386" s="1" t="s">
        <v>16</v>
      </c>
      <c r="B386" s="3">
        <v>46268</v>
      </c>
      <c r="C386" s="4">
        <v>0.55430555555555561</v>
      </c>
      <c r="D386" s="25" t="s">
        <v>4</v>
      </c>
      <c r="E386" s="25" t="s">
        <v>3229</v>
      </c>
      <c r="F386" s="25"/>
      <c r="H386" s="25"/>
      <c r="I386" s="25" t="s">
        <v>32288</v>
      </c>
      <c r="J386" s="25" t="s">
        <v>1182</v>
      </c>
      <c r="K386" t="s">
        <v>32289</v>
      </c>
      <c r="L386" t="s">
        <v>32290</v>
      </c>
      <c r="M386" s="2" t="str">
        <f>HYPERLINK(склад2въезд13[[#This Row],[RelativePath]])</f>
        <v>4 Крыльцо офиса\K07156189_21_20260903T131812Z.jpg</v>
      </c>
    </row>
    <row r="387" spans="1:13" x14ac:dyDescent="0.25">
      <c r="A387" s="1" t="s">
        <v>17</v>
      </c>
      <c r="B387" s="3">
        <v>46269</v>
      </c>
      <c r="C387" s="4">
        <v>0.44871527777777775</v>
      </c>
      <c r="D387" s="25" t="s">
        <v>4</v>
      </c>
      <c r="E387" s="25" t="s">
        <v>3229</v>
      </c>
      <c r="F387" s="25"/>
      <c r="H387" s="25"/>
      <c r="I387" s="25" t="s">
        <v>32291</v>
      </c>
      <c r="J387" s="25" t="s">
        <v>1182</v>
      </c>
      <c r="K387" t="s">
        <v>32292</v>
      </c>
      <c r="L387" t="s">
        <v>32293</v>
      </c>
      <c r="M387" s="2" t="str">
        <f>HYPERLINK(склад2въезд13[[#This Row],[RelativePath]])</f>
        <v>4 Крыльцо офиса\K07156189_21_20260904T104609Z.jpg</v>
      </c>
    </row>
    <row r="388" spans="1:13" x14ac:dyDescent="0.25">
      <c r="A388" s="1" t="s">
        <v>18</v>
      </c>
      <c r="B388" s="3">
        <v>46270</v>
      </c>
      <c r="C388" s="4">
        <v>0.80961805555555555</v>
      </c>
      <c r="D388" s="25" t="s">
        <v>4</v>
      </c>
      <c r="E388" s="25" t="s">
        <v>3229</v>
      </c>
      <c r="F388" s="25"/>
      <c r="H388" s="25"/>
      <c r="I388" s="25" t="s">
        <v>32294</v>
      </c>
      <c r="J388" s="25" t="s">
        <v>1182</v>
      </c>
      <c r="K388" t="s">
        <v>32295</v>
      </c>
      <c r="L388" t="s">
        <v>32296</v>
      </c>
      <c r="M388" s="2" t="str">
        <f>HYPERLINK(склад2въезд13[[#This Row],[RelativePath]])</f>
        <v>4 Крыльцо офиса\K07156189_21_20260905T192551Z.jpg</v>
      </c>
    </row>
    <row r="389" spans="1:13" x14ac:dyDescent="0.25">
      <c r="A389" s="1" t="s">
        <v>22</v>
      </c>
      <c r="B389" s="3">
        <v>46271</v>
      </c>
      <c r="C389" s="4">
        <v>0.76869212962962963</v>
      </c>
      <c r="D389" s="25" t="s">
        <v>803</v>
      </c>
      <c r="E389" s="25" t="s">
        <v>8</v>
      </c>
      <c r="F389" s="25"/>
      <c r="H389" s="25"/>
      <c r="I389" s="25" t="s">
        <v>32297</v>
      </c>
      <c r="J389" s="25" t="s">
        <v>1182</v>
      </c>
      <c r="K389" t="s">
        <v>32298</v>
      </c>
      <c r="L389" t="s">
        <v>32299</v>
      </c>
      <c r="M389" s="2" t="str">
        <f>HYPERLINK(склад2въезд13[[#This Row],[RelativePath]])</f>
        <v>4 Крыльцо офиса\K07156189_21_20260906T182655Z.jpg</v>
      </c>
    </row>
    <row r="390" spans="1:13" x14ac:dyDescent="0.25">
      <c r="A390" s="1" t="s">
        <v>13</v>
      </c>
      <c r="B390" s="3">
        <v>46272</v>
      </c>
      <c r="C390" s="4">
        <v>0.40886574074074072</v>
      </c>
      <c r="D390" s="25" t="s">
        <v>4</v>
      </c>
      <c r="E390" s="25" t="s">
        <v>3229</v>
      </c>
      <c r="F390" s="25"/>
      <c r="H390" s="25"/>
      <c r="I390" s="25" t="s">
        <v>33657</v>
      </c>
      <c r="J390" s="25" t="s">
        <v>1182</v>
      </c>
      <c r="K390" t="s">
        <v>33658</v>
      </c>
      <c r="L390" t="s">
        <v>33659</v>
      </c>
      <c r="M390" s="2" t="str">
        <f>HYPERLINK(склад2въезд13[[#This Row],[RelativePath]])</f>
        <v>4 Крыльцо офиса\K07156189_21_20260907T094846Z.jpg</v>
      </c>
    </row>
    <row r="391" spans="1:13" x14ac:dyDescent="0.25">
      <c r="A391" s="1" t="s">
        <v>13</v>
      </c>
      <c r="B391" s="3">
        <v>46272</v>
      </c>
      <c r="C391" s="4">
        <v>0.76173611111111106</v>
      </c>
      <c r="D391" s="25" t="s">
        <v>34120</v>
      </c>
      <c r="E391" s="25" t="s">
        <v>646</v>
      </c>
      <c r="F391" s="25"/>
      <c r="H391" s="25"/>
      <c r="I391" s="25" t="s">
        <v>33660</v>
      </c>
      <c r="J391" s="25" t="s">
        <v>1182</v>
      </c>
      <c r="K391" t="s">
        <v>33661</v>
      </c>
      <c r="L391" t="s">
        <v>33662</v>
      </c>
      <c r="M391" s="2" t="str">
        <f>HYPERLINK(склад2въезд13[[#This Row],[RelativePath]])</f>
        <v>4 Крыльцо офиса\K07156189_21_20260907T181654Z.jpg</v>
      </c>
    </row>
    <row r="392" spans="1:13" x14ac:dyDescent="0.25">
      <c r="A392" s="1" t="s">
        <v>13</v>
      </c>
      <c r="B392" s="3">
        <v>46272</v>
      </c>
      <c r="C392" s="4">
        <v>0.76214120370370375</v>
      </c>
      <c r="D392" s="25" t="s">
        <v>34120</v>
      </c>
      <c r="E392" s="25" t="s">
        <v>646</v>
      </c>
      <c r="F392" s="25"/>
      <c r="H392" s="25"/>
      <c r="I392" s="25" t="s">
        <v>33663</v>
      </c>
      <c r="J392" s="25" t="s">
        <v>1182</v>
      </c>
      <c r="K392" t="s">
        <v>33664</v>
      </c>
      <c r="L392" t="s">
        <v>33665</v>
      </c>
      <c r="M392" s="2" t="str">
        <f>HYPERLINK(склад2въезд13[[#This Row],[RelativePath]])</f>
        <v>4 Крыльцо офиса\K07156189_21_20260907T181729Z.jpg</v>
      </c>
    </row>
    <row r="393" spans="1:13" x14ac:dyDescent="0.25">
      <c r="A393" s="1" t="s">
        <v>13</v>
      </c>
      <c r="B393" s="3">
        <v>46272</v>
      </c>
      <c r="C393" s="4">
        <v>0.76240740740740742</v>
      </c>
      <c r="D393" s="25" t="s">
        <v>34120</v>
      </c>
      <c r="E393" s="25" t="s">
        <v>646</v>
      </c>
      <c r="F393" s="25"/>
      <c r="H393" s="25"/>
      <c r="I393" s="25" t="s">
        <v>33666</v>
      </c>
      <c r="J393" s="25" t="s">
        <v>1182</v>
      </c>
      <c r="K393" t="s">
        <v>33667</v>
      </c>
      <c r="L393" t="s">
        <v>33668</v>
      </c>
      <c r="M393" s="2" t="str">
        <f>HYPERLINK(склад2въезд13[[#This Row],[RelativePath]])</f>
        <v>4 Крыльцо офиса\K07156189_21_20260907T181752Z.jpg</v>
      </c>
    </row>
    <row r="394" spans="1:13" x14ac:dyDescent="0.25">
      <c r="A394" s="1" t="s">
        <v>14</v>
      </c>
      <c r="B394" s="3">
        <v>46273</v>
      </c>
      <c r="C394" s="4">
        <v>0.50920138888888888</v>
      </c>
      <c r="D394" s="25" t="s">
        <v>4</v>
      </c>
      <c r="E394" s="25" t="s">
        <v>3229</v>
      </c>
      <c r="F394" s="25"/>
      <c r="H394" s="25"/>
      <c r="I394" s="25" t="s">
        <v>33669</v>
      </c>
      <c r="J394" s="25" t="s">
        <v>1182</v>
      </c>
      <c r="K394" t="s">
        <v>33670</v>
      </c>
      <c r="L394" t="s">
        <v>33671</v>
      </c>
      <c r="M394" s="2" t="str">
        <f>HYPERLINK(склад2въезд13[[#This Row],[RelativePath]])</f>
        <v>4 Крыльцо офиса\K07156189_21_20260908T121315Z.jpg</v>
      </c>
    </row>
    <row r="395" spans="1:13" x14ac:dyDescent="0.25">
      <c r="A395" s="1" t="s">
        <v>14</v>
      </c>
      <c r="B395" s="3">
        <v>46273</v>
      </c>
      <c r="C395" s="4">
        <v>0.61783564814814818</v>
      </c>
      <c r="D395" s="25" t="s">
        <v>4</v>
      </c>
      <c r="E395" s="25" t="s">
        <v>3229</v>
      </c>
      <c r="F395" s="25"/>
      <c r="H395" s="25"/>
      <c r="I395" s="25" t="s">
        <v>33672</v>
      </c>
      <c r="J395" s="25" t="s">
        <v>1182</v>
      </c>
      <c r="K395" t="s">
        <v>33673</v>
      </c>
      <c r="L395" t="s">
        <v>33674</v>
      </c>
      <c r="M395" s="2" t="str">
        <f>HYPERLINK(склад2въезд13[[#This Row],[RelativePath]])</f>
        <v>4 Крыльцо офиса\K07156189_21_20260908T144941Z.jpg</v>
      </c>
    </row>
    <row r="396" spans="1:13" x14ac:dyDescent="0.25">
      <c r="A396" s="1" t="s">
        <v>15</v>
      </c>
      <c r="B396" s="3">
        <v>46274</v>
      </c>
      <c r="C396" s="4">
        <v>0.53950231481481481</v>
      </c>
      <c r="D396" s="25" t="s">
        <v>4</v>
      </c>
      <c r="E396" s="25" t="s">
        <v>3229</v>
      </c>
      <c r="F396" s="25"/>
      <c r="H396" s="25"/>
      <c r="I396" s="25" t="s">
        <v>33675</v>
      </c>
      <c r="J396" s="25" t="s">
        <v>1182</v>
      </c>
      <c r="K396" t="s">
        <v>33676</v>
      </c>
      <c r="L396" t="s">
        <v>33677</v>
      </c>
      <c r="M396" s="2" t="str">
        <f>HYPERLINK(склад2въезд13[[#This Row],[RelativePath]])</f>
        <v>4 Крыльцо офиса\K07156189_21_20260909T125653Z.jpg</v>
      </c>
    </row>
    <row r="397" spans="1:13" x14ac:dyDescent="0.25">
      <c r="A397" s="1" t="s">
        <v>15</v>
      </c>
      <c r="B397" s="3">
        <v>46274</v>
      </c>
      <c r="C397" s="4">
        <v>0.58883101851851849</v>
      </c>
      <c r="D397" s="25" t="s">
        <v>4</v>
      </c>
      <c r="E397" s="25" t="s">
        <v>3229</v>
      </c>
      <c r="F397" s="25"/>
      <c r="H397" s="25"/>
      <c r="I397" s="25" t="s">
        <v>33678</v>
      </c>
      <c r="J397" s="25" t="s">
        <v>1182</v>
      </c>
      <c r="K397" t="s">
        <v>33679</v>
      </c>
      <c r="L397" t="s">
        <v>33680</v>
      </c>
      <c r="M397" s="2" t="str">
        <f>HYPERLINK(склад2въезд13[[#This Row],[RelativePath]])</f>
        <v>4 Крыльцо офиса\K07156189_21_20260909T140755Z.jpg</v>
      </c>
    </row>
    <row r="398" spans="1:13" x14ac:dyDescent="0.25">
      <c r="A398" s="1" t="s">
        <v>16</v>
      </c>
      <c r="B398" s="3">
        <v>46275</v>
      </c>
      <c r="C398" s="4">
        <v>0.54744212962962968</v>
      </c>
      <c r="D398" s="25" t="s">
        <v>4</v>
      </c>
      <c r="E398" s="25" t="s">
        <v>3229</v>
      </c>
      <c r="F398" s="25"/>
      <c r="H398" s="25"/>
      <c r="I398" s="25" t="s">
        <v>33681</v>
      </c>
      <c r="J398" s="25" t="s">
        <v>1182</v>
      </c>
      <c r="K398" t="s">
        <v>33682</v>
      </c>
      <c r="L398" t="s">
        <v>33683</v>
      </c>
      <c r="M398" s="2" t="str">
        <f>HYPERLINK(склад2въезд13[[#This Row],[RelativePath]])</f>
        <v>4 Крыльцо офиса\K07156189_21_20260910T130819Z.jpg</v>
      </c>
    </row>
    <row r="399" spans="1:13" x14ac:dyDescent="0.25">
      <c r="A399" s="1" t="s">
        <v>17</v>
      </c>
      <c r="B399" s="3">
        <v>46276</v>
      </c>
      <c r="C399" s="4">
        <v>0.66855324074074074</v>
      </c>
      <c r="D399" s="25" t="s">
        <v>803</v>
      </c>
      <c r="E399" s="25" t="s">
        <v>8</v>
      </c>
      <c r="F399" s="25"/>
      <c r="H399" s="25"/>
      <c r="I399" s="25" t="s">
        <v>33684</v>
      </c>
      <c r="J399" s="25" t="s">
        <v>1182</v>
      </c>
      <c r="K399" t="s">
        <v>33685</v>
      </c>
      <c r="L399" t="s">
        <v>33686</v>
      </c>
      <c r="M399" s="2" t="str">
        <f>HYPERLINK(склад2въезд13[[#This Row],[RelativePath]])</f>
        <v>4 Крыльцо офиса\K07156189_21_20260911T160243Z.jpg</v>
      </c>
    </row>
    <row r="400" spans="1:13" x14ac:dyDescent="0.25">
      <c r="A400" s="1" t="s">
        <v>18</v>
      </c>
      <c r="B400" s="3">
        <v>46277</v>
      </c>
      <c r="C400" s="4">
        <v>0.77855324074074073</v>
      </c>
      <c r="D400" s="25" t="s">
        <v>803</v>
      </c>
      <c r="E400" s="25" t="s">
        <v>8</v>
      </c>
      <c r="F400" s="25"/>
      <c r="H400" s="25"/>
      <c r="I400" s="25" t="s">
        <v>33687</v>
      </c>
      <c r="J400" s="25" t="s">
        <v>1182</v>
      </c>
      <c r="K400" t="s">
        <v>33688</v>
      </c>
      <c r="L400" t="s">
        <v>33689</v>
      </c>
      <c r="M400" s="2" t="str">
        <f>HYPERLINK(склад2въезд13[[#This Row],[RelativePath]])</f>
        <v>4 Крыльцо офиса\K07156189_21_20260912T184107Z.jpg</v>
      </c>
    </row>
    <row r="401" spans="1:13" x14ac:dyDescent="0.25">
      <c r="A401" s="1" t="s">
        <v>22</v>
      </c>
      <c r="B401" s="3">
        <v>46278</v>
      </c>
      <c r="C401" s="4">
        <v>0.71410879629629631</v>
      </c>
      <c r="D401" s="25" t="s">
        <v>803</v>
      </c>
      <c r="E401" s="25" t="s">
        <v>8</v>
      </c>
      <c r="F401" s="25"/>
      <c r="H401" s="25"/>
      <c r="I401" s="25" t="s">
        <v>33690</v>
      </c>
      <c r="J401" s="25" t="s">
        <v>1182</v>
      </c>
      <c r="K401" t="s">
        <v>33691</v>
      </c>
      <c r="L401" t="s">
        <v>33692</v>
      </c>
      <c r="M401" s="2" t="str">
        <f>HYPERLINK(склад2въезд13[[#This Row],[RelativePath]])</f>
        <v>4 Крыльцо офиса\K07156189_21_20260913T170819Z.jpg</v>
      </c>
    </row>
    <row r="402" spans="1:13" x14ac:dyDescent="0.25">
      <c r="A402" s="1" t="s">
        <v>13</v>
      </c>
      <c r="B402" s="3">
        <v>46279</v>
      </c>
      <c r="C402" s="4">
        <v>0.57078703703703704</v>
      </c>
      <c r="D402" s="25" t="s">
        <v>4</v>
      </c>
      <c r="E402" s="25" t="s">
        <v>3229</v>
      </c>
      <c r="F402" s="25"/>
      <c r="H402" s="25"/>
      <c r="I402" s="25" t="s">
        <v>34514</v>
      </c>
      <c r="J402" s="25" t="s">
        <v>1182</v>
      </c>
      <c r="K402" t="s">
        <v>34515</v>
      </c>
      <c r="L402" t="s">
        <v>34516</v>
      </c>
      <c r="M402" s="2" t="str">
        <f>HYPERLINK(склад2въезд13[[#This Row],[RelativePath]])</f>
        <v>4 Крыльцо офиса\K07156189_21_20260914T134156Z.jpg</v>
      </c>
    </row>
    <row r="403" spans="1:13" x14ac:dyDescent="0.25">
      <c r="A403" s="1" t="s">
        <v>14</v>
      </c>
      <c r="B403" s="3">
        <v>46280</v>
      </c>
      <c r="C403" s="4">
        <v>0.51056712962962958</v>
      </c>
      <c r="D403" s="25" t="s">
        <v>4</v>
      </c>
      <c r="E403" s="25" t="s">
        <v>3229</v>
      </c>
      <c r="F403" s="25"/>
      <c r="H403" s="25"/>
      <c r="I403" s="25" t="s">
        <v>34517</v>
      </c>
      <c r="J403" s="25" t="s">
        <v>1182</v>
      </c>
      <c r="K403" t="s">
        <v>34518</v>
      </c>
      <c r="L403" t="s">
        <v>34519</v>
      </c>
      <c r="M403" s="2" t="str">
        <f>HYPERLINK(склад2въезд13[[#This Row],[RelativePath]])</f>
        <v>4 Крыльцо офиса\K07156189_21_20260915T121513Z.jpg</v>
      </c>
    </row>
    <row r="404" spans="1:13" x14ac:dyDescent="0.25">
      <c r="A404" s="1" t="s">
        <v>15</v>
      </c>
      <c r="B404" s="3">
        <v>46281</v>
      </c>
      <c r="C404" s="4">
        <v>0.57687500000000003</v>
      </c>
      <c r="D404" s="25" t="s">
        <v>4</v>
      </c>
      <c r="E404" s="25" t="s">
        <v>3229</v>
      </c>
      <c r="F404" s="25"/>
      <c r="H404" s="25"/>
      <c r="I404" s="25" t="s">
        <v>34520</v>
      </c>
      <c r="J404" s="25" t="s">
        <v>1182</v>
      </c>
      <c r="K404" t="s">
        <v>34521</v>
      </c>
      <c r="L404" t="s">
        <v>34522</v>
      </c>
      <c r="M404" s="2" t="str">
        <f>HYPERLINK(склад2въезд13[[#This Row],[RelativePath]])</f>
        <v>4 Крыльцо офиса\K07156189_21_20260916T135042Z.jpg</v>
      </c>
    </row>
    <row r="405" spans="1:13" x14ac:dyDescent="0.25">
      <c r="A405" s="1" t="s">
        <v>16</v>
      </c>
      <c r="B405" s="3">
        <v>46282</v>
      </c>
      <c r="C405" s="4">
        <v>0.43182870370370369</v>
      </c>
      <c r="D405" s="25" t="s">
        <v>4</v>
      </c>
      <c r="E405" s="25" t="s">
        <v>3229</v>
      </c>
      <c r="F405" s="25"/>
      <c r="H405" s="25"/>
      <c r="I405" s="25" t="s">
        <v>34523</v>
      </c>
      <c r="J405" s="25" t="s">
        <v>1182</v>
      </c>
      <c r="K405" t="s">
        <v>34524</v>
      </c>
      <c r="L405" t="s">
        <v>34525</v>
      </c>
      <c r="M405" s="2" t="str">
        <f>HYPERLINK(склад2въезд13[[#This Row],[RelativePath]])</f>
        <v>4 Крыльцо офиса\K07156189_21_20260917T102150Z.jpg</v>
      </c>
    </row>
    <row r="406" spans="1:13" x14ac:dyDescent="0.25">
      <c r="A406" s="1" t="s">
        <v>16</v>
      </c>
      <c r="B406" s="3">
        <v>46282</v>
      </c>
      <c r="C406" s="4">
        <v>0.77905092592592595</v>
      </c>
      <c r="D406" s="25" t="s">
        <v>4</v>
      </c>
      <c r="E406" s="25" t="s">
        <v>3229</v>
      </c>
      <c r="F406" s="25"/>
      <c r="H406" s="25"/>
      <c r="I406" s="25" t="s">
        <v>34526</v>
      </c>
      <c r="J406" s="25" t="s">
        <v>1182</v>
      </c>
      <c r="K406" t="s">
        <v>34527</v>
      </c>
      <c r="L406" t="s">
        <v>34528</v>
      </c>
      <c r="M406" s="2" t="str">
        <f>HYPERLINK(склад2въезд13[[#This Row],[RelativePath]])</f>
        <v>4 Крыльцо офиса\K07156189_21_20260917T184150Z.jpg</v>
      </c>
    </row>
    <row r="407" spans="1:13" x14ac:dyDescent="0.25">
      <c r="A407" s="1" t="s">
        <v>17</v>
      </c>
      <c r="B407" s="3">
        <v>46283</v>
      </c>
      <c r="C407" s="4">
        <v>0.60653935185185182</v>
      </c>
      <c r="D407" s="25" t="s">
        <v>4</v>
      </c>
      <c r="E407" s="25" t="s">
        <v>3229</v>
      </c>
      <c r="F407" s="25"/>
      <c r="H407" s="25"/>
      <c r="I407" s="25" t="s">
        <v>34529</v>
      </c>
      <c r="J407" s="25" t="s">
        <v>1182</v>
      </c>
      <c r="K407" t="s">
        <v>34530</v>
      </c>
      <c r="L407" t="s">
        <v>34531</v>
      </c>
      <c r="M407" s="2" t="str">
        <f>HYPERLINK(склад2въезд13[[#This Row],[RelativePath]])</f>
        <v>4 Крыльцо офиса\K07156189_21_20260918T143325Z.jpg</v>
      </c>
    </row>
    <row r="408" spans="1:13" x14ac:dyDescent="0.25">
      <c r="A408" s="1" t="s">
        <v>18</v>
      </c>
      <c r="B408" s="3">
        <v>46284</v>
      </c>
      <c r="C408" s="4">
        <v>0.41333333333333333</v>
      </c>
      <c r="D408" s="25" t="s">
        <v>4</v>
      </c>
      <c r="E408" s="25" t="s">
        <v>34831</v>
      </c>
      <c r="F408" s="25"/>
      <c r="H408" s="25"/>
      <c r="I408" s="25" t="s">
        <v>34532</v>
      </c>
      <c r="J408" s="25" t="s">
        <v>1182</v>
      </c>
      <c r="K408" t="s">
        <v>34533</v>
      </c>
      <c r="L408" t="s">
        <v>34534</v>
      </c>
      <c r="M408" s="2" t="str">
        <f>HYPERLINK(склад2въезд13[[#This Row],[RelativePath]])</f>
        <v>4 Крыльцо офиса\K07156189_21_20260919T095512Z.jpg</v>
      </c>
    </row>
    <row r="409" spans="1:13" x14ac:dyDescent="0.25">
      <c r="A409" s="1" t="s">
        <v>22</v>
      </c>
      <c r="B409" s="3">
        <v>46285</v>
      </c>
      <c r="C409" s="4">
        <v>0.75104166666666672</v>
      </c>
      <c r="D409" s="25" t="s">
        <v>803</v>
      </c>
      <c r="E409" s="25" t="s">
        <v>8</v>
      </c>
      <c r="F409" s="25"/>
      <c r="H409" s="25"/>
      <c r="I409" s="25" t="s">
        <v>34535</v>
      </c>
      <c r="J409" s="25" t="s">
        <v>1182</v>
      </c>
      <c r="K409" t="s">
        <v>34536</v>
      </c>
      <c r="L409" t="s">
        <v>34537</v>
      </c>
      <c r="M409" s="2" t="str">
        <f>HYPERLINK(склад2въезд13[[#This Row],[RelativePath]])</f>
        <v>4 Крыльцо офиса\K07156189_21_20260920T180130Z.jpg</v>
      </c>
    </row>
  </sheetData>
  <conditionalFormatting sqref="D410:D420 E410:E423 G2:H409 D2:E409">
    <cfRule type="containsText" dxfId="1229" priority="14" operator="containsText" text="Выезд с территории">
      <formula>NOT(ISERROR(SEARCH("Выезд с территории",D2)))</formula>
    </cfRule>
  </conditionalFormatting>
  <conditionalFormatting sqref="F2:F409">
    <cfRule type="notContainsText" dxfId="1228" priority="13" operator="notContains" text="порожний">
      <formula>ISERROR(SEARCH("порожний",F2))</formula>
    </cfRule>
  </conditionalFormatting>
  <conditionalFormatting sqref="E2:E423">
    <cfRule type="containsText" dxfId="1227" priority="11" operator="containsText" text="Газель базы">
      <formula>NOT(ISERROR(SEARCH("Газель базы",E2)))</formula>
    </cfRule>
    <cfRule type="containsText" dxfId="1226" priority="12" operator="containsText" text="Погрузчик базы">
      <formula>NOT(ISERROR(SEARCH("Погрузчик базы",E2)))</formula>
    </cfRule>
  </conditionalFormatting>
  <conditionalFormatting sqref="E2:E423">
    <cfRule type="containsText" dxfId="1225" priority="10" operator="containsText" text="Трактор базы">
      <formula>NOT(ISERROR(SEARCH("Трактор базы",E2)))</formula>
    </cfRule>
  </conditionalFormatting>
  <conditionalFormatting sqref="A2:C409">
    <cfRule type="expression" dxfId="1224" priority="9">
      <formula>$A2="пн"</formula>
    </cfRule>
  </conditionalFormatting>
  <conditionalFormatting sqref="A2:C411">
    <cfRule type="expression" dxfId="1223" priority="3">
      <formula>$A2="вс"</formula>
    </cfRule>
    <cfRule type="expression" dxfId="1222" priority="4">
      <formula>$A2="сб"</formula>
    </cfRule>
    <cfRule type="expression" dxfId="1221" priority="5">
      <formula>$A2="пт"</formula>
    </cfRule>
    <cfRule type="expression" dxfId="1220" priority="6">
      <formula>$A2="чт"</formula>
    </cfRule>
    <cfRule type="expression" dxfId="1219" priority="7">
      <formula>$A2="ср"</formula>
    </cfRule>
    <cfRule type="expression" dxfId="1218" priority="8">
      <formula>$A2="вт"</formula>
    </cfRule>
  </conditionalFormatting>
  <conditionalFormatting sqref="D2:D420">
    <cfRule type="containsText" dxfId="12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0">
    <cfRule type="containsText" dxfId="12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81"/>
  <sheetViews>
    <sheetView zoomScale="90" zoomScaleNormal="90" workbookViewId="0">
      <pane ySplit="1" topLeftCell="A234" activePane="bottomLeft" state="frozen"/>
      <selection pane="bottomLeft" activeCell="E256" sqref="E2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14062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25" t="s">
        <v>4</v>
      </c>
      <c r="E2" s="25" t="s">
        <v>8</v>
      </c>
      <c r="F2" s="25"/>
      <c r="H2" s="25"/>
      <c r="I2" s="25" t="s">
        <v>8746</v>
      </c>
      <c r="J2" s="25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25" t="s">
        <v>4</v>
      </c>
      <c r="E3" s="25" t="s">
        <v>4862</v>
      </c>
      <c r="F3" s="25"/>
      <c r="H3" s="25"/>
      <c r="I3" s="25" t="s">
        <v>8749</v>
      </c>
      <c r="J3" s="25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25" t="s">
        <v>4</v>
      </c>
      <c r="E4" s="25" t="s">
        <v>4862</v>
      </c>
      <c r="F4" s="25"/>
      <c r="H4" s="25"/>
      <c r="I4" s="25" t="s">
        <v>8752</v>
      </c>
      <c r="J4" s="25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25" t="s">
        <v>4</v>
      </c>
      <c r="E5" s="25" t="s">
        <v>4862</v>
      </c>
      <c r="F5" s="25"/>
      <c r="H5" s="25"/>
      <c r="I5" s="25" t="s">
        <v>8755</v>
      </c>
      <c r="J5" s="25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25" t="s">
        <v>4</v>
      </c>
      <c r="E6" s="25" t="s">
        <v>4862</v>
      </c>
      <c r="F6" s="25"/>
      <c r="H6" s="25"/>
      <c r="I6" s="25" t="s">
        <v>8758</v>
      </c>
      <c r="J6" s="25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25" t="s">
        <v>4</v>
      </c>
      <c r="E7" s="25" t="s">
        <v>8</v>
      </c>
      <c r="F7" s="25"/>
      <c r="H7" s="25"/>
      <c r="I7" s="25" t="s">
        <v>9200</v>
      </c>
      <c r="J7" s="25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25" t="s">
        <v>4</v>
      </c>
      <c r="E8" s="25" t="s">
        <v>8</v>
      </c>
      <c r="F8" s="25"/>
      <c r="H8" s="25"/>
      <c r="I8" s="25" t="s">
        <v>9203</v>
      </c>
      <c r="J8" s="25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25" t="s">
        <v>7825</v>
      </c>
      <c r="E9" s="25"/>
      <c r="F9" s="25"/>
      <c r="H9" s="25"/>
      <c r="I9" s="25" t="s">
        <v>9206</v>
      </c>
      <c r="J9" s="25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25" t="s">
        <v>162</v>
      </c>
      <c r="E10" s="25" t="s">
        <v>6604</v>
      </c>
      <c r="F10" s="25" t="s">
        <v>53</v>
      </c>
      <c r="G10">
        <v>2</v>
      </c>
      <c r="H10" s="25"/>
      <c r="I10" s="25" t="s">
        <v>9209</v>
      </c>
      <c r="J10" s="25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25" t="s">
        <v>7825</v>
      </c>
      <c r="E11" s="25"/>
      <c r="F11" s="25"/>
      <c r="H11" s="25"/>
      <c r="I11" s="25" t="s">
        <v>9212</v>
      </c>
      <c r="J11" s="25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25" t="s">
        <v>162</v>
      </c>
      <c r="E12" s="25" t="s">
        <v>6604</v>
      </c>
      <c r="F12" s="25" t="s">
        <v>53</v>
      </c>
      <c r="G12">
        <v>2</v>
      </c>
      <c r="H12" s="25"/>
      <c r="I12" s="25" t="s">
        <v>9215</v>
      </c>
      <c r="J12" s="25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25" t="s">
        <v>7825</v>
      </c>
      <c r="E13" s="25"/>
      <c r="F13" s="25"/>
      <c r="H13" s="25"/>
      <c r="I13" s="25" t="s">
        <v>9218</v>
      </c>
      <c r="J13" s="25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25" t="s">
        <v>162</v>
      </c>
      <c r="E14" s="25" t="s">
        <v>6604</v>
      </c>
      <c r="F14" s="25" t="s">
        <v>53</v>
      </c>
      <c r="G14">
        <v>1</v>
      </c>
      <c r="H14" s="25"/>
      <c r="I14" s="25" t="s">
        <v>9221</v>
      </c>
      <c r="J14" s="25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25" t="s">
        <v>4</v>
      </c>
      <c r="E15" s="25" t="s">
        <v>8</v>
      </c>
      <c r="F15" s="25"/>
      <c r="H15" s="25"/>
      <c r="I15" s="25" t="s">
        <v>9224</v>
      </c>
      <c r="J15" s="25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25" t="s">
        <v>4</v>
      </c>
      <c r="E16" s="25" t="s">
        <v>8</v>
      </c>
      <c r="F16" s="25"/>
      <c r="H16" s="25"/>
      <c r="I16" s="25" t="s">
        <v>9521</v>
      </c>
      <c r="J16" s="25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25" t="s">
        <v>4</v>
      </c>
      <c r="E17" s="25" t="s">
        <v>8</v>
      </c>
      <c r="F17" s="25"/>
      <c r="H17" s="25"/>
      <c r="I17" s="25" t="s">
        <v>9529</v>
      </c>
      <c r="J17" s="25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25" t="s">
        <v>4</v>
      </c>
      <c r="E18" s="25" t="s">
        <v>8</v>
      </c>
      <c r="F18" s="25"/>
      <c r="H18" s="25"/>
      <c r="I18" s="25" t="s">
        <v>9827</v>
      </c>
      <c r="J18" s="25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25" t="s">
        <v>4</v>
      </c>
      <c r="E19" s="25" t="s">
        <v>8</v>
      </c>
      <c r="F19" s="25"/>
      <c r="H19" s="25"/>
      <c r="I19" s="25" t="s">
        <v>9830</v>
      </c>
      <c r="J19" s="25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25" t="s">
        <v>4</v>
      </c>
      <c r="E20" s="25" t="s">
        <v>8</v>
      </c>
      <c r="F20" s="25"/>
      <c r="H20" s="25" t="s">
        <v>813</v>
      </c>
      <c r="I20" s="25" t="s">
        <v>10294</v>
      </c>
      <c r="J20" s="25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25" t="s">
        <v>4</v>
      </c>
      <c r="E21" s="25" t="s">
        <v>8</v>
      </c>
      <c r="F21" s="25"/>
      <c r="H21" s="25"/>
      <c r="I21" s="25" t="s">
        <v>10339</v>
      </c>
      <c r="J21" s="25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25" t="s">
        <v>803</v>
      </c>
      <c r="E22" s="25" t="s">
        <v>8</v>
      </c>
      <c r="F22" s="25"/>
      <c r="H22" s="25"/>
      <c r="I22" s="25" t="s">
        <v>10342</v>
      </c>
      <c r="J22" s="25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25" t="s">
        <v>4</v>
      </c>
      <c r="E23" s="25" t="s">
        <v>8</v>
      </c>
      <c r="F23" s="25"/>
      <c r="H23" s="25"/>
      <c r="I23" s="25" t="s">
        <v>10568</v>
      </c>
      <c r="J23" s="25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25" t="s">
        <v>4</v>
      </c>
      <c r="E24" s="25" t="s">
        <v>8</v>
      </c>
      <c r="F24" s="25"/>
      <c r="H24" s="25"/>
      <c r="I24" s="25" t="s">
        <v>10571</v>
      </c>
      <c r="J24" s="25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25" t="s">
        <v>4</v>
      </c>
      <c r="E25" s="25" t="s">
        <v>8</v>
      </c>
      <c r="F25" s="25"/>
      <c r="H25" s="25"/>
      <c r="I25" s="25" t="s">
        <v>10574</v>
      </c>
      <c r="J25" s="25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25" t="s">
        <v>4</v>
      </c>
      <c r="E26" s="25" t="s">
        <v>8</v>
      </c>
      <c r="F26" s="25"/>
      <c r="H26" s="25"/>
      <c r="I26" s="25" t="s">
        <v>11338</v>
      </c>
      <c r="J26" s="25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25" t="s">
        <v>4</v>
      </c>
      <c r="E27" s="25" t="s">
        <v>8</v>
      </c>
      <c r="F27" s="25"/>
      <c r="H27" s="25"/>
      <c r="I27" s="25" t="s">
        <v>11341</v>
      </c>
      <c r="J27" s="25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25" t="s">
        <v>4</v>
      </c>
      <c r="E28" s="25" t="s">
        <v>8</v>
      </c>
      <c r="F28" s="25"/>
      <c r="H28" s="25"/>
      <c r="I28" s="25" t="s">
        <v>11344</v>
      </c>
      <c r="J28" s="25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25" t="s">
        <v>4</v>
      </c>
      <c r="E29" s="25" t="s">
        <v>8</v>
      </c>
      <c r="F29" s="25"/>
      <c r="H29" s="25"/>
      <c r="I29" s="25" t="s">
        <v>11347</v>
      </c>
      <c r="J29" s="25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25" t="s">
        <v>4</v>
      </c>
      <c r="E30" s="25" t="s">
        <v>8</v>
      </c>
      <c r="F30" s="25"/>
      <c r="H30" s="25"/>
      <c r="I30" s="25" t="s">
        <v>11350</v>
      </c>
      <c r="J30" s="25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25" t="s">
        <v>4</v>
      </c>
      <c r="E31" s="25" t="s">
        <v>8</v>
      </c>
      <c r="F31" s="25"/>
      <c r="H31" s="25"/>
      <c r="I31" s="25" t="s">
        <v>11353</v>
      </c>
      <c r="J31" s="25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25" t="s">
        <v>4</v>
      </c>
      <c r="E32" s="25" t="s">
        <v>8</v>
      </c>
      <c r="F32" s="25"/>
      <c r="H32" s="25"/>
      <c r="I32" s="25" t="s">
        <v>11356</v>
      </c>
      <c r="J32" s="25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25" t="s">
        <v>4</v>
      </c>
      <c r="E33" s="25" t="s">
        <v>8</v>
      </c>
      <c r="F33" s="25"/>
      <c r="H33" s="25"/>
      <c r="I33" s="25" t="s">
        <v>11359</v>
      </c>
      <c r="J33" s="25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25" t="s">
        <v>4</v>
      </c>
      <c r="E34" s="25" t="s">
        <v>8</v>
      </c>
      <c r="F34" s="25"/>
      <c r="H34" s="25"/>
      <c r="I34" s="25" t="s">
        <v>12384</v>
      </c>
      <c r="J34" s="25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25" t="s">
        <v>813</v>
      </c>
      <c r="E35" s="25" t="s">
        <v>8</v>
      </c>
      <c r="F35" s="25"/>
      <c r="H35" s="25"/>
      <c r="I35" s="25" t="s">
        <v>12388</v>
      </c>
      <c r="J35" s="25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25" t="s">
        <v>4</v>
      </c>
      <c r="E36" s="25" t="s">
        <v>8</v>
      </c>
      <c r="F36" s="25"/>
      <c r="H36" s="25"/>
      <c r="I36" s="25" t="s">
        <v>12773</v>
      </c>
      <c r="J36" s="25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25" t="s">
        <v>4</v>
      </c>
      <c r="E37" s="25" t="s">
        <v>8</v>
      </c>
      <c r="F37" s="25"/>
      <c r="H37" s="25"/>
      <c r="I37" s="25" t="s">
        <v>13019</v>
      </c>
      <c r="J37" s="25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25" t="s">
        <v>4</v>
      </c>
      <c r="E38" s="25" t="s">
        <v>8</v>
      </c>
      <c r="F38" s="25"/>
      <c r="H38" s="25"/>
      <c r="I38" s="25" t="s">
        <v>13022</v>
      </c>
      <c r="J38" s="25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25" t="s">
        <v>4</v>
      </c>
      <c r="E39" s="25" t="s">
        <v>8</v>
      </c>
      <c r="F39" s="25"/>
      <c r="H39" s="25"/>
      <c r="I39" s="25" t="s">
        <v>13025</v>
      </c>
      <c r="J39" s="25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25" t="s">
        <v>4</v>
      </c>
      <c r="E40" s="25" t="s">
        <v>8</v>
      </c>
      <c r="F40" s="25"/>
      <c r="H40" s="25"/>
      <c r="I40" s="25" t="s">
        <v>13028</v>
      </c>
      <c r="J40" s="25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25" t="s">
        <v>4</v>
      </c>
      <c r="E41" s="25" t="s">
        <v>8</v>
      </c>
      <c r="F41" s="25"/>
      <c r="H41" s="25"/>
      <c r="I41" s="25" t="s">
        <v>13842</v>
      </c>
      <c r="J41" s="25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25" t="s">
        <v>4</v>
      </c>
      <c r="E42" s="25" t="s">
        <v>8</v>
      </c>
      <c r="F42" s="25"/>
      <c r="H42" s="25"/>
      <c r="I42" s="25" t="s">
        <v>13845</v>
      </c>
      <c r="J42" s="25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25" t="s">
        <v>4</v>
      </c>
      <c r="E43" s="25" t="s">
        <v>8</v>
      </c>
      <c r="F43" s="25"/>
      <c r="H43" s="25"/>
      <c r="I43" s="25" t="s">
        <v>13848</v>
      </c>
      <c r="J43" s="25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25" t="s">
        <v>4</v>
      </c>
      <c r="E44" s="25" t="s">
        <v>8</v>
      </c>
      <c r="F44" s="25"/>
      <c r="H44" s="25"/>
      <c r="I44" s="25" t="s">
        <v>13851</v>
      </c>
      <c r="J44" s="25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25" t="s">
        <v>4</v>
      </c>
      <c r="E45" s="25" t="s">
        <v>8</v>
      </c>
      <c r="F45" s="25"/>
      <c r="H45" s="25"/>
      <c r="I45" s="25" t="s">
        <v>13854</v>
      </c>
      <c r="J45" s="25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25" t="s">
        <v>4</v>
      </c>
      <c r="E46" s="25" t="s">
        <v>14373</v>
      </c>
      <c r="F46" s="25"/>
      <c r="H46" s="25"/>
      <c r="I46" s="25" t="s">
        <v>14216</v>
      </c>
      <c r="J46" s="25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25" t="s">
        <v>4</v>
      </c>
      <c r="E47" s="25" t="s">
        <v>8</v>
      </c>
      <c r="F47" s="25"/>
      <c r="H47" s="25"/>
      <c r="I47" s="25" t="s">
        <v>14219</v>
      </c>
      <c r="J47" s="25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25" t="s">
        <v>803</v>
      </c>
      <c r="E48" s="25" t="s">
        <v>8</v>
      </c>
      <c r="F48" s="25"/>
      <c r="H48" s="25"/>
      <c r="I48" s="25" t="s">
        <v>14222</v>
      </c>
      <c r="J48" s="25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25" t="s">
        <v>4</v>
      </c>
      <c r="E49" s="25" t="s">
        <v>8</v>
      </c>
      <c r="F49" s="25"/>
      <c r="H49" s="25"/>
      <c r="I49" s="25" t="s">
        <v>14532</v>
      </c>
      <c r="J49" s="25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25" t="s">
        <v>4</v>
      </c>
      <c r="E50" s="25" t="s">
        <v>8</v>
      </c>
      <c r="F50" s="25"/>
      <c r="H50" s="25"/>
      <c r="I50" s="25" t="s">
        <v>14535</v>
      </c>
      <c r="J50" s="25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25" t="s">
        <v>305</v>
      </c>
      <c r="E51" s="25" t="s">
        <v>86</v>
      </c>
      <c r="F51" s="25"/>
      <c r="H51" s="25"/>
      <c r="I51" s="25" t="s">
        <v>14538</v>
      </c>
      <c r="J51" s="25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25" t="s">
        <v>15042</v>
      </c>
      <c r="E52" s="25" t="s">
        <v>86</v>
      </c>
      <c r="F52" s="25"/>
      <c r="H52" s="25"/>
      <c r="I52" s="25" t="s">
        <v>14541</v>
      </c>
      <c r="J52" s="25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25" t="s">
        <v>4</v>
      </c>
      <c r="E53" s="25" t="s">
        <v>6606</v>
      </c>
      <c r="F53" s="25"/>
      <c r="H53" s="25"/>
      <c r="I53" s="25" t="s">
        <v>14544</v>
      </c>
      <c r="J53" s="25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25" t="s">
        <v>4</v>
      </c>
      <c r="E54" s="25" t="s">
        <v>15043</v>
      </c>
      <c r="F54" s="25"/>
      <c r="H54" s="25"/>
      <c r="I54" s="25" t="s">
        <v>14547</v>
      </c>
      <c r="J54" s="25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25" t="s">
        <v>4</v>
      </c>
      <c r="E55" s="25" t="s">
        <v>15043</v>
      </c>
      <c r="F55" s="25"/>
      <c r="H55" s="25"/>
      <c r="I55" s="25" t="s">
        <v>14550</v>
      </c>
      <c r="J55" s="25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25" t="s">
        <v>4</v>
      </c>
      <c r="E56" s="25" t="s">
        <v>8</v>
      </c>
      <c r="F56" s="25"/>
      <c r="H56" s="25"/>
      <c r="I56" s="25" t="s">
        <v>14553</v>
      </c>
      <c r="J56" s="25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25" t="s">
        <v>4</v>
      </c>
      <c r="E57" s="25" t="s">
        <v>6606</v>
      </c>
      <c r="F57" s="25"/>
      <c r="H57" s="25"/>
      <c r="I57" s="25" t="s">
        <v>14556</v>
      </c>
      <c r="J57" s="25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25" t="s">
        <v>4</v>
      </c>
      <c r="E58" s="25" t="s">
        <v>15043</v>
      </c>
      <c r="F58" s="25"/>
      <c r="H58" s="25"/>
      <c r="I58" s="25" t="s">
        <v>15036</v>
      </c>
      <c r="J58" s="25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25" t="s">
        <v>4</v>
      </c>
      <c r="E59" s="25" t="s">
        <v>8</v>
      </c>
      <c r="F59" s="25"/>
      <c r="H59" s="25"/>
      <c r="I59" s="25" t="s">
        <v>15039</v>
      </c>
      <c r="J59" s="25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25" t="s">
        <v>4</v>
      </c>
      <c r="E60" s="25" t="s">
        <v>8</v>
      </c>
      <c r="F60" s="25"/>
      <c r="H60" s="25"/>
      <c r="I60" s="25" t="s">
        <v>15389</v>
      </c>
      <c r="J60" s="25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25" t="s">
        <v>4</v>
      </c>
      <c r="E61" s="25" t="s">
        <v>15043</v>
      </c>
      <c r="F61" s="25"/>
      <c r="H61" s="25"/>
      <c r="I61" s="25" t="s">
        <v>15392</v>
      </c>
      <c r="J61" s="25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25" t="s">
        <v>4</v>
      </c>
      <c r="E62" s="25" t="s">
        <v>6606</v>
      </c>
      <c r="F62" s="25"/>
      <c r="H62" s="25"/>
      <c r="I62" s="25" t="s">
        <v>15395</v>
      </c>
      <c r="J62" s="25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25" t="s">
        <v>163</v>
      </c>
      <c r="E63" s="25" t="s">
        <v>1550</v>
      </c>
      <c r="F63" s="25" t="s">
        <v>1897</v>
      </c>
      <c r="H63" s="25"/>
      <c r="I63" s="25" t="s">
        <v>15398</v>
      </c>
      <c r="J63" s="25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25" t="s">
        <v>163</v>
      </c>
      <c r="E64" s="25" t="s">
        <v>1550</v>
      </c>
      <c r="F64" s="25" t="s">
        <v>1897</v>
      </c>
      <c r="H64" s="25"/>
      <c r="I64" s="25" t="s">
        <v>15401</v>
      </c>
      <c r="J64" s="25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25" t="s">
        <v>163</v>
      </c>
      <c r="E65" s="25" t="s">
        <v>1550</v>
      </c>
      <c r="F65" s="25" t="s">
        <v>1897</v>
      </c>
      <c r="H65" s="25"/>
      <c r="I65" s="25" t="s">
        <v>15404</v>
      </c>
      <c r="J65" s="25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25" t="s">
        <v>163</v>
      </c>
      <c r="E66" s="25" t="s">
        <v>1550</v>
      </c>
      <c r="F66" s="25" t="s">
        <v>1897</v>
      </c>
      <c r="H66" s="25"/>
      <c r="I66" s="25" t="s">
        <v>15407</v>
      </c>
      <c r="J66" s="25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25" t="s">
        <v>4</v>
      </c>
      <c r="E67" s="25" t="s">
        <v>14373</v>
      </c>
      <c r="F67" s="25"/>
      <c r="H67" s="25"/>
      <c r="I67" s="25" t="s">
        <v>15410</v>
      </c>
      <c r="J67" s="25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25" t="s">
        <v>4</v>
      </c>
      <c r="E68" s="25" t="s">
        <v>14373</v>
      </c>
      <c r="F68" s="25"/>
      <c r="H68" s="25"/>
      <c r="I68" s="25" t="s">
        <v>15413</v>
      </c>
      <c r="J68" s="25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25" t="s">
        <v>4</v>
      </c>
      <c r="E69" s="25" t="s">
        <v>8</v>
      </c>
      <c r="F69" s="25"/>
      <c r="H69" s="25"/>
      <c r="I69" s="25" t="s">
        <v>15925</v>
      </c>
      <c r="J69" s="25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25" t="s">
        <v>4</v>
      </c>
      <c r="E70" s="25" t="s">
        <v>15043</v>
      </c>
      <c r="F70" s="25"/>
      <c r="H70" s="25"/>
      <c r="I70" s="25" t="s">
        <v>16115</v>
      </c>
      <c r="J70" s="25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25" t="s">
        <v>4</v>
      </c>
      <c r="E71" s="25" t="s">
        <v>15043</v>
      </c>
      <c r="F71" s="25"/>
      <c r="H71" s="25"/>
      <c r="I71" s="25" t="s">
        <v>16118</v>
      </c>
      <c r="J71" s="25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25" t="s">
        <v>4</v>
      </c>
      <c r="E72" s="25" t="s">
        <v>15043</v>
      </c>
      <c r="F72" s="25"/>
      <c r="H72" s="25"/>
      <c r="I72" s="25" t="s">
        <v>16121</v>
      </c>
      <c r="J72" s="25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25" t="s">
        <v>4</v>
      </c>
      <c r="E73" s="25" t="s">
        <v>15043</v>
      </c>
      <c r="F73" s="25"/>
      <c r="H73" s="25"/>
      <c r="I73" s="25" t="s">
        <v>16124</v>
      </c>
      <c r="J73" s="25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25" t="s">
        <v>115</v>
      </c>
      <c r="E74" s="25" t="s">
        <v>16293</v>
      </c>
      <c r="F74" s="25" t="s">
        <v>60</v>
      </c>
      <c r="H74" s="25"/>
      <c r="I74" s="25" t="s">
        <v>16127</v>
      </c>
      <c r="J74" s="25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25" t="s">
        <v>115</v>
      </c>
      <c r="E75" s="25" t="s">
        <v>16294</v>
      </c>
      <c r="F75" s="25" t="s">
        <v>16295</v>
      </c>
      <c r="H75" s="25"/>
      <c r="I75" s="25" t="s">
        <v>16130</v>
      </c>
      <c r="J75" s="25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25" t="s">
        <v>4</v>
      </c>
      <c r="E76" s="25" t="s">
        <v>15043</v>
      </c>
      <c r="F76" s="25"/>
      <c r="H76" s="25"/>
      <c r="I76" s="25" t="s">
        <v>16653</v>
      </c>
      <c r="J76" s="25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25" t="s">
        <v>4</v>
      </c>
      <c r="E77" s="25" t="s">
        <v>15043</v>
      </c>
      <c r="F77" s="25"/>
      <c r="H77" s="25"/>
      <c r="I77" s="25" t="s">
        <v>16656</v>
      </c>
      <c r="J77" s="25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25" t="s">
        <v>4</v>
      </c>
      <c r="E78" s="25" t="s">
        <v>8</v>
      </c>
      <c r="F78" s="25"/>
      <c r="H78" s="25"/>
      <c r="I78" s="25" t="s">
        <v>16659</v>
      </c>
      <c r="J78" s="25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25" t="s">
        <v>4</v>
      </c>
      <c r="E79" s="25" t="s">
        <v>15043</v>
      </c>
      <c r="F79" s="25"/>
      <c r="H79" s="25"/>
      <c r="I79" s="25" t="s">
        <v>16662</v>
      </c>
      <c r="J79" s="25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25" t="s">
        <v>775</v>
      </c>
      <c r="E80" s="25" t="s">
        <v>646</v>
      </c>
      <c r="F80" s="25"/>
      <c r="H80" s="25"/>
      <c r="I80" s="25" t="s">
        <v>16665</v>
      </c>
      <c r="J80" s="25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25" t="s">
        <v>4</v>
      </c>
      <c r="E81" s="25" t="s">
        <v>3240</v>
      </c>
      <c r="F81" s="25"/>
      <c r="H81" s="25"/>
      <c r="I81" s="25" t="s">
        <v>16668</v>
      </c>
      <c r="J81" s="25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25" t="s">
        <v>4</v>
      </c>
      <c r="E82" s="25" t="s">
        <v>8</v>
      </c>
      <c r="F82" s="25"/>
      <c r="H82" s="25"/>
      <c r="I82" s="25" t="s">
        <v>16749</v>
      </c>
      <c r="J82" s="25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25" t="s">
        <v>4</v>
      </c>
      <c r="E83" s="25" t="s">
        <v>8</v>
      </c>
      <c r="F83" s="25"/>
      <c r="H83" s="25"/>
      <c r="I83" s="25" t="s">
        <v>16752</v>
      </c>
      <c r="J83" s="25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25" t="s">
        <v>4</v>
      </c>
      <c r="E84" s="25" t="s">
        <v>8</v>
      </c>
      <c r="F84" s="25"/>
      <c r="H84" s="25"/>
      <c r="I84" s="25" t="s">
        <v>16755</v>
      </c>
      <c r="J84" s="25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25" t="s">
        <v>813</v>
      </c>
      <c r="E85" s="25" t="s">
        <v>8</v>
      </c>
      <c r="F85" s="25"/>
      <c r="H85" s="25"/>
      <c r="I85" s="25" t="s">
        <v>17054</v>
      </c>
      <c r="J85" s="25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25" t="s">
        <v>813</v>
      </c>
      <c r="E86" s="25" t="s">
        <v>8</v>
      </c>
      <c r="F86" s="25"/>
      <c r="H86" s="25"/>
      <c r="I86" s="25" t="s">
        <v>17057</v>
      </c>
      <c r="J86" s="25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25" t="s">
        <v>4</v>
      </c>
      <c r="E87" s="25" t="s">
        <v>8</v>
      </c>
      <c r="F87" s="25"/>
      <c r="H87" s="25"/>
      <c r="I87" s="25" t="s">
        <v>17133</v>
      </c>
      <c r="J87" s="25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25" t="s">
        <v>4</v>
      </c>
      <c r="E88" s="25" t="s">
        <v>8</v>
      </c>
      <c r="F88" s="25"/>
      <c r="H88" s="25"/>
      <c r="I88" s="25" t="s">
        <v>17780</v>
      </c>
      <c r="J88" s="25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25" t="s">
        <v>4</v>
      </c>
      <c r="E89" s="25" t="s">
        <v>14373</v>
      </c>
      <c r="F89" s="25"/>
      <c r="H89" s="25"/>
      <c r="I89" s="25" t="s">
        <v>17783</v>
      </c>
      <c r="J89" s="25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25" t="s">
        <v>4</v>
      </c>
      <c r="E90" s="25" t="s">
        <v>14373</v>
      </c>
      <c r="F90" s="25"/>
      <c r="H90" s="25"/>
      <c r="I90" s="25" t="s">
        <v>17786</v>
      </c>
      <c r="J90" s="25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25" t="s">
        <v>4</v>
      </c>
      <c r="E91" s="25" t="s">
        <v>14373</v>
      </c>
      <c r="F91" s="25"/>
      <c r="H91" s="25"/>
      <c r="I91" s="25" t="s">
        <v>17789</v>
      </c>
      <c r="J91" s="25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25" t="s">
        <v>4</v>
      </c>
      <c r="E92" s="25" t="s">
        <v>8</v>
      </c>
      <c r="F92" s="25"/>
      <c r="H92" s="25"/>
      <c r="I92" s="25" t="s">
        <v>17792</v>
      </c>
      <c r="J92" s="25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25" t="s">
        <v>4</v>
      </c>
      <c r="E93" s="25" t="s">
        <v>3229</v>
      </c>
      <c r="F93" s="25"/>
      <c r="H93" s="25"/>
      <c r="I93" s="25" t="s">
        <v>17795</v>
      </c>
      <c r="J93" s="25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25" t="s">
        <v>4</v>
      </c>
      <c r="E94" s="25" t="s">
        <v>8</v>
      </c>
      <c r="F94" s="25"/>
      <c r="H94" s="25"/>
      <c r="I94" s="25" t="s">
        <v>17798</v>
      </c>
      <c r="J94" s="25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25" t="s">
        <v>4</v>
      </c>
      <c r="E95" s="25" t="s">
        <v>3240</v>
      </c>
      <c r="F95" s="25"/>
      <c r="H95" s="25"/>
      <c r="I95" s="25" t="s">
        <v>17801</v>
      </c>
      <c r="J95" s="25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25" t="s">
        <v>4</v>
      </c>
      <c r="E96" s="25" t="s">
        <v>8</v>
      </c>
      <c r="F96" s="25"/>
      <c r="H96" s="25"/>
      <c r="I96" s="25" t="s">
        <v>18370</v>
      </c>
      <c r="J96" s="25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25" t="s">
        <v>4</v>
      </c>
      <c r="E97" s="25" t="s">
        <v>18690</v>
      </c>
      <c r="F97" s="25"/>
      <c r="H97" s="25"/>
      <c r="I97" s="25" t="s">
        <v>18373</v>
      </c>
      <c r="J97" s="25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25" t="s">
        <v>4</v>
      </c>
      <c r="E98" s="25" t="s">
        <v>8</v>
      </c>
      <c r="F98" s="25"/>
      <c r="H98" s="25"/>
      <c r="I98" s="25" t="s">
        <v>18376</v>
      </c>
      <c r="J98" s="25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25" t="s">
        <v>4</v>
      </c>
      <c r="E99" s="25" t="s">
        <v>8</v>
      </c>
      <c r="F99" s="25"/>
      <c r="H99" s="25"/>
      <c r="I99" s="25" t="s">
        <v>18379</v>
      </c>
      <c r="J99" s="25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25" t="s">
        <v>4</v>
      </c>
      <c r="E100" s="25" t="s">
        <v>8</v>
      </c>
      <c r="F100" s="25"/>
      <c r="H100" s="25"/>
      <c r="I100" s="25" t="s">
        <v>18382</v>
      </c>
      <c r="J100" s="25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25" t="s">
        <v>4</v>
      </c>
      <c r="E101" s="25" t="s">
        <v>8</v>
      </c>
      <c r="F101" s="25"/>
      <c r="H101" s="25"/>
      <c r="I101" s="25" t="s">
        <v>18385</v>
      </c>
      <c r="J101" s="25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25" t="s">
        <v>4</v>
      </c>
      <c r="E102" s="25" t="s">
        <v>8</v>
      </c>
      <c r="F102" s="25"/>
      <c r="H102" s="25"/>
      <c r="I102" s="25" t="s">
        <v>18388</v>
      </c>
      <c r="J102" s="25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25" t="s">
        <v>4</v>
      </c>
      <c r="E103" s="25" t="s">
        <v>3240</v>
      </c>
      <c r="F103" s="25"/>
      <c r="H103" s="25"/>
      <c r="I103" s="25" t="s">
        <v>18391</v>
      </c>
      <c r="J103" s="25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25" t="s">
        <v>4</v>
      </c>
      <c r="E104" s="25" t="s">
        <v>8</v>
      </c>
      <c r="F104" s="25"/>
      <c r="H104" s="25"/>
      <c r="I104" s="25" t="s">
        <v>18394</v>
      </c>
      <c r="J104" s="25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25" t="s">
        <v>4</v>
      </c>
      <c r="E105" s="25" t="s">
        <v>19055</v>
      </c>
      <c r="F105" s="25"/>
      <c r="H105" s="25"/>
      <c r="I105" s="25" t="s">
        <v>18768</v>
      </c>
      <c r="J105" s="25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25" t="s">
        <v>4</v>
      </c>
      <c r="E106" s="25" t="s">
        <v>3240</v>
      </c>
      <c r="F106" s="25"/>
      <c r="H106" s="25"/>
      <c r="I106" s="25" t="s">
        <v>18771</v>
      </c>
      <c r="J106" s="25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25" t="s">
        <v>4</v>
      </c>
      <c r="E107" s="25" t="s">
        <v>8</v>
      </c>
      <c r="F107" s="25"/>
      <c r="H107" s="25"/>
      <c r="I107" s="25" t="s">
        <v>18774</v>
      </c>
      <c r="J107" s="25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25" t="s">
        <v>4</v>
      </c>
      <c r="E108" s="25" t="s">
        <v>8</v>
      </c>
      <c r="F108" s="25"/>
      <c r="H108" s="25"/>
      <c r="I108" s="25" t="s">
        <v>19118</v>
      </c>
      <c r="J108" s="25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25" t="s">
        <v>4</v>
      </c>
      <c r="E109" s="25" t="s">
        <v>19785</v>
      </c>
      <c r="F109" s="25"/>
      <c r="H109" s="25"/>
      <c r="I109" s="25" t="s">
        <v>19121</v>
      </c>
      <c r="J109" s="25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25" t="s">
        <v>4</v>
      </c>
      <c r="E110" s="25" t="s">
        <v>19785</v>
      </c>
      <c r="F110" s="25"/>
      <c r="H110" s="25" t="s">
        <v>19786</v>
      </c>
      <c r="I110" s="25" t="s">
        <v>19124</v>
      </c>
      <c r="J110" s="25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25" t="s">
        <v>304</v>
      </c>
      <c r="E111" s="25" t="s">
        <v>19787</v>
      </c>
      <c r="F111" s="25"/>
      <c r="H111" s="25"/>
      <c r="I111" s="25" t="s">
        <v>19127</v>
      </c>
      <c r="J111" s="25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25" t="s">
        <v>4</v>
      </c>
      <c r="E112" s="25" t="s">
        <v>6606</v>
      </c>
      <c r="F112" s="25"/>
      <c r="H112" s="25"/>
      <c r="I112" s="25" t="s">
        <v>19442</v>
      </c>
      <c r="J112" s="25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25" t="s">
        <v>305</v>
      </c>
      <c r="E113" s="25" t="s">
        <v>86</v>
      </c>
      <c r="F113" s="25"/>
      <c r="H113" s="25"/>
      <c r="I113" s="25" t="s">
        <v>19445</v>
      </c>
      <c r="J113" s="25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25" t="s">
        <v>4</v>
      </c>
      <c r="E114" s="25" t="s">
        <v>6606</v>
      </c>
      <c r="F114" s="25"/>
      <c r="H114" s="25"/>
      <c r="I114" s="25" t="s">
        <v>19448</v>
      </c>
      <c r="J114" s="25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25" t="s">
        <v>2283</v>
      </c>
      <c r="E115" s="25" t="s">
        <v>19780</v>
      </c>
      <c r="F115" s="25"/>
      <c r="H115" s="25"/>
      <c r="I115" s="25" t="s">
        <v>19451</v>
      </c>
      <c r="J115" s="25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25" t="s">
        <v>305</v>
      </c>
      <c r="E116" s="25" t="s">
        <v>86</v>
      </c>
      <c r="F116" s="25"/>
      <c r="H116" s="25"/>
      <c r="I116" s="25" t="s">
        <v>19454</v>
      </c>
      <c r="J116" s="25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25" t="s">
        <v>305</v>
      </c>
      <c r="E117" s="25" t="s">
        <v>86</v>
      </c>
      <c r="F117" s="25"/>
      <c r="H117" s="25"/>
      <c r="I117" s="25" t="s">
        <v>19457</v>
      </c>
      <c r="J117" s="25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25" t="s">
        <v>305</v>
      </c>
      <c r="E118" s="25" t="s">
        <v>86</v>
      </c>
      <c r="F118" s="25"/>
      <c r="H118" s="25"/>
      <c r="I118" s="25" t="s">
        <v>19460</v>
      </c>
      <c r="J118" s="25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25" t="s">
        <v>803</v>
      </c>
      <c r="E119" s="25" t="s">
        <v>8</v>
      </c>
      <c r="F119" s="25"/>
      <c r="H119" s="25"/>
      <c r="I119" s="25" t="s">
        <v>19831</v>
      </c>
      <c r="J119" s="25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25" t="s">
        <v>803</v>
      </c>
      <c r="E120" s="25" t="s">
        <v>8</v>
      </c>
      <c r="F120" s="25"/>
      <c r="H120" s="25"/>
      <c r="I120" s="25" t="s">
        <v>19834</v>
      </c>
      <c r="J120" s="25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25" t="s">
        <v>4</v>
      </c>
      <c r="E121" s="25" t="s">
        <v>8</v>
      </c>
      <c r="F121" s="25"/>
      <c r="H121" s="25"/>
      <c r="I121" s="25" t="s">
        <v>19956</v>
      </c>
      <c r="J121" s="25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25" t="s">
        <v>4</v>
      </c>
      <c r="E122" s="25" t="s">
        <v>3229</v>
      </c>
      <c r="F122" s="25"/>
      <c r="H122" s="25"/>
      <c r="I122" s="25" t="s">
        <v>19959</v>
      </c>
      <c r="J122" s="25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25" t="s">
        <v>4</v>
      </c>
      <c r="E123" s="25" t="s">
        <v>19793</v>
      </c>
      <c r="F123" s="25"/>
      <c r="H123" s="25"/>
      <c r="I123" s="25" t="s">
        <v>19962</v>
      </c>
      <c r="J123" s="25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25" t="s">
        <v>305</v>
      </c>
      <c r="E124" s="25" t="s">
        <v>86</v>
      </c>
      <c r="F124" s="25"/>
      <c r="H124" s="25"/>
      <c r="I124" s="25" t="s">
        <v>19965</v>
      </c>
      <c r="J124" s="25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25" t="s">
        <v>4</v>
      </c>
      <c r="E125" s="25" t="s">
        <v>8</v>
      </c>
      <c r="F125" s="25"/>
      <c r="H125" s="25"/>
      <c r="I125" s="25" t="s">
        <v>19968</v>
      </c>
      <c r="J125" s="25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25" t="s">
        <v>4</v>
      </c>
      <c r="E126" s="25" t="s">
        <v>8</v>
      </c>
      <c r="F126" s="25"/>
      <c r="H126" s="25"/>
      <c r="I126" s="25" t="s">
        <v>19971</v>
      </c>
      <c r="J126" s="25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25" t="s">
        <v>305</v>
      </c>
      <c r="E127" s="25" t="s">
        <v>86</v>
      </c>
      <c r="F127" s="25"/>
      <c r="H127" s="25"/>
      <c r="I127" s="25" t="s">
        <v>19974</v>
      </c>
      <c r="J127" s="25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25" t="s">
        <v>4</v>
      </c>
      <c r="E128" s="25" t="s">
        <v>21086</v>
      </c>
      <c r="F128" s="25" t="s">
        <v>21087</v>
      </c>
      <c r="H128" s="25"/>
      <c r="I128" s="25" t="s">
        <v>20630</v>
      </c>
      <c r="J128" s="25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25" t="s">
        <v>4</v>
      </c>
      <c r="E129" s="25" t="s">
        <v>6606</v>
      </c>
      <c r="F129" s="25"/>
      <c r="H129" s="25"/>
      <c r="I129" s="25" t="s">
        <v>20633</v>
      </c>
      <c r="J129" s="25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25" t="s">
        <v>4</v>
      </c>
      <c r="E130" s="25" t="s">
        <v>6606</v>
      </c>
      <c r="F130" s="25"/>
      <c r="H130" s="25"/>
      <c r="I130" s="25" t="s">
        <v>20636</v>
      </c>
      <c r="J130" s="25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25" t="s">
        <v>115</v>
      </c>
      <c r="E131" s="25" t="s">
        <v>21088</v>
      </c>
      <c r="F131" s="25"/>
      <c r="H131" s="25"/>
      <c r="I131" s="25" t="s">
        <v>20639</v>
      </c>
      <c r="J131" s="25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25" t="s">
        <v>115</v>
      </c>
      <c r="E132" s="25" t="s">
        <v>21088</v>
      </c>
      <c r="F132" s="25"/>
      <c r="H132" s="25"/>
      <c r="I132" s="25" t="s">
        <v>20642</v>
      </c>
      <c r="J132" s="25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25" t="s">
        <v>775</v>
      </c>
      <c r="E133" s="25" t="s">
        <v>646</v>
      </c>
      <c r="F133" s="25"/>
      <c r="H133" s="25"/>
      <c r="I133" s="25" t="s">
        <v>20645</v>
      </c>
      <c r="J133" s="25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25" t="s">
        <v>4</v>
      </c>
      <c r="E134" s="25" t="s">
        <v>8</v>
      </c>
      <c r="F134" s="25"/>
      <c r="H134" s="25"/>
      <c r="I134" s="25" t="s">
        <v>20648</v>
      </c>
      <c r="J134" s="25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25" t="s">
        <v>4</v>
      </c>
      <c r="E135" s="25" t="s">
        <v>8</v>
      </c>
      <c r="F135" s="25"/>
      <c r="H135" s="25"/>
      <c r="I135" s="25" t="s">
        <v>20651</v>
      </c>
      <c r="J135" s="25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25" t="s">
        <v>305</v>
      </c>
      <c r="E136" s="25" t="s">
        <v>86</v>
      </c>
      <c r="F136" s="25"/>
      <c r="H136" s="25"/>
      <c r="I136" s="25" t="s">
        <v>21284</v>
      </c>
      <c r="J136" s="25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25" t="s">
        <v>305</v>
      </c>
      <c r="E137" s="25" t="s">
        <v>86</v>
      </c>
      <c r="F137" s="25"/>
      <c r="H137" s="25"/>
      <c r="I137" s="25" t="s">
        <v>21287</v>
      </c>
      <c r="J137" s="25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25" t="s">
        <v>803</v>
      </c>
      <c r="E138" s="25" t="s">
        <v>8</v>
      </c>
      <c r="F138" s="25"/>
      <c r="H138" s="25"/>
      <c r="I138" s="25" t="s">
        <v>21290</v>
      </c>
      <c r="J138" s="25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25" t="s">
        <v>803</v>
      </c>
      <c r="E139" s="25" t="s">
        <v>8</v>
      </c>
      <c r="F139" s="25"/>
      <c r="H139" s="25"/>
      <c r="I139" s="25" t="s">
        <v>21293</v>
      </c>
      <c r="J139" s="25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25" t="s">
        <v>803</v>
      </c>
      <c r="E140" s="25" t="s">
        <v>8</v>
      </c>
      <c r="F140" s="25"/>
      <c r="H140" s="25" t="s">
        <v>813</v>
      </c>
      <c r="I140" s="25" t="s">
        <v>21296</v>
      </c>
      <c r="J140" s="25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25" t="s">
        <v>803</v>
      </c>
      <c r="E141" s="25" t="s">
        <v>8</v>
      </c>
      <c r="F141" s="25"/>
      <c r="H141" s="25" t="s">
        <v>813</v>
      </c>
      <c r="I141" s="25" t="s">
        <v>21660</v>
      </c>
      <c r="J141" s="25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25" t="s">
        <v>803</v>
      </c>
      <c r="E142" s="25" t="s">
        <v>8</v>
      </c>
      <c r="F142" s="25"/>
      <c r="H142" s="25"/>
      <c r="I142" s="25" t="s">
        <v>21663</v>
      </c>
      <c r="J142" s="25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25" t="s">
        <v>305</v>
      </c>
      <c r="E143" s="25" t="s">
        <v>86</v>
      </c>
      <c r="F143" s="25"/>
      <c r="H143" s="25"/>
      <c r="I143" s="25" t="s">
        <v>21666</v>
      </c>
      <c r="J143" s="25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25" t="s">
        <v>803</v>
      </c>
      <c r="E144" s="25" t="s">
        <v>8</v>
      </c>
      <c r="F144" s="25"/>
      <c r="H144" s="25"/>
      <c r="I144" s="25" t="s">
        <v>21669</v>
      </c>
      <c r="J144" s="25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25" t="s">
        <v>803</v>
      </c>
      <c r="E145" s="25" t="s">
        <v>8</v>
      </c>
      <c r="F145" s="25"/>
      <c r="H145" s="25"/>
      <c r="I145" s="25" t="s">
        <v>21672</v>
      </c>
      <c r="J145" s="25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25" t="s">
        <v>4</v>
      </c>
      <c r="E146" s="25" t="s">
        <v>6606</v>
      </c>
      <c r="F146" s="25"/>
      <c r="H146" s="25"/>
      <c r="I146" s="25" t="s">
        <v>21675</v>
      </c>
      <c r="J146" s="25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25" t="s">
        <v>803</v>
      </c>
      <c r="E147" s="25" t="s">
        <v>8</v>
      </c>
      <c r="F147" s="25"/>
      <c r="H147" s="25"/>
      <c r="I147" s="25" t="s">
        <v>22106</v>
      </c>
      <c r="J147" s="25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25" t="s">
        <v>162</v>
      </c>
      <c r="E148" s="25" t="s">
        <v>70</v>
      </c>
      <c r="F148" s="25" t="s">
        <v>1897</v>
      </c>
      <c r="H148" s="25" t="s">
        <v>22573</v>
      </c>
      <c r="I148" s="25" t="s">
        <v>22109</v>
      </c>
      <c r="J148" s="25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25" t="s">
        <v>162</v>
      </c>
      <c r="E149" s="25" t="s">
        <v>70</v>
      </c>
      <c r="F149" s="25" t="s">
        <v>1897</v>
      </c>
      <c r="H149" s="25" t="s">
        <v>22574</v>
      </c>
      <c r="I149" s="25" t="s">
        <v>22112</v>
      </c>
      <c r="J149" s="25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25" t="s">
        <v>4</v>
      </c>
      <c r="E150" s="25" t="s">
        <v>8</v>
      </c>
      <c r="F150" s="25"/>
      <c r="H150" s="25"/>
      <c r="I150" s="25" t="s">
        <v>22115</v>
      </c>
      <c r="J150" s="25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25" t="s">
        <v>8222</v>
      </c>
      <c r="E151" s="25" t="s">
        <v>86</v>
      </c>
      <c r="F151" s="25"/>
      <c r="H151" s="25"/>
      <c r="I151" s="25" t="s">
        <v>22118</v>
      </c>
      <c r="J151" s="25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25" t="s">
        <v>4</v>
      </c>
      <c r="E152" s="25" t="s">
        <v>8</v>
      </c>
      <c r="F152" s="25"/>
      <c r="H152" s="25"/>
      <c r="I152" s="25" t="s">
        <v>22121</v>
      </c>
      <c r="J152" s="25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25" t="s">
        <v>803</v>
      </c>
      <c r="E153" s="25" t="s">
        <v>8</v>
      </c>
      <c r="F153" s="25"/>
      <c r="H153" s="25" t="s">
        <v>813</v>
      </c>
      <c r="I153" s="25" t="s">
        <v>22926</v>
      </c>
      <c r="J153" s="25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25" t="s">
        <v>803</v>
      </c>
      <c r="E154" s="25" t="s">
        <v>8</v>
      </c>
      <c r="F154" s="25"/>
      <c r="H154" s="25" t="s">
        <v>813</v>
      </c>
      <c r="I154" s="25" t="s">
        <v>22929</v>
      </c>
      <c r="J154" s="25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25" t="s">
        <v>803</v>
      </c>
      <c r="E155" s="25" t="s">
        <v>8</v>
      </c>
      <c r="F155" s="25"/>
      <c r="H155" s="25" t="s">
        <v>813</v>
      </c>
      <c r="I155" s="25" t="s">
        <v>22932</v>
      </c>
      <c r="J155" s="25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25" t="s">
        <v>803</v>
      </c>
      <c r="E156" s="25" t="s">
        <v>8</v>
      </c>
      <c r="F156" s="25"/>
      <c r="H156" s="25" t="s">
        <v>813</v>
      </c>
      <c r="I156" s="25" t="s">
        <v>22935</v>
      </c>
      <c r="J156" s="25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25" t="s">
        <v>4</v>
      </c>
      <c r="E157" s="25" t="s">
        <v>6606</v>
      </c>
      <c r="F157" s="25"/>
      <c r="H157" s="25"/>
      <c r="I157" s="25" t="s">
        <v>23533</v>
      </c>
      <c r="J157" s="25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25" t="s">
        <v>803</v>
      </c>
      <c r="E158" s="25" t="s">
        <v>8</v>
      </c>
      <c r="F158" s="25"/>
      <c r="H158" s="25"/>
      <c r="I158" s="25" t="s">
        <v>23536</v>
      </c>
      <c r="J158" s="25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25" t="s">
        <v>4</v>
      </c>
      <c r="E159" s="25" t="s">
        <v>6606</v>
      </c>
      <c r="F159" s="25"/>
      <c r="H159" s="25"/>
      <c r="I159" s="25" t="s">
        <v>23683</v>
      </c>
      <c r="J159" s="25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25" t="s">
        <v>305</v>
      </c>
      <c r="E160" s="25" t="s">
        <v>86</v>
      </c>
      <c r="F160" s="25"/>
      <c r="H160" s="25"/>
      <c r="I160" s="25" t="s">
        <v>23686</v>
      </c>
      <c r="J160" s="25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25" t="s">
        <v>803</v>
      </c>
      <c r="E161" s="25" t="s">
        <v>8</v>
      </c>
      <c r="F161" s="25"/>
      <c r="H161" s="25"/>
      <c r="I161" s="25" t="s">
        <v>23853</v>
      </c>
      <c r="J161" s="25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25" t="s">
        <v>803</v>
      </c>
      <c r="E162" s="25" t="s">
        <v>8</v>
      </c>
      <c r="F162" s="25"/>
      <c r="H162" s="25"/>
      <c r="I162" s="25" t="s">
        <v>23856</v>
      </c>
      <c r="J162" s="25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25" t="s">
        <v>803</v>
      </c>
      <c r="E163" s="25" t="s">
        <v>8</v>
      </c>
      <c r="F163" s="25"/>
      <c r="H163" s="25"/>
      <c r="I163" s="25" t="s">
        <v>23859</v>
      </c>
      <c r="J163" s="25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25" t="s">
        <v>4</v>
      </c>
      <c r="E164" s="25" t="s">
        <v>6606</v>
      </c>
      <c r="F164" s="25"/>
      <c r="H164" s="25"/>
      <c r="I164" s="25" t="s">
        <v>24102</v>
      </c>
      <c r="J164" s="25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25" t="s">
        <v>803</v>
      </c>
      <c r="E165" s="25" t="s">
        <v>8</v>
      </c>
      <c r="F165" s="25"/>
      <c r="H165" s="25"/>
      <c r="I165" s="25" t="s">
        <v>24105</v>
      </c>
      <c r="J165" s="25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25" t="s">
        <v>115</v>
      </c>
      <c r="E166" s="25" t="s">
        <v>22568</v>
      </c>
      <c r="F166" s="25" t="s">
        <v>58</v>
      </c>
      <c r="H166" s="25"/>
      <c r="I166" s="25" t="s">
        <v>24696</v>
      </c>
      <c r="J166" s="25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25" t="s">
        <v>803</v>
      </c>
      <c r="E167" s="25" t="s">
        <v>8</v>
      </c>
      <c r="F167" s="25"/>
      <c r="H167" s="25"/>
      <c r="I167" s="25" t="s">
        <v>24699</v>
      </c>
      <c r="J167" s="25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25" t="s">
        <v>803</v>
      </c>
      <c r="E168" s="25" t="s">
        <v>8</v>
      </c>
      <c r="F168" s="25"/>
      <c r="H168" s="25"/>
      <c r="I168" s="25" t="s">
        <v>24702</v>
      </c>
      <c r="J168" s="25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25" t="s">
        <v>803</v>
      </c>
      <c r="E169" s="25" t="s">
        <v>8</v>
      </c>
      <c r="F169" s="25"/>
      <c r="H169" s="25"/>
      <c r="I169" s="25" t="s">
        <v>24705</v>
      </c>
      <c r="J169" s="25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25" t="s">
        <v>803</v>
      </c>
      <c r="E170" s="25" t="s">
        <v>8</v>
      </c>
      <c r="F170" s="25"/>
      <c r="H170" s="25"/>
      <c r="I170" s="25" t="s">
        <v>24708</v>
      </c>
      <c r="J170" s="25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25" t="s">
        <v>803</v>
      </c>
      <c r="E171" s="25" t="s">
        <v>8</v>
      </c>
      <c r="F171" s="25"/>
      <c r="H171" s="25"/>
      <c r="I171" s="25" t="s">
        <v>25204</v>
      </c>
      <c r="J171" s="25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25" t="s">
        <v>4</v>
      </c>
      <c r="E172" s="25" t="s">
        <v>3240</v>
      </c>
      <c r="F172" s="25"/>
      <c r="H172" s="25"/>
      <c r="I172" s="25" t="s">
        <v>25207</v>
      </c>
      <c r="J172" s="25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25" t="s">
        <v>803</v>
      </c>
      <c r="E173" s="25" t="s">
        <v>8</v>
      </c>
      <c r="F173" s="25"/>
      <c r="H173" s="25"/>
      <c r="I173" s="25" t="s">
        <v>25210</v>
      </c>
      <c r="J173" s="25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25" t="s">
        <v>803</v>
      </c>
      <c r="E174" s="25" t="s">
        <v>8</v>
      </c>
      <c r="F174" s="25"/>
      <c r="H174" s="25"/>
      <c r="I174" s="25" t="s">
        <v>25213</v>
      </c>
      <c r="J174" s="25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25" t="s">
        <v>4</v>
      </c>
      <c r="E175" s="25" t="s">
        <v>14373</v>
      </c>
      <c r="F175" s="25"/>
      <c r="H175" s="25"/>
      <c r="I175" s="25" t="s">
        <v>25216</v>
      </c>
      <c r="J175" s="25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25" t="s">
        <v>4</v>
      </c>
      <c r="E176" s="25" t="s">
        <v>260</v>
      </c>
      <c r="F176" s="25"/>
      <c r="H176" s="25"/>
      <c r="I176" s="25" t="s">
        <v>25219</v>
      </c>
      <c r="J176" s="25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25" t="s">
        <v>803</v>
      </c>
      <c r="E177" s="25" t="s">
        <v>8</v>
      </c>
      <c r="F177" s="25"/>
      <c r="H177" s="25"/>
      <c r="I177" s="25" t="s">
        <v>25526</v>
      </c>
      <c r="J177" s="25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25" t="s">
        <v>803</v>
      </c>
      <c r="E178" s="25" t="s">
        <v>8</v>
      </c>
      <c r="F178" s="25"/>
      <c r="H178" s="25"/>
      <c r="I178" s="25" t="s">
        <v>25529</v>
      </c>
      <c r="J178" s="25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25" t="s">
        <v>305</v>
      </c>
      <c r="E179" s="25" t="s">
        <v>86</v>
      </c>
      <c r="F179" s="25"/>
      <c r="H179" s="25"/>
      <c r="I179" s="25" t="s">
        <v>25997</v>
      </c>
      <c r="J179" s="25" t="s">
        <v>1177</v>
      </c>
      <c r="K179" t="s">
        <v>25998</v>
      </c>
      <c r="L179" t="s">
        <v>25999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25" t="s">
        <v>803</v>
      </c>
      <c r="E180" s="25" t="s">
        <v>8</v>
      </c>
      <c r="F180" s="25"/>
      <c r="H180" s="25"/>
      <c r="I180" s="25" t="s">
        <v>26000</v>
      </c>
      <c r="J180" s="25" t="s">
        <v>1177</v>
      </c>
      <c r="K180" t="s">
        <v>26001</v>
      </c>
      <c r="L180" t="s">
        <v>26002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25" t="s">
        <v>803</v>
      </c>
      <c r="E181" s="25" t="s">
        <v>8</v>
      </c>
      <c r="F181" s="25"/>
      <c r="H181" s="25"/>
      <c r="I181" s="25" t="s">
        <v>26003</v>
      </c>
      <c r="J181" s="25" t="s">
        <v>1177</v>
      </c>
      <c r="K181" t="s">
        <v>26004</v>
      </c>
      <c r="L181" t="s">
        <v>26005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25" t="s">
        <v>803</v>
      </c>
      <c r="E182" s="25" t="s">
        <v>8</v>
      </c>
      <c r="F182" s="25"/>
      <c r="H182" s="25"/>
      <c r="I182" s="25" t="s">
        <v>26457</v>
      </c>
      <c r="J182" s="25" t="s">
        <v>1177</v>
      </c>
      <c r="K182" t="s">
        <v>26458</v>
      </c>
      <c r="L182" t="s">
        <v>26459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25" t="s">
        <v>115</v>
      </c>
      <c r="E183" s="25" t="s">
        <v>8107</v>
      </c>
      <c r="F183" s="25" t="s">
        <v>51</v>
      </c>
      <c r="H183" s="25"/>
      <c r="I183" s="25" t="s">
        <v>26460</v>
      </c>
      <c r="J183" s="25" t="s">
        <v>1177</v>
      </c>
      <c r="K183" t="s">
        <v>26461</v>
      </c>
      <c r="L183" t="s">
        <v>26462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25" t="s">
        <v>803</v>
      </c>
      <c r="E184" s="25" t="s">
        <v>8</v>
      </c>
      <c r="F184" s="25"/>
      <c r="H184" s="25"/>
      <c r="I184" s="25" t="s">
        <v>26463</v>
      </c>
      <c r="J184" s="25" t="s">
        <v>1177</v>
      </c>
      <c r="K184" t="s">
        <v>26464</v>
      </c>
      <c r="L184" t="s">
        <v>26465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25" t="s">
        <v>803</v>
      </c>
      <c r="E185" s="25" t="s">
        <v>8</v>
      </c>
      <c r="F185" s="25"/>
      <c r="H185" s="25"/>
      <c r="I185" s="25" t="s">
        <v>26466</v>
      </c>
      <c r="J185" s="25" t="s">
        <v>1177</v>
      </c>
      <c r="K185" t="s">
        <v>26467</v>
      </c>
      <c r="L185" t="s">
        <v>26468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25" t="s">
        <v>4</v>
      </c>
      <c r="E186" s="25" t="s">
        <v>3229</v>
      </c>
      <c r="F186" s="25"/>
      <c r="H186" s="25"/>
      <c r="I186" s="25" t="s">
        <v>26917</v>
      </c>
      <c r="J186" s="25" t="s">
        <v>1177</v>
      </c>
      <c r="K186" t="s">
        <v>26918</v>
      </c>
      <c r="L186" t="s">
        <v>26919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25" t="s">
        <v>4</v>
      </c>
      <c r="E187" s="25" t="s">
        <v>3229</v>
      </c>
      <c r="F187" s="25"/>
      <c r="H187" s="25"/>
      <c r="I187" s="25" t="s">
        <v>26920</v>
      </c>
      <c r="J187" s="25" t="s">
        <v>1177</v>
      </c>
      <c r="K187" t="s">
        <v>26921</v>
      </c>
      <c r="L187" t="s">
        <v>26922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25" t="s">
        <v>4</v>
      </c>
      <c r="E188" s="25" t="s">
        <v>8</v>
      </c>
      <c r="F188" s="25"/>
      <c r="H188" s="25"/>
      <c r="I188" s="25" t="s">
        <v>26923</v>
      </c>
      <c r="J188" s="25" t="s">
        <v>1177</v>
      </c>
      <c r="K188" t="s">
        <v>26924</v>
      </c>
      <c r="L188" t="s">
        <v>26925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25" t="s">
        <v>27241</v>
      </c>
      <c r="E189" s="25" t="s">
        <v>8</v>
      </c>
      <c r="F189" s="25"/>
      <c r="H189" s="25"/>
      <c r="I189" s="25" t="s">
        <v>26926</v>
      </c>
      <c r="J189" s="25" t="s">
        <v>1177</v>
      </c>
      <c r="K189" t="s">
        <v>26927</v>
      </c>
      <c r="L189" t="s">
        <v>26928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25" t="s">
        <v>2283</v>
      </c>
      <c r="E190" s="25" t="s">
        <v>27618</v>
      </c>
      <c r="F190" s="25" t="s">
        <v>15245</v>
      </c>
      <c r="H190" s="25"/>
      <c r="I190" s="25" t="s">
        <v>27492</v>
      </c>
      <c r="J190" s="25" t="s">
        <v>1177</v>
      </c>
      <c r="K190" t="s">
        <v>27493</v>
      </c>
      <c r="L190" t="s">
        <v>27494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25" t="s">
        <v>162</v>
      </c>
      <c r="E191" s="25" t="s">
        <v>27618</v>
      </c>
      <c r="F191" s="25" t="s">
        <v>3379</v>
      </c>
      <c r="H191" s="25"/>
      <c r="I191" s="25" t="s">
        <v>27495</v>
      </c>
      <c r="J191" s="25" t="s">
        <v>1177</v>
      </c>
      <c r="K191" t="s">
        <v>27496</v>
      </c>
      <c r="L191" t="s">
        <v>27497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25" t="s">
        <v>162</v>
      </c>
      <c r="E192" s="25" t="s">
        <v>27618</v>
      </c>
      <c r="F192" s="25" t="s">
        <v>27624</v>
      </c>
      <c r="H192" s="25"/>
      <c r="I192" s="25" t="s">
        <v>27498</v>
      </c>
      <c r="J192" s="25" t="s">
        <v>1177</v>
      </c>
      <c r="K192" t="s">
        <v>27499</v>
      </c>
      <c r="L192" t="s">
        <v>27500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25" t="s">
        <v>162</v>
      </c>
      <c r="E193" s="25" t="s">
        <v>27618</v>
      </c>
      <c r="F193" s="25" t="s">
        <v>27625</v>
      </c>
      <c r="H193" s="25"/>
      <c r="I193" s="25" t="s">
        <v>27501</v>
      </c>
      <c r="J193" s="25" t="s">
        <v>1177</v>
      </c>
      <c r="K193" t="s">
        <v>27502</v>
      </c>
      <c r="L193" t="s">
        <v>27503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25" t="s">
        <v>162</v>
      </c>
      <c r="E194" s="25" t="s">
        <v>27618</v>
      </c>
      <c r="F194" s="25" t="s">
        <v>27625</v>
      </c>
      <c r="H194" s="25"/>
      <c r="I194" s="25" t="s">
        <v>27504</v>
      </c>
      <c r="J194" s="25" t="s">
        <v>1177</v>
      </c>
      <c r="K194" t="s">
        <v>27505</v>
      </c>
      <c r="L194" t="s">
        <v>27506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25" t="s">
        <v>162</v>
      </c>
      <c r="E195" s="25" t="s">
        <v>27618</v>
      </c>
      <c r="F195" s="25" t="s">
        <v>27626</v>
      </c>
      <c r="H195" s="25"/>
      <c r="I195" s="25" t="s">
        <v>27507</v>
      </c>
      <c r="J195" s="25" t="s">
        <v>1177</v>
      </c>
      <c r="K195" t="s">
        <v>27508</v>
      </c>
      <c r="L195" t="s">
        <v>27509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25" t="s">
        <v>4</v>
      </c>
      <c r="E196" s="25" t="s">
        <v>8</v>
      </c>
      <c r="F196" s="25"/>
      <c r="H196" s="25"/>
      <c r="I196" s="25" t="s">
        <v>27510</v>
      </c>
      <c r="J196" s="25" t="s">
        <v>1177</v>
      </c>
      <c r="K196" t="s">
        <v>27511</v>
      </c>
      <c r="L196" t="s">
        <v>27512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25" t="s">
        <v>803</v>
      </c>
      <c r="E197" s="25" t="s">
        <v>8</v>
      </c>
      <c r="F197" s="25"/>
      <c r="H197" s="25"/>
      <c r="I197" s="25" t="s">
        <v>27513</v>
      </c>
      <c r="J197" s="25" t="s">
        <v>1177</v>
      </c>
      <c r="K197" t="s">
        <v>27514</v>
      </c>
      <c r="L197" t="s">
        <v>27515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25" t="s">
        <v>803</v>
      </c>
      <c r="E198" s="25" t="s">
        <v>8</v>
      </c>
      <c r="F198" s="25"/>
      <c r="H198" s="25"/>
      <c r="I198" s="25" t="s">
        <v>27516</v>
      </c>
      <c r="J198" s="25" t="s">
        <v>1177</v>
      </c>
      <c r="K198" t="s">
        <v>27517</v>
      </c>
      <c r="L198" t="s">
        <v>27518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25" t="s">
        <v>803</v>
      </c>
      <c r="E199" s="25" t="s">
        <v>8</v>
      </c>
      <c r="F199" s="25"/>
      <c r="H199" s="25"/>
      <c r="I199" s="25" t="s">
        <v>27764</v>
      </c>
      <c r="J199" s="25" t="s">
        <v>1177</v>
      </c>
      <c r="K199" t="s">
        <v>27765</v>
      </c>
      <c r="L199" t="s">
        <v>27766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25" t="s">
        <v>803</v>
      </c>
      <c r="E200" s="25" t="s">
        <v>8</v>
      </c>
      <c r="F200" s="25"/>
      <c r="H200" s="25"/>
      <c r="I200" s="25" t="s">
        <v>27767</v>
      </c>
      <c r="J200" s="25" t="s">
        <v>1177</v>
      </c>
      <c r="K200" t="s">
        <v>27768</v>
      </c>
      <c r="L200" t="s">
        <v>27769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25" t="s">
        <v>803</v>
      </c>
      <c r="E201" s="25" t="s">
        <v>8</v>
      </c>
      <c r="F201" s="25"/>
      <c r="H201" s="25"/>
      <c r="I201" s="25" t="s">
        <v>27770</v>
      </c>
      <c r="J201" s="25" t="s">
        <v>1177</v>
      </c>
      <c r="K201" t="s">
        <v>27771</v>
      </c>
      <c r="L201" t="s">
        <v>27772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25" t="s">
        <v>4</v>
      </c>
      <c r="E202" s="25" t="s">
        <v>28143</v>
      </c>
      <c r="F202" s="25"/>
      <c r="H202" s="25"/>
      <c r="I202" s="25" t="s">
        <v>27773</v>
      </c>
      <c r="J202" s="25" t="s">
        <v>1177</v>
      </c>
      <c r="K202" t="s">
        <v>27774</v>
      </c>
      <c r="L202" t="s">
        <v>27775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25" t="s">
        <v>803</v>
      </c>
      <c r="E203" s="25" t="s">
        <v>8</v>
      </c>
      <c r="F203" s="25"/>
      <c r="H203" s="25"/>
      <c r="I203" s="25" t="s">
        <v>27776</v>
      </c>
      <c r="J203" s="25" t="s">
        <v>1177</v>
      </c>
      <c r="K203" t="s">
        <v>27777</v>
      </c>
      <c r="L203" t="s">
        <v>27778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25" t="s">
        <v>4</v>
      </c>
      <c r="E204" s="25" t="s">
        <v>260</v>
      </c>
      <c r="F204" s="25"/>
      <c r="H204" s="25"/>
      <c r="I204" s="25" t="s">
        <v>27779</v>
      </c>
      <c r="J204" s="25" t="s">
        <v>1177</v>
      </c>
      <c r="K204" t="s">
        <v>27780</v>
      </c>
      <c r="L204" t="s">
        <v>27781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25" t="s">
        <v>4</v>
      </c>
      <c r="E205" s="25" t="s">
        <v>260</v>
      </c>
      <c r="F205" s="25"/>
      <c r="H205" s="25"/>
      <c r="I205" s="25" t="s">
        <v>27782</v>
      </c>
      <c r="J205" s="25" t="s">
        <v>1177</v>
      </c>
      <c r="K205" t="s">
        <v>27783</v>
      </c>
      <c r="L205" t="s">
        <v>27784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25" t="s">
        <v>4</v>
      </c>
      <c r="E206" s="25" t="s">
        <v>28144</v>
      </c>
      <c r="F206" s="25"/>
      <c r="H206" s="25"/>
      <c r="I206" s="25" t="s">
        <v>27785</v>
      </c>
      <c r="J206" s="25" t="s">
        <v>1177</v>
      </c>
      <c r="K206" t="s">
        <v>27786</v>
      </c>
      <c r="L206" t="s">
        <v>27787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25" t="s">
        <v>803</v>
      </c>
      <c r="E207" s="25" t="s">
        <v>8</v>
      </c>
      <c r="F207" s="25"/>
      <c r="H207" s="25"/>
      <c r="I207" s="25" t="s">
        <v>28249</v>
      </c>
      <c r="J207" s="25" t="s">
        <v>1177</v>
      </c>
      <c r="K207" t="s">
        <v>28250</v>
      </c>
      <c r="L207" t="s">
        <v>28251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25" t="s">
        <v>803</v>
      </c>
      <c r="E208" s="25" t="s">
        <v>8</v>
      </c>
      <c r="F208" s="25"/>
      <c r="H208" s="25"/>
      <c r="I208" s="25" t="s">
        <v>28252</v>
      </c>
      <c r="J208" s="25" t="s">
        <v>1177</v>
      </c>
      <c r="K208" t="s">
        <v>28253</v>
      </c>
      <c r="L208" t="s">
        <v>28254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25" t="s">
        <v>4</v>
      </c>
      <c r="E209" s="25" t="s">
        <v>260</v>
      </c>
      <c r="F209" s="25"/>
      <c r="H209" s="25"/>
      <c r="I209" s="25" t="s">
        <v>28675</v>
      </c>
      <c r="J209" s="25" t="s">
        <v>1177</v>
      </c>
      <c r="K209" t="s">
        <v>28676</v>
      </c>
      <c r="L209" t="s">
        <v>28677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25" t="s">
        <v>803</v>
      </c>
      <c r="E210" s="25" t="s">
        <v>8</v>
      </c>
      <c r="F210" s="25"/>
      <c r="H210" s="25"/>
      <c r="I210" s="25" t="s">
        <v>28678</v>
      </c>
      <c r="J210" s="25" t="s">
        <v>1177</v>
      </c>
      <c r="K210" t="s">
        <v>28679</v>
      </c>
      <c r="L210" t="s">
        <v>28680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25" t="s">
        <v>803</v>
      </c>
      <c r="E211" s="25" t="s">
        <v>8</v>
      </c>
      <c r="F211" s="25"/>
      <c r="H211" s="25"/>
      <c r="I211" s="25" t="s">
        <v>28681</v>
      </c>
      <c r="J211" s="25" t="s">
        <v>1177</v>
      </c>
      <c r="K211" t="s">
        <v>28682</v>
      </c>
      <c r="L211" t="s">
        <v>28683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25" t="s">
        <v>4</v>
      </c>
      <c r="E212" s="25" t="s">
        <v>8</v>
      </c>
      <c r="F212" s="25"/>
      <c r="H212" s="25"/>
      <c r="I212" s="25" t="s">
        <v>28684</v>
      </c>
      <c r="J212" s="25" t="s">
        <v>1177</v>
      </c>
      <c r="K212" t="s">
        <v>28685</v>
      </c>
      <c r="L212" t="s">
        <v>28686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25" t="s">
        <v>4</v>
      </c>
      <c r="E213" s="25" t="s">
        <v>260</v>
      </c>
      <c r="F213" s="25"/>
      <c r="H213" s="25"/>
      <c r="I213" s="25" t="s">
        <v>28687</v>
      </c>
      <c r="J213" s="25" t="s">
        <v>1177</v>
      </c>
      <c r="K213" t="s">
        <v>28688</v>
      </c>
      <c r="L213" t="s">
        <v>28689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25" t="s">
        <v>4</v>
      </c>
      <c r="E214" s="25" t="s">
        <v>29151</v>
      </c>
      <c r="F214" s="25"/>
      <c r="H214" s="25"/>
      <c r="I214" s="25" t="s">
        <v>29063</v>
      </c>
      <c r="J214" s="25" t="s">
        <v>1177</v>
      </c>
      <c r="K214" t="s">
        <v>29064</v>
      </c>
      <c r="L214" t="s">
        <v>29065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25" t="s">
        <v>803</v>
      </c>
      <c r="E215" s="25" t="s">
        <v>8</v>
      </c>
      <c r="F215" s="25"/>
      <c r="H215" s="25"/>
      <c r="I215" s="25" t="s">
        <v>29066</v>
      </c>
      <c r="J215" s="25" t="s">
        <v>1177</v>
      </c>
      <c r="K215" t="s">
        <v>29067</v>
      </c>
      <c r="L215" t="s">
        <v>29068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25" t="s">
        <v>803</v>
      </c>
      <c r="E216" s="25" t="s">
        <v>8</v>
      </c>
      <c r="F216" s="25"/>
      <c r="H216" s="25"/>
      <c r="I216" s="25" t="s">
        <v>29069</v>
      </c>
      <c r="J216" s="25" t="s">
        <v>1177</v>
      </c>
      <c r="K216" t="s">
        <v>29070</v>
      </c>
      <c r="L216" t="s">
        <v>29071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25" t="s">
        <v>803</v>
      </c>
      <c r="E217" s="25" t="s">
        <v>8</v>
      </c>
      <c r="F217" s="25"/>
      <c r="H217" s="25"/>
      <c r="I217" s="25" t="s">
        <v>29072</v>
      </c>
      <c r="J217" s="25" t="s">
        <v>1177</v>
      </c>
      <c r="K217" t="s">
        <v>29073</v>
      </c>
      <c r="L217" t="s">
        <v>29074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25" t="s">
        <v>803</v>
      </c>
      <c r="E218" s="25" t="s">
        <v>8</v>
      </c>
      <c r="F218" s="25"/>
      <c r="H218" s="25"/>
      <c r="I218" s="25" t="s">
        <v>29561</v>
      </c>
      <c r="J218" s="25" t="s">
        <v>1177</v>
      </c>
      <c r="K218" t="s">
        <v>29562</v>
      </c>
      <c r="L218" t="s">
        <v>29563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25" t="s">
        <v>4</v>
      </c>
      <c r="E219" s="25" t="s">
        <v>646</v>
      </c>
      <c r="F219" s="25"/>
      <c r="H219" s="25"/>
      <c r="I219" s="25" t="s">
        <v>29564</v>
      </c>
      <c r="J219" s="25" t="s">
        <v>1177</v>
      </c>
      <c r="K219" t="s">
        <v>29565</v>
      </c>
      <c r="L219" t="s">
        <v>29566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25" t="s">
        <v>4</v>
      </c>
      <c r="E220" s="25" t="s">
        <v>260</v>
      </c>
      <c r="F220" s="25"/>
      <c r="H220" s="25"/>
      <c r="I220" s="25" t="s">
        <v>29567</v>
      </c>
      <c r="J220" s="25" t="s">
        <v>1177</v>
      </c>
      <c r="K220" t="s">
        <v>29568</v>
      </c>
      <c r="L220" t="s">
        <v>29569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25" t="s">
        <v>803</v>
      </c>
      <c r="E221" s="25" t="s">
        <v>8</v>
      </c>
      <c r="F221" s="25"/>
      <c r="H221" s="25"/>
      <c r="I221" s="25" t="s">
        <v>29570</v>
      </c>
      <c r="J221" s="25" t="s">
        <v>1177</v>
      </c>
      <c r="K221" t="s">
        <v>29571</v>
      </c>
      <c r="L221" t="s">
        <v>29572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25" t="s">
        <v>4</v>
      </c>
      <c r="E222" s="25" t="s">
        <v>646</v>
      </c>
      <c r="F222" s="25"/>
      <c r="H222" s="25"/>
      <c r="I222" s="25" t="s">
        <v>29573</v>
      </c>
      <c r="J222" s="25" t="s">
        <v>1177</v>
      </c>
      <c r="K222" t="s">
        <v>29574</v>
      </c>
      <c r="L222" t="s">
        <v>29575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25" t="s">
        <v>803</v>
      </c>
      <c r="E223" s="25" t="s">
        <v>8</v>
      </c>
      <c r="F223" s="25"/>
      <c r="H223" s="25"/>
      <c r="I223" s="25" t="s">
        <v>29686</v>
      </c>
      <c r="J223" s="25" t="s">
        <v>1177</v>
      </c>
      <c r="K223" t="s">
        <v>29687</v>
      </c>
      <c r="L223" t="s">
        <v>29688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25" t="s">
        <v>803</v>
      </c>
      <c r="E224" s="25" t="s">
        <v>8</v>
      </c>
      <c r="F224" s="25"/>
      <c r="H224" s="25"/>
      <c r="I224" s="25" t="s">
        <v>29689</v>
      </c>
      <c r="J224" s="25" t="s">
        <v>1177</v>
      </c>
      <c r="K224" t="s">
        <v>29690</v>
      </c>
      <c r="L224" t="s">
        <v>29691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25" t="s">
        <v>803</v>
      </c>
      <c r="E225" s="25" t="s">
        <v>8</v>
      </c>
      <c r="F225" s="25"/>
      <c r="H225" s="25"/>
      <c r="I225" s="25" t="s">
        <v>29692</v>
      </c>
      <c r="J225" s="25" t="s">
        <v>1177</v>
      </c>
      <c r="K225" t="s">
        <v>29693</v>
      </c>
      <c r="L225" t="s">
        <v>29694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25" t="s">
        <v>803</v>
      </c>
      <c r="E226" s="25" t="s">
        <v>8</v>
      </c>
      <c r="F226" s="25"/>
      <c r="H226" s="25"/>
      <c r="I226" s="25" t="s">
        <v>30131</v>
      </c>
      <c r="J226" s="25" t="s">
        <v>1177</v>
      </c>
      <c r="K226" t="s">
        <v>30132</v>
      </c>
      <c r="L226" t="s">
        <v>30133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25" t="s">
        <v>4</v>
      </c>
      <c r="E227" s="25" t="s">
        <v>14373</v>
      </c>
      <c r="F227" s="25"/>
      <c r="H227" s="25"/>
      <c r="I227" s="25" t="s">
        <v>30134</v>
      </c>
      <c r="J227" s="25" t="s">
        <v>1177</v>
      </c>
      <c r="K227" t="s">
        <v>30135</v>
      </c>
      <c r="L227" t="s">
        <v>30136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25" t="s">
        <v>803</v>
      </c>
      <c r="E228" s="25" t="s">
        <v>8</v>
      </c>
      <c r="F228" s="25"/>
      <c r="H228" s="25"/>
      <c r="I228" s="25" t="s">
        <v>30137</v>
      </c>
      <c r="J228" s="25" t="s">
        <v>1177</v>
      </c>
      <c r="K228" t="s">
        <v>30138</v>
      </c>
      <c r="L228" t="s">
        <v>30139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25" t="s">
        <v>803</v>
      </c>
      <c r="E229" s="25" t="s">
        <v>8</v>
      </c>
      <c r="F229" s="25"/>
      <c r="H229" s="25"/>
      <c r="I229" s="25" t="s">
        <v>30140</v>
      </c>
      <c r="J229" s="25" t="s">
        <v>1177</v>
      </c>
      <c r="K229" t="s">
        <v>30141</v>
      </c>
      <c r="L229" t="s">
        <v>30142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25" t="s">
        <v>4</v>
      </c>
      <c r="E230" s="25" t="s">
        <v>260</v>
      </c>
      <c r="F230" s="25"/>
      <c r="H230" s="25"/>
      <c r="I230" s="25" t="s">
        <v>30143</v>
      </c>
      <c r="J230" s="25" t="s">
        <v>1177</v>
      </c>
      <c r="K230" t="s">
        <v>30144</v>
      </c>
      <c r="L230" t="s">
        <v>30145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25" t="s">
        <v>803</v>
      </c>
      <c r="E231" s="25" t="s">
        <v>8</v>
      </c>
      <c r="F231" s="25"/>
      <c r="H231" s="25"/>
      <c r="I231" s="25" t="s">
        <v>30146</v>
      </c>
      <c r="J231" s="25" t="s">
        <v>1177</v>
      </c>
      <c r="K231" t="s">
        <v>30147</v>
      </c>
      <c r="L231" t="s">
        <v>30148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25" t="s">
        <v>803</v>
      </c>
      <c r="E232" s="25" t="s">
        <v>8</v>
      </c>
      <c r="F232" s="25"/>
      <c r="H232" s="25"/>
      <c r="I232" s="25" t="s">
        <v>30715</v>
      </c>
      <c r="J232" s="25" t="s">
        <v>1177</v>
      </c>
      <c r="K232" t="s">
        <v>30716</v>
      </c>
      <c r="L232" t="s">
        <v>30717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25" t="s">
        <v>4</v>
      </c>
      <c r="E233" s="25" t="s">
        <v>260</v>
      </c>
      <c r="F233" s="25"/>
      <c r="H233" s="25"/>
      <c r="I233" s="25" t="s">
        <v>30718</v>
      </c>
      <c r="J233" s="25" t="s">
        <v>1177</v>
      </c>
      <c r="K233" t="s">
        <v>30719</v>
      </c>
      <c r="L233" t="s">
        <v>30720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25" t="s">
        <v>803</v>
      </c>
      <c r="E234" s="25" t="s">
        <v>8</v>
      </c>
      <c r="F234" s="25"/>
      <c r="H234" s="25"/>
      <c r="I234" s="25" t="s">
        <v>30721</v>
      </c>
      <c r="J234" s="25" t="s">
        <v>1177</v>
      </c>
      <c r="K234" t="s">
        <v>30722</v>
      </c>
      <c r="L234" t="s">
        <v>30723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s="25" t="s">
        <v>803</v>
      </c>
      <c r="E235" s="25" t="s">
        <v>8</v>
      </c>
      <c r="F235" s="25"/>
      <c r="H235" s="25"/>
      <c r="I235" s="25" t="s">
        <v>30956</v>
      </c>
      <c r="J235" s="25" t="s">
        <v>1177</v>
      </c>
      <c r="K235" t="s">
        <v>30957</v>
      </c>
      <c r="L235" t="s">
        <v>30958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s="25" t="s">
        <v>803</v>
      </c>
      <c r="E236" s="25" t="s">
        <v>8</v>
      </c>
      <c r="F236" s="25"/>
      <c r="H236" s="25"/>
      <c r="I236" s="25" t="s">
        <v>30959</v>
      </c>
      <c r="J236" s="25" t="s">
        <v>1177</v>
      </c>
      <c r="K236" t="s">
        <v>30960</v>
      </c>
      <c r="L236" t="s">
        <v>30961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s="25" t="s">
        <v>4</v>
      </c>
      <c r="E237" s="25" t="s">
        <v>646</v>
      </c>
      <c r="F237" s="25"/>
      <c r="H237" s="25"/>
      <c r="I237" s="25" t="s">
        <v>30962</v>
      </c>
      <c r="J237" s="25" t="s">
        <v>1177</v>
      </c>
      <c r="K237" t="s">
        <v>30963</v>
      </c>
      <c r="L237" t="s">
        <v>30964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s="25" t="s">
        <v>305</v>
      </c>
      <c r="E238" s="25" t="s">
        <v>86</v>
      </c>
      <c r="F238" s="25"/>
      <c r="H238" s="25"/>
      <c r="I238" s="25" t="s">
        <v>30965</v>
      </c>
      <c r="J238" s="25" t="s">
        <v>1177</v>
      </c>
      <c r="K238" t="s">
        <v>30966</v>
      </c>
      <c r="L238" t="s">
        <v>30967</v>
      </c>
      <c r="M238" s="2" t="str">
        <f>HYPERLINK(склад2въезд1319[[#This Row],[RelativePath]])</f>
        <v>5 Крыльцо общага\K07156189_22_20260813T112457Z.jpg</v>
      </c>
    </row>
    <row r="239" spans="1:13" x14ac:dyDescent="0.25">
      <c r="A239" s="1" t="s">
        <v>17</v>
      </c>
      <c r="B239" s="3">
        <v>46248</v>
      </c>
      <c r="C239" s="4">
        <v>0.75680555555555551</v>
      </c>
      <c r="D239" s="25" t="s">
        <v>803</v>
      </c>
      <c r="E239" s="25" t="s">
        <v>8</v>
      </c>
      <c r="F239" s="25"/>
      <c r="H239" s="25"/>
      <c r="I239" s="25" t="s">
        <v>31289</v>
      </c>
      <c r="J239" s="25" t="s">
        <v>1177</v>
      </c>
      <c r="K239" t="s">
        <v>31290</v>
      </c>
      <c r="L239" t="s">
        <v>31291</v>
      </c>
      <c r="M239" s="2" t="str">
        <f>HYPERLINK(склад2въезд1319[[#This Row],[RelativePath]])</f>
        <v>5 Крыльцо общага\K07156189_22_20260814T180948Z.jpg</v>
      </c>
    </row>
    <row r="240" spans="1:13" x14ac:dyDescent="0.25">
      <c r="A240" s="1" t="s">
        <v>13</v>
      </c>
      <c r="B240" s="3">
        <v>46251</v>
      </c>
      <c r="C240" s="4">
        <v>0.64315972222222217</v>
      </c>
      <c r="D240" s="25" t="s">
        <v>803</v>
      </c>
      <c r="E240" s="25" t="s">
        <v>15894</v>
      </c>
      <c r="F240" s="25"/>
      <c r="H240" s="25"/>
      <c r="I240" s="25" t="s">
        <v>31353</v>
      </c>
      <c r="J240" s="25" t="s">
        <v>1177</v>
      </c>
      <c r="K240" t="s">
        <v>31354</v>
      </c>
      <c r="L240" t="s">
        <v>31355</v>
      </c>
      <c r="M240" s="2" t="str">
        <f>HYPERLINK(склад2въезд1319[[#This Row],[RelativePath]])</f>
        <v>5 Крыльцо общага\K07156189_22_20260817T152609Z.jpg</v>
      </c>
    </row>
    <row r="241" spans="1:13" x14ac:dyDescent="0.25">
      <c r="A241" s="1" t="s">
        <v>13</v>
      </c>
      <c r="B241" s="3">
        <v>46251</v>
      </c>
      <c r="C241" s="4">
        <v>0.85520833333333335</v>
      </c>
      <c r="D241" s="25" t="s">
        <v>803</v>
      </c>
      <c r="E241" s="25" t="s">
        <v>8</v>
      </c>
      <c r="F241" s="25"/>
      <c r="H241" s="25"/>
      <c r="I241" s="25" t="s">
        <v>31356</v>
      </c>
      <c r="J241" s="25" t="s">
        <v>1177</v>
      </c>
      <c r="K241" t="s">
        <v>31357</v>
      </c>
      <c r="L241" t="s">
        <v>31358</v>
      </c>
      <c r="M241" s="2" t="str">
        <f>HYPERLINK(склад2въезд1319[[#This Row],[RelativePath]])</f>
        <v>5 Крыльцо общага\K07156189_22_20260817T203130Z.jpg</v>
      </c>
    </row>
    <row r="242" spans="1:13" x14ac:dyDescent="0.25">
      <c r="A242" s="1" t="s">
        <v>14</v>
      </c>
      <c r="B242" s="3">
        <v>46252</v>
      </c>
      <c r="C242" s="4">
        <v>0.87681712962962965</v>
      </c>
      <c r="D242" s="25" t="s">
        <v>803</v>
      </c>
      <c r="E242" s="25" t="s">
        <v>8</v>
      </c>
      <c r="F242" s="25"/>
      <c r="H242" s="25"/>
      <c r="I242" s="25" t="s">
        <v>31359</v>
      </c>
      <c r="J242" s="25" t="s">
        <v>1177</v>
      </c>
      <c r="K242" t="s">
        <v>31360</v>
      </c>
      <c r="L242" t="s">
        <v>31361</v>
      </c>
      <c r="M242" s="2" t="str">
        <f>HYPERLINK(склад2въезд1319[[#This Row],[RelativePath]])</f>
        <v>5 Крыльцо общага\K07156189_22_20260818T210237Z.jpg</v>
      </c>
    </row>
    <row r="243" spans="1:13" x14ac:dyDescent="0.25">
      <c r="A243" s="1" t="s">
        <v>15</v>
      </c>
      <c r="B243" s="3">
        <v>46253</v>
      </c>
      <c r="C243" s="4">
        <v>0.44526620370370368</v>
      </c>
      <c r="D243" s="25" t="s">
        <v>803</v>
      </c>
      <c r="E243" s="25" t="s">
        <v>8</v>
      </c>
      <c r="F243" s="25"/>
      <c r="H243" s="25"/>
      <c r="I243" s="25" t="s">
        <v>31362</v>
      </c>
      <c r="J243" s="25" t="s">
        <v>1177</v>
      </c>
      <c r="K243" t="s">
        <v>31363</v>
      </c>
      <c r="L243" t="s">
        <v>31364</v>
      </c>
      <c r="M243" s="2" t="str">
        <f>HYPERLINK(склад2въезд1319[[#This Row],[RelativePath]])</f>
        <v>5 Крыльцо общага\K07156189_22_20260819T104111Z.jpg</v>
      </c>
    </row>
    <row r="244" spans="1:13" x14ac:dyDescent="0.25">
      <c r="A244" s="1" t="s">
        <v>15</v>
      </c>
      <c r="B244" s="3">
        <v>46253</v>
      </c>
      <c r="C244" s="4">
        <v>0.45443287037037039</v>
      </c>
      <c r="D244" s="25" t="s">
        <v>803</v>
      </c>
      <c r="E244" s="25" t="s">
        <v>8</v>
      </c>
      <c r="F244" s="25"/>
      <c r="H244" s="25"/>
      <c r="I244" s="25" t="s">
        <v>31365</v>
      </c>
      <c r="J244" s="25" t="s">
        <v>1177</v>
      </c>
      <c r="K244" t="s">
        <v>31366</v>
      </c>
      <c r="L244" t="s">
        <v>31367</v>
      </c>
      <c r="M244" s="2" t="str">
        <f>HYPERLINK(склад2въезд1319[[#This Row],[RelativePath]])</f>
        <v>5 Крыльцо общага\K07156189_22_20260819T105423Z.jpg</v>
      </c>
    </row>
    <row r="245" spans="1:13" x14ac:dyDescent="0.25">
      <c r="A245" s="1" t="s">
        <v>16</v>
      </c>
      <c r="B245" s="3">
        <v>46254</v>
      </c>
      <c r="C245" s="4">
        <v>0.78353009259259254</v>
      </c>
      <c r="D245" s="25" t="s">
        <v>803</v>
      </c>
      <c r="E245" s="25" t="s">
        <v>19054</v>
      </c>
      <c r="F245" s="25"/>
      <c r="H245" s="25"/>
      <c r="I245" s="25" t="s">
        <v>31368</v>
      </c>
      <c r="J245" s="25" t="s">
        <v>1177</v>
      </c>
      <c r="K245" t="s">
        <v>31369</v>
      </c>
      <c r="L245" t="s">
        <v>31370</v>
      </c>
      <c r="M245" s="2" t="str">
        <f>HYPERLINK(склад2въезд1319[[#This Row],[RelativePath]])</f>
        <v>5 Крыльцо общага\K07156189_22_20260820T184817Z.jpg</v>
      </c>
    </row>
    <row r="246" spans="1:13" x14ac:dyDescent="0.25">
      <c r="A246" s="1" t="s">
        <v>16</v>
      </c>
      <c r="B246" s="3">
        <v>46254</v>
      </c>
      <c r="C246" s="4">
        <v>0.8731944444444445</v>
      </c>
      <c r="D246" s="25" t="s">
        <v>803</v>
      </c>
      <c r="E246" s="25" t="s">
        <v>8</v>
      </c>
      <c r="F246" s="25"/>
      <c r="H246" s="25"/>
      <c r="I246" s="25" t="s">
        <v>31371</v>
      </c>
      <c r="J246" s="25" t="s">
        <v>1177</v>
      </c>
      <c r="K246" t="s">
        <v>31372</v>
      </c>
      <c r="L246" t="s">
        <v>31373</v>
      </c>
      <c r="M246" s="2" t="str">
        <f>HYPERLINK(склад2въезд1319[[#This Row],[RelativePath]])</f>
        <v>5 Крыльцо общага\K07156189_22_20260820T205724Z.jpg</v>
      </c>
    </row>
    <row r="247" spans="1:13" x14ac:dyDescent="0.25">
      <c r="A247" s="1" t="s">
        <v>16</v>
      </c>
      <c r="B247" s="3">
        <v>46254</v>
      </c>
      <c r="C247" s="4">
        <v>0.87821759259259258</v>
      </c>
      <c r="D247" s="25" t="s">
        <v>4</v>
      </c>
      <c r="E247" s="25" t="s">
        <v>31579</v>
      </c>
      <c r="F247" s="25"/>
      <c r="H247" s="25"/>
      <c r="I247" s="25" t="s">
        <v>31374</v>
      </c>
      <c r="J247" s="25" t="s">
        <v>1177</v>
      </c>
      <c r="K247" t="s">
        <v>31375</v>
      </c>
      <c r="L247" t="s">
        <v>31376</v>
      </c>
      <c r="M247" s="2" t="str">
        <f>HYPERLINK(склад2въезд1319[[#This Row],[RelativePath]])</f>
        <v>5 Крыльцо общага\K07156189_22_20260820T210438Z.jpg</v>
      </c>
    </row>
    <row r="248" spans="1:13" x14ac:dyDescent="0.25">
      <c r="A248" s="1" t="s">
        <v>17</v>
      </c>
      <c r="B248" s="3">
        <v>46255</v>
      </c>
      <c r="C248" s="4">
        <v>0.85769675925925926</v>
      </c>
      <c r="D248" s="25" t="s">
        <v>803</v>
      </c>
      <c r="E248" s="25" t="s">
        <v>8</v>
      </c>
      <c r="F248" s="25"/>
      <c r="H248" s="25"/>
      <c r="I248" s="25" t="s">
        <v>31377</v>
      </c>
      <c r="J248" s="25" t="s">
        <v>1177</v>
      </c>
      <c r="K248" t="s">
        <v>31378</v>
      </c>
      <c r="L248" t="s">
        <v>31379</v>
      </c>
      <c r="M248" s="2" t="str">
        <f>HYPERLINK(склад2въезд1319[[#This Row],[RelativePath]])</f>
        <v>5 Крыльцо общага\K07156189_22_20260821T203505Z.jpg</v>
      </c>
    </row>
    <row r="249" spans="1:13" x14ac:dyDescent="0.25">
      <c r="A249" s="1" t="s">
        <v>18</v>
      </c>
      <c r="B249" s="3">
        <v>46256</v>
      </c>
      <c r="C249" s="4">
        <v>0.43</v>
      </c>
      <c r="D249" s="25" t="s">
        <v>803</v>
      </c>
      <c r="E249" s="25" t="s">
        <v>8</v>
      </c>
      <c r="F249" s="25"/>
      <c r="H249" s="25"/>
      <c r="I249" s="25" t="s">
        <v>31380</v>
      </c>
      <c r="J249" s="25" t="s">
        <v>1177</v>
      </c>
      <c r="K249" t="s">
        <v>31381</v>
      </c>
      <c r="L249" t="s">
        <v>31382</v>
      </c>
      <c r="M249" s="2" t="str">
        <f>HYPERLINK(склад2въезд1319[[#This Row],[RelativePath]])</f>
        <v>5 Крыльцо общага\K07156189_22_20260822T101912Z.jpg</v>
      </c>
    </row>
    <row r="250" spans="1:13" x14ac:dyDescent="0.25">
      <c r="A250" s="1" t="s">
        <v>22</v>
      </c>
      <c r="B250" s="3">
        <v>46257</v>
      </c>
      <c r="C250" s="4">
        <v>0.45460648148148147</v>
      </c>
      <c r="D250" s="25" t="s">
        <v>803</v>
      </c>
      <c r="E250" s="25" t="s">
        <v>8</v>
      </c>
      <c r="F250" s="25"/>
      <c r="H250" s="25"/>
      <c r="I250" s="25" t="s">
        <v>31383</v>
      </c>
      <c r="J250" s="25" t="s">
        <v>1177</v>
      </c>
      <c r="K250" t="s">
        <v>31384</v>
      </c>
      <c r="L250" t="s">
        <v>31385</v>
      </c>
      <c r="M250" s="2" t="str">
        <f>HYPERLINK(склад2въезд1319[[#This Row],[RelativePath]])</f>
        <v>5 Крыльцо общага\K07156189_22_20260823T105438Z.jpg</v>
      </c>
    </row>
    <row r="251" spans="1:13" x14ac:dyDescent="0.25">
      <c r="A251" s="1" t="s">
        <v>13</v>
      </c>
      <c r="B251" s="3">
        <v>46258</v>
      </c>
      <c r="C251" s="4">
        <v>0.42378472222222224</v>
      </c>
      <c r="D251" s="25" t="s">
        <v>803</v>
      </c>
      <c r="E251" s="25" t="s">
        <v>8</v>
      </c>
      <c r="F251" s="25"/>
      <c r="H251" s="25"/>
      <c r="I251" s="25" t="s">
        <v>32086</v>
      </c>
      <c r="J251" s="25" t="s">
        <v>1177</v>
      </c>
      <c r="K251" t="s">
        <v>32087</v>
      </c>
      <c r="L251" t="s">
        <v>32088</v>
      </c>
      <c r="M251" s="2" t="str">
        <f>HYPERLINK(склад2въезд1319[[#This Row],[RelativePath]])</f>
        <v>5 Крыльцо общага\K07156189_22_20260824T101015Z.jpg</v>
      </c>
    </row>
    <row r="252" spans="1:13" x14ac:dyDescent="0.25">
      <c r="A252" s="1" t="s">
        <v>14</v>
      </c>
      <c r="B252" s="3">
        <v>46259</v>
      </c>
      <c r="C252" s="4">
        <v>0.60281249999999997</v>
      </c>
      <c r="D252" s="25" t="s">
        <v>803</v>
      </c>
      <c r="E252" s="25" t="s">
        <v>8</v>
      </c>
      <c r="F252" s="25"/>
      <c r="H252" s="25"/>
      <c r="I252" s="25" t="s">
        <v>32089</v>
      </c>
      <c r="J252" s="25" t="s">
        <v>1177</v>
      </c>
      <c r="K252" t="s">
        <v>32090</v>
      </c>
      <c r="L252" t="s">
        <v>32091</v>
      </c>
      <c r="M252" s="2" t="str">
        <f>HYPERLINK(склад2въезд1319[[#This Row],[RelativePath]])</f>
        <v>5 Крыльцо общага\K07156189_22_20260825T142803Z.jpg</v>
      </c>
    </row>
    <row r="253" spans="1:13" x14ac:dyDescent="0.25">
      <c r="A253" s="1" t="s">
        <v>15</v>
      </c>
      <c r="B253" s="3">
        <v>46260</v>
      </c>
      <c r="C253" s="4">
        <v>0.81126157407407407</v>
      </c>
      <c r="D253" s="25" t="s">
        <v>803</v>
      </c>
      <c r="E253" s="25" t="s">
        <v>8</v>
      </c>
      <c r="F253" s="25"/>
      <c r="H253" s="25"/>
      <c r="I253" s="25" t="s">
        <v>32092</v>
      </c>
      <c r="J253" s="25" t="s">
        <v>1177</v>
      </c>
      <c r="K253" t="s">
        <v>32093</v>
      </c>
      <c r="L253" t="s">
        <v>32094</v>
      </c>
      <c r="M253" s="2" t="str">
        <f>HYPERLINK(склад2въезд1319[[#This Row],[RelativePath]])</f>
        <v>5 Крыльцо общага\K07156189_22_20260826T192813Z.jpg</v>
      </c>
    </row>
    <row r="254" spans="1:13" x14ac:dyDescent="0.25">
      <c r="A254" s="1" t="s">
        <v>16</v>
      </c>
      <c r="B254" s="3">
        <v>46261</v>
      </c>
      <c r="C254" s="4">
        <v>0.76203703703703707</v>
      </c>
      <c r="D254" s="25" t="s">
        <v>32245</v>
      </c>
      <c r="E254" s="25" t="s">
        <v>646</v>
      </c>
      <c r="F254" s="25"/>
      <c r="H254" s="25"/>
      <c r="I254" s="25" t="s">
        <v>32095</v>
      </c>
      <c r="J254" s="25" t="s">
        <v>1177</v>
      </c>
      <c r="K254" t="s">
        <v>32096</v>
      </c>
      <c r="L254" t="s">
        <v>32097</v>
      </c>
      <c r="M254" s="2" t="str">
        <f>HYPERLINK(склад2въезд1319[[#This Row],[RelativePath]])</f>
        <v>5 Крыльцо общага\K07156189_22_20260827T181720Z.jpg</v>
      </c>
    </row>
    <row r="255" spans="1:13" x14ac:dyDescent="0.25">
      <c r="A255" s="1" t="s">
        <v>17</v>
      </c>
      <c r="B255" s="3">
        <v>46262</v>
      </c>
      <c r="C255" s="4">
        <v>0.79407407407407404</v>
      </c>
      <c r="D255" s="25" t="s">
        <v>803</v>
      </c>
      <c r="E255" s="25" t="s">
        <v>8</v>
      </c>
      <c r="F255" s="25"/>
      <c r="H255" s="25"/>
      <c r="I255" s="25" t="s">
        <v>32098</v>
      </c>
      <c r="J255" s="25" t="s">
        <v>1177</v>
      </c>
      <c r="K255" t="s">
        <v>32099</v>
      </c>
      <c r="L255" t="s">
        <v>32100</v>
      </c>
      <c r="M255" s="2" t="str">
        <f>HYPERLINK(склад2въезд1319[[#This Row],[RelativePath]])</f>
        <v>5 Крыльцо общага\K07156189_22_20260828T190328Z.jpg</v>
      </c>
    </row>
    <row r="256" spans="1:13" x14ac:dyDescent="0.25">
      <c r="A256" s="1" t="s">
        <v>18</v>
      </c>
      <c r="B256" s="3">
        <v>46263</v>
      </c>
      <c r="C256" s="4">
        <v>0.50835648148148149</v>
      </c>
      <c r="D256" s="25" t="s">
        <v>4</v>
      </c>
      <c r="E256" s="25" t="s">
        <v>32246</v>
      </c>
      <c r="F256" s="25"/>
      <c r="H256" s="25"/>
      <c r="I256" s="25" t="s">
        <v>32101</v>
      </c>
      <c r="J256" s="25" t="s">
        <v>1177</v>
      </c>
      <c r="K256" t="s">
        <v>32102</v>
      </c>
      <c r="L256" t="s">
        <v>32103</v>
      </c>
      <c r="M256" s="2" t="str">
        <f>HYPERLINK(склад2въезд1319[[#This Row],[RelativePath]])</f>
        <v>5 Крыльцо общага\K07156189_22_20260829T121202Z.jpg</v>
      </c>
    </row>
    <row r="257" spans="1:13" x14ac:dyDescent="0.25">
      <c r="A257" s="1" t="s">
        <v>22</v>
      </c>
      <c r="B257" s="3">
        <v>46264</v>
      </c>
      <c r="C257" s="4">
        <v>0.43949074074074074</v>
      </c>
      <c r="D257" s="25" t="s">
        <v>803</v>
      </c>
      <c r="E257" s="25" t="s">
        <v>8</v>
      </c>
      <c r="F257" s="25"/>
      <c r="H257" s="25"/>
      <c r="I257" s="25" t="s">
        <v>32104</v>
      </c>
      <c r="J257" s="25" t="s">
        <v>1177</v>
      </c>
      <c r="K257" t="s">
        <v>32105</v>
      </c>
      <c r="L257" t="s">
        <v>32106</v>
      </c>
      <c r="M257" s="2" t="str">
        <f>HYPERLINK(склад2въезд1319[[#This Row],[RelativePath]])</f>
        <v>5 Крыльцо общага\K07156189_22_20260830T103252Z.jpg</v>
      </c>
    </row>
    <row r="258" spans="1:13" x14ac:dyDescent="0.25">
      <c r="A258" s="1" t="s">
        <v>13</v>
      </c>
      <c r="B258" s="3">
        <v>46265</v>
      </c>
      <c r="C258" s="4">
        <v>0.554224537037037</v>
      </c>
      <c r="D258" s="25" t="s">
        <v>4</v>
      </c>
      <c r="E258" s="25" t="s">
        <v>32246</v>
      </c>
      <c r="F258" s="25"/>
      <c r="H258" s="25"/>
      <c r="I258" s="25" t="s">
        <v>32459</v>
      </c>
      <c r="J258" s="25" t="s">
        <v>1177</v>
      </c>
      <c r="K258" t="s">
        <v>32460</v>
      </c>
      <c r="L258" t="s">
        <v>32461</v>
      </c>
      <c r="M258" s="2" t="str">
        <f>HYPERLINK(склад2въезд1319[[#This Row],[RelativePath]])</f>
        <v>5 Крыльцо общага\K07156189_22_20260831T131805Z.jpg</v>
      </c>
    </row>
    <row r="259" spans="1:13" x14ac:dyDescent="0.25">
      <c r="A259" s="1" t="s">
        <v>14</v>
      </c>
      <c r="B259" s="3">
        <v>46266</v>
      </c>
      <c r="C259" s="4">
        <v>0.75856481481481486</v>
      </c>
      <c r="D259" s="25" t="s">
        <v>803</v>
      </c>
      <c r="E259" s="25" t="s">
        <v>8</v>
      </c>
      <c r="F259" s="25"/>
      <c r="H259" s="25"/>
      <c r="I259" s="25" t="s">
        <v>32462</v>
      </c>
      <c r="J259" s="25" t="s">
        <v>1177</v>
      </c>
      <c r="K259" t="s">
        <v>32463</v>
      </c>
      <c r="L259" t="s">
        <v>32464</v>
      </c>
      <c r="M259" s="2" t="str">
        <f>HYPERLINK(склад2въезд1319[[#This Row],[RelativePath]])</f>
        <v>5 Крыльцо общага\K07156189_22_20260901T181220Z.jpg</v>
      </c>
    </row>
    <row r="260" spans="1:13" x14ac:dyDescent="0.25">
      <c r="A260" s="1" t="s">
        <v>15</v>
      </c>
      <c r="B260" s="3">
        <v>46267</v>
      </c>
      <c r="C260" s="4">
        <v>0.82708333333333328</v>
      </c>
      <c r="D260" s="25" t="s">
        <v>803</v>
      </c>
      <c r="E260" s="25" t="s">
        <v>8</v>
      </c>
      <c r="F260" s="25"/>
      <c r="H260" s="25"/>
      <c r="I260" s="25" t="s">
        <v>32465</v>
      </c>
      <c r="J260" s="25" t="s">
        <v>1177</v>
      </c>
      <c r="K260" t="s">
        <v>32466</v>
      </c>
      <c r="L260" t="s">
        <v>32467</v>
      </c>
      <c r="M260" s="2" t="str">
        <f>HYPERLINK(склад2въезд1319[[#This Row],[RelativePath]])</f>
        <v>5 Крыльцо общага\K07156189_22_20260902T195100Z.jpg</v>
      </c>
    </row>
    <row r="261" spans="1:13" x14ac:dyDescent="0.25">
      <c r="A261" s="1" t="s">
        <v>16</v>
      </c>
      <c r="B261" s="3">
        <v>46268</v>
      </c>
      <c r="C261" s="4">
        <v>0.46530092592592592</v>
      </c>
      <c r="D261" s="25" t="s">
        <v>803</v>
      </c>
      <c r="E261" s="25" t="s">
        <v>8</v>
      </c>
      <c r="F261" s="25"/>
      <c r="H261" s="25"/>
      <c r="I261" s="25" t="s">
        <v>32468</v>
      </c>
      <c r="J261" s="25" t="s">
        <v>1177</v>
      </c>
      <c r="K261" t="s">
        <v>32469</v>
      </c>
      <c r="L261" t="s">
        <v>32470</v>
      </c>
      <c r="M261" s="2" t="str">
        <f>HYPERLINK(склад2въезд1319[[#This Row],[RelativePath]])</f>
        <v>5 Крыльцо общага\K07156189_22_20260903T111002Z.jpg</v>
      </c>
    </row>
    <row r="262" spans="1:13" x14ac:dyDescent="0.25">
      <c r="A262" s="1" t="s">
        <v>17</v>
      </c>
      <c r="B262" s="3">
        <v>46269</v>
      </c>
      <c r="C262" s="4">
        <v>0.68628472222222225</v>
      </c>
      <c r="D262" s="25" t="s">
        <v>803</v>
      </c>
      <c r="E262" s="25" t="s">
        <v>8</v>
      </c>
      <c r="F262" s="25"/>
      <c r="H262" s="25"/>
      <c r="I262" s="25" t="s">
        <v>32471</v>
      </c>
      <c r="J262" s="25" t="s">
        <v>1177</v>
      </c>
      <c r="K262" t="s">
        <v>32472</v>
      </c>
      <c r="L262" t="s">
        <v>32473</v>
      </c>
      <c r="M262" s="2" t="str">
        <f>HYPERLINK(склад2въезд1319[[#This Row],[RelativePath]])</f>
        <v>5 Крыльцо общага\K07156189_22_20260904T162815Z.jpg</v>
      </c>
    </row>
    <row r="263" spans="1:13" x14ac:dyDescent="0.25">
      <c r="A263" s="1" t="s">
        <v>18</v>
      </c>
      <c r="B263" s="3">
        <v>46270</v>
      </c>
      <c r="C263" s="4">
        <v>0.68608796296296293</v>
      </c>
      <c r="D263" s="25" t="s">
        <v>803</v>
      </c>
      <c r="E263" s="25" t="s">
        <v>8</v>
      </c>
      <c r="F263" s="25"/>
      <c r="H263" s="25"/>
      <c r="I263" s="25" t="s">
        <v>32474</v>
      </c>
      <c r="J263" s="25" t="s">
        <v>1177</v>
      </c>
      <c r="K263" t="s">
        <v>32475</v>
      </c>
      <c r="L263" t="s">
        <v>32476</v>
      </c>
      <c r="M263" s="2" t="str">
        <f>HYPERLINK(склад2въезд1319[[#This Row],[RelativePath]])</f>
        <v>5 Крыльцо общага\K07156189_22_20260905T162758Z.jpg</v>
      </c>
    </row>
    <row r="264" spans="1:13" x14ac:dyDescent="0.25">
      <c r="A264" s="1" t="s">
        <v>22</v>
      </c>
      <c r="B264" s="3">
        <v>46271</v>
      </c>
      <c r="C264" s="4">
        <v>0.40497685185185184</v>
      </c>
      <c r="D264" s="25" t="s">
        <v>803</v>
      </c>
      <c r="E264" s="25" t="s">
        <v>8</v>
      </c>
      <c r="F264" s="25"/>
      <c r="H264" s="25"/>
      <c r="I264" s="25" t="s">
        <v>32477</v>
      </c>
      <c r="J264" s="25" t="s">
        <v>1177</v>
      </c>
      <c r="K264" t="s">
        <v>32478</v>
      </c>
      <c r="L264" t="s">
        <v>32479</v>
      </c>
      <c r="M264" s="2" t="str">
        <f>HYPERLINK(склад2въезд1319[[#This Row],[RelativePath]])</f>
        <v>5 Крыльцо общага\K07156189_22_20260906T094310Z.jpg</v>
      </c>
    </row>
    <row r="265" spans="1:13" x14ac:dyDescent="0.25">
      <c r="A265" s="1" t="s">
        <v>13</v>
      </c>
      <c r="B265" s="3">
        <v>46272</v>
      </c>
      <c r="C265" s="4">
        <v>0.61783564814814818</v>
      </c>
      <c r="D265" s="25" t="s">
        <v>803</v>
      </c>
      <c r="E265" s="25" t="s">
        <v>8</v>
      </c>
      <c r="F265" s="25"/>
      <c r="H265" s="25"/>
      <c r="I265" s="25" t="s">
        <v>33693</v>
      </c>
      <c r="J265" s="25" t="s">
        <v>1177</v>
      </c>
      <c r="K265" t="s">
        <v>33694</v>
      </c>
      <c r="L265" t="s">
        <v>33695</v>
      </c>
      <c r="M265" s="2" t="str">
        <f>HYPERLINK(склад2въезд1319[[#This Row],[RelativePath]])</f>
        <v>5 Крыльцо общага\K07156189_22_20260907T144941Z.jpg</v>
      </c>
    </row>
    <row r="266" spans="1:13" x14ac:dyDescent="0.25">
      <c r="A266" s="1" t="s">
        <v>14</v>
      </c>
      <c r="B266" s="3">
        <v>46273</v>
      </c>
      <c r="C266" s="4">
        <v>0.62305555555555558</v>
      </c>
      <c r="D266" s="25" t="s">
        <v>2283</v>
      </c>
      <c r="E266" s="25" t="s">
        <v>34110</v>
      </c>
      <c r="F266" s="25"/>
      <c r="H266" s="25"/>
      <c r="I266" s="25" t="s">
        <v>33696</v>
      </c>
      <c r="J266" s="25" t="s">
        <v>1177</v>
      </c>
      <c r="K266" t="s">
        <v>33697</v>
      </c>
      <c r="L266" t="s">
        <v>33698</v>
      </c>
      <c r="M266" s="2" t="str">
        <f>HYPERLINK(склад2въезд1319[[#This Row],[RelativePath]])</f>
        <v>5 Крыльцо общага\K07156189_22_20260908T145712Z.jpg</v>
      </c>
    </row>
    <row r="267" spans="1:13" x14ac:dyDescent="0.25">
      <c r="A267" s="1" t="s">
        <v>14</v>
      </c>
      <c r="B267" s="3">
        <v>46273</v>
      </c>
      <c r="C267" s="4">
        <v>0.82835648148148144</v>
      </c>
      <c r="D267" s="25" t="s">
        <v>803</v>
      </c>
      <c r="E267" s="25" t="s">
        <v>8</v>
      </c>
      <c r="F267" s="25"/>
      <c r="H267" s="25"/>
      <c r="I267" s="25" t="s">
        <v>33699</v>
      </c>
      <c r="J267" s="25" t="s">
        <v>1177</v>
      </c>
      <c r="K267" t="s">
        <v>33700</v>
      </c>
      <c r="L267" t="s">
        <v>33701</v>
      </c>
      <c r="M267" s="2" t="str">
        <f>HYPERLINK(склад2въезд1319[[#This Row],[RelativePath]])</f>
        <v>5 Крыльцо общага\K07156189_22_20260908T195250Z.jpg</v>
      </c>
    </row>
    <row r="268" spans="1:13" x14ac:dyDescent="0.25">
      <c r="A268" s="1" t="s">
        <v>15</v>
      </c>
      <c r="B268" s="3">
        <v>46274</v>
      </c>
      <c r="C268" s="4">
        <v>0.47711805555555553</v>
      </c>
      <c r="D268" s="25" t="s">
        <v>803</v>
      </c>
      <c r="E268" s="25" t="s">
        <v>8</v>
      </c>
      <c r="F268" s="25"/>
      <c r="H268" s="25"/>
      <c r="I268" s="25" t="s">
        <v>33702</v>
      </c>
      <c r="J268" s="25" t="s">
        <v>1177</v>
      </c>
      <c r="K268" t="s">
        <v>33703</v>
      </c>
      <c r="L268" t="s">
        <v>33704</v>
      </c>
      <c r="M268" s="2" t="str">
        <f>HYPERLINK(склад2въезд1319[[#This Row],[RelativePath]])</f>
        <v>5 Крыльцо общага\K07156189_22_20260909T112703Z.jpg</v>
      </c>
    </row>
    <row r="269" spans="1:13" x14ac:dyDescent="0.25">
      <c r="A269" s="1" t="s">
        <v>16</v>
      </c>
      <c r="B269" s="3">
        <v>46275</v>
      </c>
      <c r="C269" s="4">
        <v>0.31862268518518516</v>
      </c>
      <c r="D269" s="25" t="s">
        <v>34120</v>
      </c>
      <c r="E269" s="25" t="s">
        <v>646</v>
      </c>
      <c r="F269" s="25"/>
      <c r="H269" s="25"/>
      <c r="I269" s="25" t="s">
        <v>33705</v>
      </c>
      <c r="J269" s="25" t="s">
        <v>1177</v>
      </c>
      <c r="K269" t="s">
        <v>33706</v>
      </c>
      <c r="L269" t="s">
        <v>33707</v>
      </c>
      <c r="M269" s="2" t="str">
        <f>HYPERLINK(склад2въезд1319[[#This Row],[RelativePath]])</f>
        <v>5 Крыльцо общага\K07156189_22_20260910T073849Z.jpg</v>
      </c>
    </row>
    <row r="270" spans="1:13" x14ac:dyDescent="0.25">
      <c r="A270" s="1" t="s">
        <v>16</v>
      </c>
      <c r="B270" s="3">
        <v>46275</v>
      </c>
      <c r="C270" s="4">
        <v>0.31894675925925925</v>
      </c>
      <c r="D270" s="25" t="s">
        <v>34124</v>
      </c>
      <c r="E270" s="25" t="s">
        <v>646</v>
      </c>
      <c r="F270" s="25"/>
      <c r="H270" s="25"/>
      <c r="I270" s="25" t="s">
        <v>33708</v>
      </c>
      <c r="J270" s="25" t="s">
        <v>1177</v>
      </c>
      <c r="K270" t="s">
        <v>33709</v>
      </c>
      <c r="L270" t="s">
        <v>33710</v>
      </c>
      <c r="M270" s="2" t="str">
        <f>HYPERLINK(склад2въезд1319[[#This Row],[RelativePath]])</f>
        <v>5 Крыльцо общага\K07156189_22_20260910T073917Z.jpg</v>
      </c>
    </row>
    <row r="271" spans="1:13" x14ac:dyDescent="0.25">
      <c r="A271" s="1" t="s">
        <v>17</v>
      </c>
      <c r="B271" s="3">
        <v>46276</v>
      </c>
      <c r="C271" s="4">
        <v>0.54299768518518521</v>
      </c>
      <c r="D271" s="25" t="s">
        <v>4</v>
      </c>
      <c r="E271" s="25" t="s">
        <v>32246</v>
      </c>
      <c r="F271" s="25"/>
      <c r="H271" s="25"/>
      <c r="I271" s="25" t="s">
        <v>33711</v>
      </c>
      <c r="J271" s="25" t="s">
        <v>1177</v>
      </c>
      <c r="K271" t="s">
        <v>33712</v>
      </c>
      <c r="L271" t="s">
        <v>33713</v>
      </c>
      <c r="M271" s="2" t="str">
        <f>HYPERLINK(склад2въезд1319[[#This Row],[RelativePath]])</f>
        <v>5 Крыльцо общага\K07156189_22_20260911T130155Z.jpg</v>
      </c>
    </row>
    <row r="272" spans="1:13" x14ac:dyDescent="0.25">
      <c r="A272" s="1" t="s">
        <v>18</v>
      </c>
      <c r="B272" s="3">
        <v>46277</v>
      </c>
      <c r="C272" s="4">
        <v>0.82855324074074077</v>
      </c>
      <c r="D272" s="25" t="s">
        <v>803</v>
      </c>
      <c r="E272" s="25" t="s">
        <v>8</v>
      </c>
      <c r="F272" s="25"/>
      <c r="H272" s="25"/>
      <c r="I272" s="25" t="s">
        <v>33714</v>
      </c>
      <c r="J272" s="25" t="s">
        <v>1177</v>
      </c>
      <c r="K272" t="s">
        <v>33715</v>
      </c>
      <c r="L272" t="s">
        <v>33716</v>
      </c>
      <c r="M272" s="2" t="str">
        <f>HYPERLINK(склад2въезд1319[[#This Row],[RelativePath]])</f>
        <v>5 Крыльцо общага\K07156189_22_20260912T195307Z.jpg</v>
      </c>
    </row>
    <row r="273" spans="1:13" x14ac:dyDescent="0.25">
      <c r="A273" s="1" t="s">
        <v>22</v>
      </c>
      <c r="B273" s="3">
        <v>46278</v>
      </c>
      <c r="C273" s="4">
        <v>0.72535879629629629</v>
      </c>
      <c r="D273" s="25" t="s">
        <v>803</v>
      </c>
      <c r="E273" s="25" t="s">
        <v>8</v>
      </c>
      <c r="F273" s="25"/>
      <c r="H273" s="25"/>
      <c r="I273" s="25" t="s">
        <v>33717</v>
      </c>
      <c r="J273" s="25" t="s">
        <v>1177</v>
      </c>
      <c r="K273" t="s">
        <v>33718</v>
      </c>
      <c r="L273" t="s">
        <v>33719</v>
      </c>
      <c r="M273" s="2" t="str">
        <f>HYPERLINK(склад2въезд1319[[#This Row],[RelativePath]])</f>
        <v>5 Крыльцо общага\K07156189_22_20260913T172431Z.jpg</v>
      </c>
    </row>
    <row r="274" spans="1:13" x14ac:dyDescent="0.25">
      <c r="A274" s="1" t="s">
        <v>13</v>
      </c>
      <c r="B274" s="3">
        <v>46279</v>
      </c>
      <c r="C274" s="4">
        <v>0.55988425925925922</v>
      </c>
      <c r="D274" s="25" t="s">
        <v>803</v>
      </c>
      <c r="E274" s="25" t="s">
        <v>8</v>
      </c>
      <c r="F274" s="25"/>
      <c r="H274" s="25"/>
      <c r="I274" s="25" t="s">
        <v>34538</v>
      </c>
      <c r="J274" s="25" t="s">
        <v>1177</v>
      </c>
      <c r="K274" t="s">
        <v>34539</v>
      </c>
      <c r="L274" t="s">
        <v>34540</v>
      </c>
      <c r="M274" s="2" t="str">
        <f>HYPERLINK(склад2въезд1319[[#This Row],[RelativePath]])</f>
        <v>5 Крыльцо общага\K07156189_22_20260914T132614Z.jpg</v>
      </c>
    </row>
    <row r="275" spans="1:13" x14ac:dyDescent="0.25">
      <c r="A275" s="1" t="s">
        <v>14</v>
      </c>
      <c r="B275" s="3">
        <v>46280</v>
      </c>
      <c r="C275" s="4">
        <v>0.33302083333333332</v>
      </c>
      <c r="D275" s="25" t="s">
        <v>803</v>
      </c>
      <c r="E275" s="25" t="s">
        <v>8</v>
      </c>
      <c r="F275" s="25"/>
      <c r="H275" s="25"/>
      <c r="I275" s="25" t="s">
        <v>34541</v>
      </c>
      <c r="J275" s="25" t="s">
        <v>1177</v>
      </c>
      <c r="K275" t="s">
        <v>34542</v>
      </c>
      <c r="L275" t="s">
        <v>34543</v>
      </c>
      <c r="M275" s="2" t="str">
        <f>HYPERLINK(склад2въезд1319[[#This Row],[RelativePath]])</f>
        <v>5 Крыльцо общага\K07156189_22_20260915T075933Z.jpg</v>
      </c>
    </row>
    <row r="276" spans="1:13" x14ac:dyDescent="0.25">
      <c r="A276" s="1" t="s">
        <v>14</v>
      </c>
      <c r="B276" s="3">
        <v>46280</v>
      </c>
      <c r="C276" s="4">
        <v>0.40833333333333333</v>
      </c>
      <c r="D276" s="25" t="s">
        <v>4</v>
      </c>
      <c r="E276" s="25" t="s">
        <v>32246</v>
      </c>
      <c r="F276" s="25"/>
      <c r="H276" s="25"/>
      <c r="I276" s="25" t="s">
        <v>34544</v>
      </c>
      <c r="J276" s="25" t="s">
        <v>1177</v>
      </c>
      <c r="K276" t="s">
        <v>34545</v>
      </c>
      <c r="L276" t="s">
        <v>34546</v>
      </c>
      <c r="M276" s="2" t="str">
        <f>HYPERLINK(склад2въезд1319[[#This Row],[RelativePath]])</f>
        <v>5 Крыльцо общага\K07156189_22_20260915T094800Z.jpg</v>
      </c>
    </row>
    <row r="277" spans="1:13" x14ac:dyDescent="0.25">
      <c r="A277" s="1" t="s">
        <v>15</v>
      </c>
      <c r="B277" s="3">
        <v>46281</v>
      </c>
      <c r="C277" s="4">
        <v>0.53646990740740741</v>
      </c>
      <c r="D277" s="25" t="s">
        <v>4</v>
      </c>
      <c r="E277" s="25" t="s">
        <v>32246</v>
      </c>
      <c r="F277" s="25"/>
      <c r="H277" s="25"/>
      <c r="I277" s="25" t="s">
        <v>34547</v>
      </c>
      <c r="J277" s="25" t="s">
        <v>1177</v>
      </c>
      <c r="K277" t="s">
        <v>34548</v>
      </c>
      <c r="L277" t="s">
        <v>34549</v>
      </c>
      <c r="M277" s="2" t="str">
        <f>HYPERLINK(склад2въезд1319[[#This Row],[RelativePath]])</f>
        <v>5 Крыльцо общага\K07156189_22_20260916T125231Z.jpg</v>
      </c>
    </row>
    <row r="278" spans="1:13" x14ac:dyDescent="0.25">
      <c r="A278" s="1" t="s">
        <v>16</v>
      </c>
      <c r="B278" s="3">
        <v>46282</v>
      </c>
      <c r="C278" s="4">
        <v>0.68148148148148147</v>
      </c>
      <c r="D278" s="25" t="s">
        <v>803</v>
      </c>
      <c r="E278" s="25" t="s">
        <v>8</v>
      </c>
      <c r="F278" s="25"/>
      <c r="H278" s="25"/>
      <c r="I278" s="25" t="s">
        <v>34550</v>
      </c>
      <c r="J278" s="25" t="s">
        <v>1177</v>
      </c>
      <c r="K278" t="s">
        <v>34551</v>
      </c>
      <c r="L278" t="s">
        <v>34552</v>
      </c>
      <c r="M278" s="2" t="str">
        <f>HYPERLINK(склад2въезд1319[[#This Row],[RelativePath]])</f>
        <v>5 Крыльцо общага\K07156189_22_20260917T162120Z.jpg</v>
      </c>
    </row>
    <row r="279" spans="1:13" x14ac:dyDescent="0.25">
      <c r="A279" s="1" t="s">
        <v>17</v>
      </c>
      <c r="B279" s="3">
        <v>46283</v>
      </c>
      <c r="C279" s="4">
        <v>0.75039351851851854</v>
      </c>
      <c r="D279" s="25" t="s">
        <v>803</v>
      </c>
      <c r="E279" s="25" t="s">
        <v>8</v>
      </c>
      <c r="F279" s="25"/>
      <c r="H279" s="25"/>
      <c r="I279" s="25" t="s">
        <v>34553</v>
      </c>
      <c r="J279" s="25" t="s">
        <v>1177</v>
      </c>
      <c r="K279" t="s">
        <v>34554</v>
      </c>
      <c r="L279" t="s">
        <v>34555</v>
      </c>
      <c r="M279" s="2" t="str">
        <f>HYPERLINK(склад2въезд1319[[#This Row],[RelativePath]])</f>
        <v>5 Крыльцо общага\K07156189_22_20260918T180034Z.jpg</v>
      </c>
    </row>
    <row r="280" spans="1:13" x14ac:dyDescent="0.25">
      <c r="A280" s="1" t="s">
        <v>18</v>
      </c>
      <c r="B280" s="3">
        <v>46284</v>
      </c>
      <c r="C280" s="4">
        <v>0.74072916666666666</v>
      </c>
      <c r="D280" s="25" t="s">
        <v>803</v>
      </c>
      <c r="E280" s="25" t="s">
        <v>8</v>
      </c>
      <c r="F280" s="25"/>
      <c r="H280" s="25"/>
      <c r="I280" s="25" t="s">
        <v>34556</v>
      </c>
      <c r="J280" s="25" t="s">
        <v>1177</v>
      </c>
      <c r="K280" t="s">
        <v>34557</v>
      </c>
      <c r="L280" t="s">
        <v>34558</v>
      </c>
      <c r="M280" s="2" t="str">
        <f>HYPERLINK(склад2въезд1319[[#This Row],[RelativePath]])</f>
        <v>5 Крыльцо общага\K07156189_22_20260919T174639Z.jpg</v>
      </c>
    </row>
    <row r="281" spans="1:13" x14ac:dyDescent="0.25">
      <c r="A281" s="1" t="s">
        <v>22</v>
      </c>
      <c r="B281" s="3">
        <v>46285</v>
      </c>
      <c r="C281" s="4">
        <v>0.75302083333333336</v>
      </c>
      <c r="D281" s="25" t="s">
        <v>803</v>
      </c>
      <c r="E281" s="25" t="s">
        <v>8</v>
      </c>
      <c r="F281" s="25"/>
      <c r="H281" s="25"/>
      <c r="I281" s="25" t="s">
        <v>34559</v>
      </c>
      <c r="J281" s="25" t="s">
        <v>1177</v>
      </c>
      <c r="K281" t="s">
        <v>34560</v>
      </c>
      <c r="L281" t="s">
        <v>34561</v>
      </c>
      <c r="M281" s="2" t="str">
        <f>HYPERLINK(склад2въезд1319[[#This Row],[RelativePath]])</f>
        <v>5 Крыльцо общага\K07156189_22_20260920T180421Z.jpg</v>
      </c>
    </row>
  </sheetData>
  <conditionalFormatting sqref="E282:E295 D282:D292 G2:H281 D2:E281">
    <cfRule type="containsText" dxfId="1215" priority="17" operator="containsText" text="Выезд с территории">
      <formula>NOT(ISERROR(SEARCH("Выезд с территории",D2)))</formula>
    </cfRule>
  </conditionalFormatting>
  <conditionalFormatting sqref="F2:F281">
    <cfRule type="notContainsText" dxfId="1214" priority="16" operator="notContains" text="порожний">
      <formula>ISERROR(SEARCH("порожний",F2))</formula>
    </cfRule>
  </conditionalFormatting>
  <conditionalFormatting sqref="E2:E295">
    <cfRule type="containsText" dxfId="1213" priority="14" operator="containsText" text="Газель базы">
      <formula>NOT(ISERROR(SEARCH("Газель базы",E2)))</formula>
    </cfRule>
    <cfRule type="containsText" dxfId="1212" priority="15" operator="containsText" text="Погрузчик базы">
      <formula>NOT(ISERROR(SEARCH("Погрузчик базы",E2)))</formula>
    </cfRule>
  </conditionalFormatting>
  <conditionalFormatting sqref="E2:E295">
    <cfRule type="containsText" dxfId="1211" priority="13" operator="containsText" text="Трактор базы">
      <formula>NOT(ISERROR(SEARCH("Трактор базы",E2)))</formula>
    </cfRule>
  </conditionalFormatting>
  <conditionalFormatting sqref="A2:C281">
    <cfRule type="expression" dxfId="1210" priority="12">
      <formula>$A2="пн"</formula>
    </cfRule>
  </conditionalFormatting>
  <conditionalFormatting sqref="A2:C283">
    <cfRule type="expression" dxfId="1209" priority="6">
      <formula>$A2="вс"</formula>
    </cfRule>
    <cfRule type="expression" dxfId="1208" priority="7">
      <formula>$A2="сб"</formula>
    </cfRule>
    <cfRule type="expression" dxfId="1207" priority="8">
      <formula>$A2="пт"</formula>
    </cfRule>
    <cfRule type="expression" dxfId="1206" priority="9">
      <formula>$A2="чт"</formula>
    </cfRule>
    <cfRule type="expression" dxfId="1205" priority="10">
      <formula>$A2="ср"</formula>
    </cfRule>
    <cfRule type="expression" dxfId="1204" priority="11">
      <formula>$A2="вт"</formula>
    </cfRule>
  </conditionalFormatting>
  <conditionalFormatting sqref="D2:D292">
    <cfRule type="containsText" dxfId="120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2">
    <cfRule type="containsText" dxfId="120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62"/>
  <sheetViews>
    <sheetView zoomScale="90" zoomScaleNormal="90" workbookViewId="0">
      <pane ySplit="1" topLeftCell="A415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25" t="s">
        <v>4</v>
      </c>
      <c r="E2" s="25" t="s">
        <v>8</v>
      </c>
      <c r="F2" s="25"/>
      <c r="H2" s="25"/>
      <c r="I2" s="25" t="s">
        <v>8641</v>
      </c>
      <c r="J2" s="25" t="s">
        <v>29591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25" t="s">
        <v>7</v>
      </c>
      <c r="E3" s="25"/>
      <c r="F3" s="25"/>
      <c r="H3" s="25"/>
      <c r="I3" s="25" t="s">
        <v>8644</v>
      </c>
      <c r="J3" s="25" t="s">
        <v>29591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25" t="s">
        <v>7</v>
      </c>
      <c r="E4" s="25"/>
      <c r="F4" s="25"/>
      <c r="H4" s="25"/>
      <c r="I4" s="25" t="s">
        <v>8647</v>
      </c>
      <c r="J4" s="25" t="s">
        <v>29591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25" t="s">
        <v>775</v>
      </c>
      <c r="E5" s="25"/>
      <c r="F5" s="25"/>
      <c r="H5" s="25"/>
      <c r="I5" s="25" t="s">
        <v>8650</v>
      </c>
      <c r="J5" s="25" t="s">
        <v>29591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25" t="s">
        <v>7</v>
      </c>
      <c r="E6" s="25"/>
      <c r="F6" s="25"/>
      <c r="H6" s="25"/>
      <c r="I6" s="25" t="s">
        <v>8653</v>
      </c>
      <c r="J6" s="25" t="s">
        <v>29591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25" t="s">
        <v>775</v>
      </c>
      <c r="E7" s="25"/>
      <c r="F7" s="25"/>
      <c r="H7" s="25"/>
      <c r="I7" s="25" t="s">
        <v>8656</v>
      </c>
      <c r="J7" s="25" t="s">
        <v>29591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25" t="s">
        <v>4</v>
      </c>
      <c r="E8" s="25" t="s">
        <v>8</v>
      </c>
      <c r="F8" s="25"/>
      <c r="H8" s="25"/>
      <c r="I8" s="25" t="s">
        <v>8659</v>
      </c>
      <c r="J8" s="25" t="s">
        <v>29591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25" t="s">
        <v>4</v>
      </c>
      <c r="E9" s="25" t="s">
        <v>8</v>
      </c>
      <c r="F9" s="25"/>
      <c r="H9" s="25"/>
      <c r="I9" s="25" t="s">
        <v>9227</v>
      </c>
      <c r="J9" s="25" t="s">
        <v>29591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25" t="s">
        <v>305</v>
      </c>
      <c r="E10" s="25" t="s">
        <v>86</v>
      </c>
      <c r="F10" s="25"/>
      <c r="H10" s="25"/>
      <c r="I10" s="25" t="s">
        <v>9230</v>
      </c>
      <c r="J10" s="25" t="s">
        <v>29591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25" t="s">
        <v>305</v>
      </c>
      <c r="E11" s="25" t="s">
        <v>86</v>
      </c>
      <c r="F11" s="25"/>
      <c r="H11" s="25"/>
      <c r="I11" s="25" t="s">
        <v>9233</v>
      </c>
      <c r="J11" s="25" t="s">
        <v>29591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25" t="s">
        <v>4</v>
      </c>
      <c r="E12" s="25" t="s">
        <v>8</v>
      </c>
      <c r="F12" s="25"/>
      <c r="H12" s="25"/>
      <c r="I12" s="25" t="s">
        <v>9236</v>
      </c>
      <c r="J12" s="25" t="s">
        <v>29591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25" t="s">
        <v>305</v>
      </c>
      <c r="E13" s="25" t="s">
        <v>86</v>
      </c>
      <c r="F13" s="25"/>
      <c r="H13" s="25"/>
      <c r="I13" s="25" t="s">
        <v>9239</v>
      </c>
      <c r="J13" s="25" t="s">
        <v>29591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25" t="s">
        <v>305</v>
      </c>
      <c r="E14" s="25" t="s">
        <v>86</v>
      </c>
      <c r="F14" s="25"/>
      <c r="H14" s="25"/>
      <c r="I14" s="25" t="s">
        <v>9242</v>
      </c>
      <c r="J14" s="25" t="s">
        <v>29591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25" t="s">
        <v>305</v>
      </c>
      <c r="E15" s="25" t="s">
        <v>86</v>
      </c>
      <c r="F15" s="25"/>
      <c r="H15" s="25"/>
      <c r="I15" s="25" t="s">
        <v>9245</v>
      </c>
      <c r="J15" s="25" t="s">
        <v>29591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25" t="s">
        <v>4</v>
      </c>
      <c r="E16" s="25" t="s">
        <v>8</v>
      </c>
      <c r="F16" s="25"/>
      <c r="H16" s="25"/>
      <c r="I16" s="25" t="s">
        <v>9248</v>
      </c>
      <c r="J16" s="25" t="s">
        <v>29591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25" t="s">
        <v>4</v>
      </c>
      <c r="E17" s="25" t="s">
        <v>8</v>
      </c>
      <c r="F17" s="25"/>
      <c r="H17" s="25"/>
      <c r="I17" s="25" t="s">
        <v>9251</v>
      </c>
      <c r="J17" s="25" t="s">
        <v>29591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25" t="s">
        <v>4</v>
      </c>
      <c r="E18" s="25" t="s">
        <v>8</v>
      </c>
      <c r="F18" s="25"/>
      <c r="H18" s="25"/>
      <c r="I18" s="25" t="s">
        <v>9254</v>
      </c>
      <c r="J18" s="25" t="s">
        <v>29591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25" t="s">
        <v>4</v>
      </c>
      <c r="E19" s="25" t="s">
        <v>8</v>
      </c>
      <c r="F19" s="25"/>
      <c r="H19" s="25"/>
      <c r="I19" s="25" t="s">
        <v>9532</v>
      </c>
      <c r="J19" s="25" t="s">
        <v>29591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25" t="s">
        <v>305</v>
      </c>
      <c r="E20" s="25" t="s">
        <v>86</v>
      </c>
      <c r="F20" s="25"/>
      <c r="H20" s="25"/>
      <c r="I20" s="25" t="s">
        <v>9535</v>
      </c>
      <c r="J20" s="25" t="s">
        <v>29591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25" t="s">
        <v>305</v>
      </c>
      <c r="E21" s="25" t="s">
        <v>86</v>
      </c>
      <c r="F21" s="25"/>
      <c r="H21" s="25"/>
      <c r="I21" s="25" t="s">
        <v>9538</v>
      </c>
      <c r="J21" s="25" t="s">
        <v>29591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25" t="s">
        <v>4</v>
      </c>
      <c r="E22" s="25" t="s">
        <v>8</v>
      </c>
      <c r="F22" s="25"/>
      <c r="H22" s="25"/>
      <c r="I22" s="25" t="s">
        <v>9541</v>
      </c>
      <c r="J22" s="25" t="s">
        <v>29591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25" t="s">
        <v>4</v>
      </c>
      <c r="E23" s="25" t="s">
        <v>8</v>
      </c>
      <c r="F23" s="25"/>
      <c r="H23" s="25"/>
      <c r="I23" s="25" t="s">
        <v>9544</v>
      </c>
      <c r="J23" s="25" t="s">
        <v>29591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25" t="s">
        <v>4</v>
      </c>
      <c r="E24" s="25" t="s">
        <v>8</v>
      </c>
      <c r="F24" s="25"/>
      <c r="H24" s="25"/>
      <c r="I24" s="25" t="s">
        <v>9833</v>
      </c>
      <c r="J24" s="25" t="s">
        <v>29591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25" t="s">
        <v>4</v>
      </c>
      <c r="E25" s="25" t="s">
        <v>8</v>
      </c>
      <c r="F25" s="25"/>
      <c r="H25" s="25"/>
      <c r="I25" s="25" t="s">
        <v>9836</v>
      </c>
      <c r="J25" s="25" t="s">
        <v>29591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25" t="s">
        <v>4</v>
      </c>
      <c r="E26" s="25" t="s">
        <v>8</v>
      </c>
      <c r="F26" s="25"/>
      <c r="H26" s="25"/>
      <c r="I26" s="25" t="s">
        <v>9839</v>
      </c>
      <c r="J26" s="25" t="s">
        <v>29591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25" t="s">
        <v>775</v>
      </c>
      <c r="E27" s="25"/>
      <c r="F27" s="25"/>
      <c r="H27" s="25"/>
      <c r="I27" s="25" t="s">
        <v>9842</v>
      </c>
      <c r="J27" s="25" t="s">
        <v>29591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25" t="s">
        <v>775</v>
      </c>
      <c r="E28" s="25"/>
      <c r="F28" s="25"/>
      <c r="H28" s="25"/>
      <c r="I28" s="25" t="s">
        <v>9845</v>
      </c>
      <c r="J28" s="25" t="s">
        <v>29591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25" t="s">
        <v>4</v>
      </c>
      <c r="E29" s="25" t="s">
        <v>8</v>
      </c>
      <c r="F29" s="25"/>
      <c r="H29" s="25"/>
      <c r="I29" s="25" t="s">
        <v>9848</v>
      </c>
      <c r="J29" s="25" t="s">
        <v>29591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25" t="s">
        <v>4</v>
      </c>
      <c r="E30" s="25" t="s">
        <v>8</v>
      </c>
      <c r="F30" s="25"/>
      <c r="H30" s="25"/>
      <c r="I30" s="25" t="s">
        <v>10306</v>
      </c>
      <c r="J30" s="25" t="s">
        <v>29591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25" t="s">
        <v>775</v>
      </c>
      <c r="E31" s="25"/>
      <c r="F31" s="25"/>
      <c r="H31" s="25"/>
      <c r="I31" s="25" t="s">
        <v>10309</v>
      </c>
      <c r="J31" s="25" t="s">
        <v>29591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25" t="s">
        <v>775</v>
      </c>
      <c r="E32" s="25"/>
      <c r="F32" s="25"/>
      <c r="H32" s="25"/>
      <c r="I32" s="25" t="s">
        <v>10312</v>
      </c>
      <c r="J32" s="25" t="s">
        <v>29591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25" t="s">
        <v>7</v>
      </c>
      <c r="E33" s="25"/>
      <c r="F33" s="25"/>
      <c r="H33" s="25"/>
      <c r="I33" s="25" t="s">
        <v>10315</v>
      </c>
      <c r="J33" s="25" t="s">
        <v>29591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25" t="s">
        <v>4</v>
      </c>
      <c r="E34" s="25" t="s">
        <v>8</v>
      </c>
      <c r="F34" s="25"/>
      <c r="H34" s="25"/>
      <c r="I34" s="25" t="s">
        <v>10318</v>
      </c>
      <c r="J34" s="25" t="s">
        <v>29591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25" t="s">
        <v>4</v>
      </c>
      <c r="E35" s="25" t="s">
        <v>8</v>
      </c>
      <c r="F35" s="25"/>
      <c r="H35" s="25"/>
      <c r="I35" s="25" t="s">
        <v>10321</v>
      </c>
      <c r="J35" s="25" t="s">
        <v>29591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25" t="s">
        <v>4</v>
      </c>
      <c r="E36" s="25" t="s">
        <v>8</v>
      </c>
      <c r="F36" s="25"/>
      <c r="H36" s="25"/>
      <c r="I36" s="25" t="s">
        <v>10354</v>
      </c>
      <c r="J36" s="25" t="s">
        <v>29591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25" t="s">
        <v>775</v>
      </c>
      <c r="E37" s="25"/>
      <c r="F37" s="25"/>
      <c r="H37" s="25"/>
      <c r="I37" s="25" t="s">
        <v>10357</v>
      </c>
      <c r="J37" s="25" t="s">
        <v>29591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25" t="s">
        <v>775</v>
      </c>
      <c r="E38" s="25"/>
      <c r="F38" s="25"/>
      <c r="H38" s="25"/>
      <c r="I38" s="25" t="s">
        <v>10360</v>
      </c>
      <c r="J38" s="25" t="s">
        <v>29591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25" t="s">
        <v>7</v>
      </c>
      <c r="E39" s="25"/>
      <c r="F39" s="25"/>
      <c r="H39" s="25"/>
      <c r="I39" s="25" t="s">
        <v>10363</v>
      </c>
      <c r="J39" s="25" t="s">
        <v>29591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25" t="s">
        <v>4</v>
      </c>
      <c r="E40" s="25" t="s">
        <v>8</v>
      </c>
      <c r="F40" s="25"/>
      <c r="H40" s="25"/>
      <c r="I40" s="25" t="s">
        <v>10366</v>
      </c>
      <c r="J40" s="25" t="s">
        <v>29591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25" t="s">
        <v>4</v>
      </c>
      <c r="E41" s="25" t="s">
        <v>8</v>
      </c>
      <c r="F41" s="25"/>
      <c r="H41" s="25"/>
      <c r="I41" s="25" t="s">
        <v>10369</v>
      </c>
      <c r="J41" s="25" t="s">
        <v>29591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25" t="s">
        <v>4</v>
      </c>
      <c r="E42" s="25" t="s">
        <v>8</v>
      </c>
      <c r="F42" s="25"/>
      <c r="H42" s="25"/>
      <c r="I42" s="25" t="s">
        <v>11204</v>
      </c>
      <c r="J42" s="25" t="s">
        <v>29591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25" t="s">
        <v>775</v>
      </c>
      <c r="E43" s="25"/>
      <c r="F43" s="25"/>
      <c r="H43" s="25"/>
      <c r="I43" s="25" t="s">
        <v>11207</v>
      </c>
      <c r="J43" s="25" t="s">
        <v>29591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25" t="s">
        <v>775</v>
      </c>
      <c r="E44" s="25"/>
      <c r="F44" s="25"/>
      <c r="H44" s="25"/>
      <c r="I44" s="25" t="s">
        <v>11210</v>
      </c>
      <c r="J44" s="25" t="s">
        <v>29591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25" t="s">
        <v>775</v>
      </c>
      <c r="E45" s="25"/>
      <c r="F45" s="25"/>
      <c r="H45" s="25"/>
      <c r="I45" s="25" t="s">
        <v>11213</v>
      </c>
      <c r="J45" s="25" t="s">
        <v>29591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25" t="s">
        <v>7</v>
      </c>
      <c r="E46" s="25"/>
      <c r="F46" s="25"/>
      <c r="H46" s="25"/>
      <c r="I46" s="25" t="s">
        <v>11216</v>
      </c>
      <c r="J46" s="25" t="s">
        <v>29591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25" t="s">
        <v>775</v>
      </c>
      <c r="E47" s="25"/>
      <c r="F47" s="25"/>
      <c r="H47" s="25"/>
      <c r="I47" s="25" t="s">
        <v>11219</v>
      </c>
      <c r="J47" s="25" t="s">
        <v>29591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25" t="s">
        <v>775</v>
      </c>
      <c r="E48" s="25"/>
      <c r="F48" s="25"/>
      <c r="H48" s="25"/>
      <c r="I48" s="25" t="s">
        <v>11222</v>
      </c>
      <c r="J48" s="25" t="s">
        <v>29591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25" t="s">
        <v>775</v>
      </c>
      <c r="E49" s="25"/>
      <c r="F49" s="25"/>
      <c r="H49" s="25"/>
      <c r="I49" s="25" t="s">
        <v>11225</v>
      </c>
      <c r="J49" s="25" t="s">
        <v>29591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25" t="s">
        <v>4</v>
      </c>
      <c r="E50" s="25" t="s">
        <v>8</v>
      </c>
      <c r="F50" s="25"/>
      <c r="H50" s="25"/>
      <c r="I50" s="25" t="s">
        <v>11228</v>
      </c>
      <c r="J50" s="25" t="s">
        <v>29591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25" t="s">
        <v>4</v>
      </c>
      <c r="E51" s="25" t="s">
        <v>8</v>
      </c>
      <c r="F51" s="25"/>
      <c r="H51" s="25"/>
      <c r="I51" s="25" t="s">
        <v>11713</v>
      </c>
      <c r="J51" s="25" t="s">
        <v>29591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25" t="s">
        <v>4</v>
      </c>
      <c r="E52" s="25" t="s">
        <v>8</v>
      </c>
      <c r="F52" s="25"/>
      <c r="H52" s="25"/>
      <c r="I52" s="25" t="s">
        <v>11716</v>
      </c>
      <c r="J52" s="25" t="s">
        <v>29591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25" t="s">
        <v>4</v>
      </c>
      <c r="E53" s="25" t="s">
        <v>8</v>
      </c>
      <c r="F53" s="25"/>
      <c r="H53" s="25"/>
      <c r="I53" s="25" t="s">
        <v>11719</v>
      </c>
      <c r="J53" s="25" t="s">
        <v>29591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25" t="s">
        <v>4</v>
      </c>
      <c r="E54" s="25" t="s">
        <v>8</v>
      </c>
      <c r="F54" s="25"/>
      <c r="H54" s="25"/>
      <c r="I54" s="25" t="s">
        <v>11722</v>
      </c>
      <c r="J54" s="25" t="s">
        <v>29591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25" t="s">
        <v>4</v>
      </c>
      <c r="E55" s="25" t="s">
        <v>8</v>
      </c>
      <c r="F55" s="25"/>
      <c r="H55" s="25"/>
      <c r="I55" s="25" t="s">
        <v>11725</v>
      </c>
      <c r="J55" s="25" t="s">
        <v>29591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25" t="s">
        <v>4</v>
      </c>
      <c r="E56" s="25" t="s">
        <v>8</v>
      </c>
      <c r="F56" s="25"/>
      <c r="H56" s="25"/>
      <c r="I56" s="25" t="s">
        <v>11728</v>
      </c>
      <c r="J56" s="25" t="s">
        <v>29591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25" t="s">
        <v>4</v>
      </c>
      <c r="E57" s="25" t="s">
        <v>8</v>
      </c>
      <c r="F57" s="25"/>
      <c r="H57" s="25"/>
      <c r="I57" s="25" t="s">
        <v>11731</v>
      </c>
      <c r="J57" s="25" t="s">
        <v>29591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25" t="s">
        <v>4</v>
      </c>
      <c r="E58" s="25" t="s">
        <v>8</v>
      </c>
      <c r="F58" s="25"/>
      <c r="H58" s="25"/>
      <c r="I58" s="25" t="s">
        <v>11734</v>
      </c>
      <c r="J58" s="25" t="s">
        <v>29591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25" t="s">
        <v>4</v>
      </c>
      <c r="E59" s="25" t="s">
        <v>8</v>
      </c>
      <c r="F59" s="25"/>
      <c r="H59" s="25"/>
      <c r="I59" s="25" t="s">
        <v>11737</v>
      </c>
      <c r="J59" s="25" t="s">
        <v>29591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25" t="s">
        <v>4</v>
      </c>
      <c r="E60" s="25" t="s">
        <v>8</v>
      </c>
      <c r="F60" s="25"/>
      <c r="H60" s="25"/>
      <c r="I60" s="25" t="s">
        <v>11740</v>
      </c>
      <c r="J60" s="25" t="s">
        <v>29591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25" t="s">
        <v>4</v>
      </c>
      <c r="E61" s="25" t="s">
        <v>8</v>
      </c>
      <c r="F61" s="25"/>
      <c r="H61" s="25"/>
      <c r="I61" s="25" t="s">
        <v>11743</v>
      </c>
      <c r="J61" s="25" t="s">
        <v>29591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25" t="s">
        <v>4</v>
      </c>
      <c r="E62" s="25" t="s">
        <v>8</v>
      </c>
      <c r="F62" s="25"/>
      <c r="H62" s="25"/>
      <c r="I62" s="25" t="s">
        <v>11746</v>
      </c>
      <c r="J62" s="25" t="s">
        <v>29591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25" t="s">
        <v>4524</v>
      </c>
      <c r="E63" s="25"/>
      <c r="F63" s="25"/>
      <c r="H63" s="25"/>
      <c r="I63" s="25" t="s">
        <v>12345</v>
      </c>
      <c r="J63" s="25" t="s">
        <v>29591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25" t="s">
        <v>4524</v>
      </c>
      <c r="E64" s="25"/>
      <c r="F64" s="25"/>
      <c r="H64" s="25"/>
      <c r="I64" s="25" t="s">
        <v>12348</v>
      </c>
      <c r="J64" s="25" t="s">
        <v>29591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25" t="s">
        <v>4524</v>
      </c>
      <c r="E65" s="25"/>
      <c r="F65" s="25"/>
      <c r="H65" s="25"/>
      <c r="I65" s="25" t="s">
        <v>12351</v>
      </c>
      <c r="J65" s="25" t="s">
        <v>29591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25" t="s">
        <v>4524</v>
      </c>
      <c r="E66" s="25"/>
      <c r="F66" s="25"/>
      <c r="H66" s="25"/>
      <c r="I66" s="25" t="s">
        <v>12354</v>
      </c>
      <c r="J66" s="25" t="s">
        <v>29591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25" t="s">
        <v>4524</v>
      </c>
      <c r="E67" s="25"/>
      <c r="F67" s="25"/>
      <c r="H67" s="25"/>
      <c r="I67" s="25" t="s">
        <v>12357</v>
      </c>
      <c r="J67" s="25" t="s">
        <v>29591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25" t="s">
        <v>4</v>
      </c>
      <c r="E68" s="25" t="s">
        <v>8</v>
      </c>
      <c r="F68" s="25"/>
      <c r="H68" s="25"/>
      <c r="I68" s="25" t="s">
        <v>12360</v>
      </c>
      <c r="J68" s="25" t="s">
        <v>29591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25" t="s">
        <v>4524</v>
      </c>
      <c r="E69" s="25"/>
      <c r="F69" s="25"/>
      <c r="H69" s="25"/>
      <c r="I69" s="25" t="s">
        <v>12363</v>
      </c>
      <c r="J69" s="25" t="s">
        <v>29591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25" t="s">
        <v>4524</v>
      </c>
      <c r="E70" s="25"/>
      <c r="F70" s="25"/>
      <c r="H70" s="25"/>
      <c r="I70" s="25" t="s">
        <v>12366</v>
      </c>
      <c r="J70" s="25" t="s">
        <v>29591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25" t="s">
        <v>4524</v>
      </c>
      <c r="E71" s="25"/>
      <c r="F71" s="25"/>
      <c r="H71" s="25"/>
      <c r="I71" s="25" t="s">
        <v>12369</v>
      </c>
      <c r="J71" s="25" t="s">
        <v>29591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25" t="s">
        <v>4524</v>
      </c>
      <c r="E72" s="25"/>
      <c r="F72" s="25"/>
      <c r="H72" s="25"/>
      <c r="I72" s="25" t="s">
        <v>12372</v>
      </c>
      <c r="J72" s="25" t="s">
        <v>29591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25" t="s">
        <v>4524</v>
      </c>
      <c r="E73" s="25"/>
      <c r="F73" s="25"/>
      <c r="H73" s="25"/>
      <c r="I73" s="25" t="s">
        <v>12375</v>
      </c>
      <c r="J73" s="25" t="s">
        <v>29591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25" t="s">
        <v>4</v>
      </c>
      <c r="E74" s="25" t="s">
        <v>8</v>
      </c>
      <c r="F74" s="25"/>
      <c r="H74" s="25"/>
      <c r="I74" s="25" t="s">
        <v>12378</v>
      </c>
      <c r="J74" s="25" t="s">
        <v>29591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25" t="s">
        <v>775</v>
      </c>
      <c r="E75" s="25"/>
      <c r="F75" s="25"/>
      <c r="H75" s="25"/>
      <c r="I75" s="25" t="s">
        <v>12381</v>
      </c>
      <c r="J75" s="25" t="s">
        <v>29591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25" t="s">
        <v>4609</v>
      </c>
      <c r="E76" s="25" t="s">
        <v>260</v>
      </c>
      <c r="F76" s="25"/>
      <c r="H76" s="25" t="s">
        <v>12644</v>
      </c>
      <c r="I76" s="25" t="s">
        <v>12331</v>
      </c>
      <c r="J76" s="25" t="s">
        <v>29591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25" t="s">
        <v>4</v>
      </c>
      <c r="E77" s="25" t="s">
        <v>8</v>
      </c>
      <c r="F77" s="25"/>
      <c r="H77" s="25"/>
      <c r="I77" s="25" t="s">
        <v>12839</v>
      </c>
      <c r="J77" s="25" t="s">
        <v>29591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25" t="s">
        <v>4524</v>
      </c>
      <c r="E78" s="25"/>
      <c r="F78" s="25"/>
      <c r="H78" s="25"/>
      <c r="I78" s="25" t="s">
        <v>12842</v>
      </c>
      <c r="J78" s="25" t="s">
        <v>29591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25" t="s">
        <v>4524</v>
      </c>
      <c r="E79" s="25"/>
      <c r="F79" s="25"/>
      <c r="H79" s="25"/>
      <c r="I79" s="25" t="s">
        <v>12845</v>
      </c>
      <c r="J79" s="25" t="s">
        <v>29591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25" t="s">
        <v>4524</v>
      </c>
      <c r="E80" s="25"/>
      <c r="F80" s="25"/>
      <c r="H80" s="25"/>
      <c r="I80" s="25" t="s">
        <v>12848</v>
      </c>
      <c r="J80" s="25" t="s">
        <v>29591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25" t="s">
        <v>4</v>
      </c>
      <c r="E81" s="25" t="s">
        <v>8</v>
      </c>
      <c r="F81" s="25"/>
      <c r="H81" s="25"/>
      <c r="I81" s="25" t="s">
        <v>12851</v>
      </c>
      <c r="J81" s="25" t="s">
        <v>29591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25" t="s">
        <v>4524</v>
      </c>
      <c r="E82" s="25"/>
      <c r="F82" s="25"/>
      <c r="H82" s="25"/>
      <c r="I82" s="25" t="s">
        <v>13184</v>
      </c>
      <c r="J82" s="25" t="s">
        <v>29591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25" t="s">
        <v>4524</v>
      </c>
      <c r="E83" s="25"/>
      <c r="F83" s="25"/>
      <c r="H83" s="25"/>
      <c r="I83" s="25" t="s">
        <v>13187</v>
      </c>
      <c r="J83" s="25" t="s">
        <v>29591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25" t="s">
        <v>4524</v>
      </c>
      <c r="E84" s="25"/>
      <c r="F84" s="25"/>
      <c r="H84" s="25"/>
      <c r="I84" s="25" t="s">
        <v>13190</v>
      </c>
      <c r="J84" s="25" t="s">
        <v>29591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25" t="s">
        <v>4524</v>
      </c>
      <c r="E85" s="25"/>
      <c r="F85" s="25"/>
      <c r="H85" s="25"/>
      <c r="I85" s="25" t="s">
        <v>13193</v>
      </c>
      <c r="J85" s="25" t="s">
        <v>29591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25" t="s">
        <v>4</v>
      </c>
      <c r="E86" s="25" t="s">
        <v>8</v>
      </c>
      <c r="F86" s="25"/>
      <c r="H86" s="25"/>
      <c r="I86" s="25" t="s">
        <v>13196</v>
      </c>
      <c r="J86" s="25" t="s">
        <v>29591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25" t="s">
        <v>4524</v>
      </c>
      <c r="E87" s="25"/>
      <c r="F87" s="25"/>
      <c r="H87" s="25"/>
      <c r="I87" s="25" t="s">
        <v>13199</v>
      </c>
      <c r="J87" s="25" t="s">
        <v>29591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25" t="s">
        <v>4</v>
      </c>
      <c r="E88" s="25" t="s">
        <v>8</v>
      </c>
      <c r="F88" s="25"/>
      <c r="H88" s="25"/>
      <c r="I88" s="25" t="s">
        <v>13202</v>
      </c>
      <c r="J88" s="25" t="s">
        <v>29591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25" t="s">
        <v>4</v>
      </c>
      <c r="E89" s="25" t="s">
        <v>8</v>
      </c>
      <c r="F89" s="25"/>
      <c r="H89" s="25"/>
      <c r="I89" s="25" t="s">
        <v>13569</v>
      </c>
      <c r="J89" s="25" t="s">
        <v>29591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25" t="s">
        <v>4</v>
      </c>
      <c r="E90" s="25" t="s">
        <v>8</v>
      </c>
      <c r="F90" s="25"/>
      <c r="H90" s="25"/>
      <c r="I90" s="25" t="s">
        <v>13572</v>
      </c>
      <c r="J90" s="25" t="s">
        <v>29591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25" t="s">
        <v>4</v>
      </c>
      <c r="E91" s="25" t="s">
        <v>8</v>
      </c>
      <c r="F91" s="25"/>
      <c r="H91" s="25"/>
      <c r="I91" s="25" t="s">
        <v>13575</v>
      </c>
      <c r="J91" s="25" t="s">
        <v>29591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25" t="s">
        <v>4</v>
      </c>
      <c r="E92" s="25" t="s">
        <v>8</v>
      </c>
      <c r="F92" s="25"/>
      <c r="H92" s="25"/>
      <c r="I92" s="25" t="s">
        <v>13578</v>
      </c>
      <c r="J92" s="25" t="s">
        <v>29591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25" t="s">
        <v>4</v>
      </c>
      <c r="E93" s="25" t="s">
        <v>8</v>
      </c>
      <c r="F93" s="25"/>
      <c r="H93" s="25"/>
      <c r="I93" s="25" t="s">
        <v>13581</v>
      </c>
      <c r="J93" s="25" t="s">
        <v>29591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25" t="s">
        <v>4</v>
      </c>
      <c r="E94" s="25" t="s">
        <v>8</v>
      </c>
      <c r="F94" s="25"/>
      <c r="H94" s="25"/>
      <c r="I94" s="25" t="s">
        <v>13584</v>
      </c>
      <c r="J94" s="25" t="s">
        <v>29591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25" t="s">
        <v>4</v>
      </c>
      <c r="E95" s="25" t="s">
        <v>8</v>
      </c>
      <c r="F95" s="25"/>
      <c r="H95" s="25"/>
      <c r="I95" s="25" t="s">
        <v>13587</v>
      </c>
      <c r="J95" s="25" t="s">
        <v>29591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25" t="s">
        <v>4</v>
      </c>
      <c r="E96" s="25" t="s">
        <v>8</v>
      </c>
      <c r="F96" s="25"/>
      <c r="H96" s="25"/>
      <c r="I96" s="25" t="s">
        <v>13590</v>
      </c>
      <c r="J96" s="25" t="s">
        <v>29591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25" t="s">
        <v>4</v>
      </c>
      <c r="E97" s="25" t="s">
        <v>8</v>
      </c>
      <c r="F97" s="25"/>
      <c r="H97" s="25"/>
      <c r="I97" s="25" t="s">
        <v>13593</v>
      </c>
      <c r="J97" s="25" t="s">
        <v>29591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25" t="s">
        <v>4</v>
      </c>
      <c r="E98" s="25" t="s">
        <v>8</v>
      </c>
      <c r="F98" s="25"/>
      <c r="H98" s="25"/>
      <c r="I98" s="25" t="s">
        <v>14225</v>
      </c>
      <c r="J98" s="25" t="s">
        <v>29591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25" t="s">
        <v>4</v>
      </c>
      <c r="E99" s="25" t="s">
        <v>8</v>
      </c>
      <c r="F99" s="25"/>
      <c r="H99" s="25"/>
      <c r="I99" s="25" t="s">
        <v>13596</v>
      </c>
      <c r="J99" s="25" t="s">
        <v>29591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25" t="s">
        <v>4</v>
      </c>
      <c r="E100" s="25" t="s">
        <v>8</v>
      </c>
      <c r="F100" s="25"/>
      <c r="H100" s="25"/>
      <c r="I100" s="25" t="s">
        <v>13599</v>
      </c>
      <c r="J100" s="25" t="s">
        <v>29591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25" t="s">
        <v>4</v>
      </c>
      <c r="E101" s="25" t="s">
        <v>8</v>
      </c>
      <c r="F101" s="25"/>
      <c r="H101" s="25"/>
      <c r="I101" s="25" t="s">
        <v>13602</v>
      </c>
      <c r="J101" s="25" t="s">
        <v>29591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25" t="s">
        <v>4</v>
      </c>
      <c r="E102" s="25" t="s">
        <v>8</v>
      </c>
      <c r="F102" s="25"/>
      <c r="H102" s="25"/>
      <c r="I102" s="25" t="s">
        <v>14228</v>
      </c>
      <c r="J102" s="25" t="s">
        <v>29591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25" t="s">
        <v>4</v>
      </c>
      <c r="E103" s="25" t="s">
        <v>8</v>
      </c>
      <c r="F103" s="25"/>
      <c r="H103" s="25"/>
      <c r="I103" s="25" t="s">
        <v>14231</v>
      </c>
      <c r="J103" s="25" t="s">
        <v>29591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25" t="s">
        <v>4</v>
      </c>
      <c r="E104" s="25" t="s">
        <v>8</v>
      </c>
      <c r="F104" s="25"/>
      <c r="H104" s="25"/>
      <c r="I104" s="25" t="s">
        <v>14234</v>
      </c>
      <c r="J104" s="25" t="s">
        <v>29591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25" t="s">
        <v>4</v>
      </c>
      <c r="E105" s="25" t="s">
        <v>8</v>
      </c>
      <c r="F105" s="25"/>
      <c r="H105" s="25"/>
      <c r="I105" s="25" t="s">
        <v>14237</v>
      </c>
      <c r="J105" s="25" t="s">
        <v>29591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25" t="s">
        <v>4</v>
      </c>
      <c r="E106" s="25" t="s">
        <v>8</v>
      </c>
      <c r="F106" s="25"/>
      <c r="H106" s="25"/>
      <c r="I106" s="25" t="s">
        <v>14240</v>
      </c>
      <c r="J106" s="25" t="s">
        <v>29591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25" t="s">
        <v>4</v>
      </c>
      <c r="E107" s="25" t="s">
        <v>8</v>
      </c>
      <c r="F107" s="25"/>
      <c r="H107" s="25"/>
      <c r="I107" s="25" t="s">
        <v>14243</v>
      </c>
      <c r="J107" s="25" t="s">
        <v>29591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25" t="s">
        <v>4</v>
      </c>
      <c r="E108" s="25" t="s">
        <v>8</v>
      </c>
      <c r="F108" s="25"/>
      <c r="H108" s="25"/>
      <c r="I108" s="25" t="s">
        <v>14246</v>
      </c>
      <c r="J108" s="25" t="s">
        <v>29591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25" t="s">
        <v>4</v>
      </c>
      <c r="E109" s="25" t="s">
        <v>8</v>
      </c>
      <c r="F109" s="25"/>
      <c r="H109" s="25"/>
      <c r="I109" s="25" t="s">
        <v>14559</v>
      </c>
      <c r="J109" s="25" t="s">
        <v>29591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25" t="s">
        <v>4</v>
      </c>
      <c r="E110" s="25" t="s">
        <v>8</v>
      </c>
      <c r="F110" s="25"/>
      <c r="H110" s="25"/>
      <c r="I110" s="25" t="s">
        <v>14562</v>
      </c>
      <c r="J110" s="25" t="s">
        <v>29591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25" t="s">
        <v>4</v>
      </c>
      <c r="E111" s="25" t="s">
        <v>8</v>
      </c>
      <c r="F111" s="25"/>
      <c r="H111" s="25"/>
      <c r="I111" s="25" t="s">
        <v>14565</v>
      </c>
      <c r="J111" s="25" t="s">
        <v>29591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25" t="s">
        <v>15239</v>
      </c>
      <c r="E112" s="25" t="s">
        <v>86</v>
      </c>
      <c r="F112" s="25"/>
      <c r="H112" s="25"/>
      <c r="I112" s="25" t="s">
        <v>14568</v>
      </c>
      <c r="J112" s="25" t="s">
        <v>29591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25" t="s">
        <v>4524</v>
      </c>
      <c r="E113" s="25" t="s">
        <v>8</v>
      </c>
      <c r="F113" s="25"/>
      <c r="H113" s="25"/>
      <c r="I113" s="25" t="s">
        <v>14571</v>
      </c>
      <c r="J113" s="25" t="s">
        <v>29591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25" t="s">
        <v>4524</v>
      </c>
      <c r="E114" s="25" t="s">
        <v>8</v>
      </c>
      <c r="F114" s="25"/>
      <c r="H114" s="25"/>
      <c r="I114" s="25" t="s">
        <v>14574</v>
      </c>
      <c r="J114" s="25" t="s">
        <v>29591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25" t="s">
        <v>4524</v>
      </c>
      <c r="E115" s="25" t="s">
        <v>8</v>
      </c>
      <c r="F115" s="25"/>
      <c r="H115" s="25"/>
      <c r="I115" s="25" t="s">
        <v>14577</v>
      </c>
      <c r="J115" s="25" t="s">
        <v>29591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25" t="s">
        <v>4524</v>
      </c>
      <c r="E116" s="25" t="s">
        <v>8</v>
      </c>
      <c r="F116" s="25"/>
      <c r="H116" s="25"/>
      <c r="I116" s="25" t="s">
        <v>14580</v>
      </c>
      <c r="J116" s="25" t="s">
        <v>29591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25" t="s">
        <v>4524</v>
      </c>
      <c r="E117" s="25" t="s">
        <v>8</v>
      </c>
      <c r="F117" s="25"/>
      <c r="H117" s="25"/>
      <c r="I117" s="25" t="s">
        <v>14583</v>
      </c>
      <c r="J117" s="25" t="s">
        <v>29591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25" t="s">
        <v>4524</v>
      </c>
      <c r="E118" s="25" t="s">
        <v>8</v>
      </c>
      <c r="F118" s="25"/>
      <c r="H118" s="25"/>
      <c r="I118" s="25" t="s">
        <v>14586</v>
      </c>
      <c r="J118" s="25" t="s">
        <v>29591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25" t="s">
        <v>4524</v>
      </c>
      <c r="E119" s="25" t="s">
        <v>8</v>
      </c>
      <c r="F119" s="25"/>
      <c r="H119" s="25"/>
      <c r="I119" s="25" t="s">
        <v>14589</v>
      </c>
      <c r="J119" s="25" t="s">
        <v>29591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25" t="s">
        <v>4524</v>
      </c>
      <c r="E120" s="25" t="s">
        <v>8</v>
      </c>
      <c r="F120" s="25"/>
      <c r="H120" s="25"/>
      <c r="I120" s="25" t="s">
        <v>14592</v>
      </c>
      <c r="J120" s="25" t="s">
        <v>29591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25" t="s">
        <v>4524</v>
      </c>
      <c r="E121" s="25" t="s">
        <v>8</v>
      </c>
      <c r="F121" s="25"/>
      <c r="H121" s="25"/>
      <c r="I121" s="25" t="s">
        <v>14595</v>
      </c>
      <c r="J121" s="25" t="s">
        <v>29591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25" t="s">
        <v>4524</v>
      </c>
      <c r="E122" s="25" t="s">
        <v>8</v>
      </c>
      <c r="F122" s="25"/>
      <c r="H122" s="25"/>
      <c r="I122" s="25" t="s">
        <v>15044</v>
      </c>
      <c r="J122" s="25" t="s">
        <v>29591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25" t="s">
        <v>4524</v>
      </c>
      <c r="E123" s="25" t="s">
        <v>8</v>
      </c>
      <c r="F123" s="25"/>
      <c r="H123" s="25"/>
      <c r="I123" s="25" t="s">
        <v>15047</v>
      </c>
      <c r="J123" s="25" t="s">
        <v>29591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25" t="s">
        <v>15239</v>
      </c>
      <c r="E124" s="25" t="s">
        <v>86</v>
      </c>
      <c r="F124" s="25"/>
      <c r="H124" s="25"/>
      <c r="I124" s="25" t="s">
        <v>15050</v>
      </c>
      <c r="J124" s="25" t="s">
        <v>29591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25" t="s">
        <v>4524</v>
      </c>
      <c r="E125" s="25"/>
      <c r="F125" s="25"/>
      <c r="H125" s="25"/>
      <c r="I125" s="25" t="s">
        <v>15053</v>
      </c>
      <c r="J125" s="25" t="s">
        <v>29591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25" t="s">
        <v>4524</v>
      </c>
      <c r="E126" s="25"/>
      <c r="F126" s="25"/>
      <c r="H126" s="25"/>
      <c r="I126" s="25" t="s">
        <v>15056</v>
      </c>
      <c r="J126" s="25" t="s">
        <v>29591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25" t="s">
        <v>4524</v>
      </c>
      <c r="E127" s="25"/>
      <c r="F127" s="25"/>
      <c r="H127" s="25"/>
      <c r="I127" s="25" t="s">
        <v>15059</v>
      </c>
      <c r="J127" s="25" t="s">
        <v>29591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25" t="s">
        <v>4524</v>
      </c>
      <c r="E128" s="25"/>
      <c r="F128" s="25"/>
      <c r="H128" s="25"/>
      <c r="I128" s="25" t="s">
        <v>15062</v>
      </c>
      <c r="J128" s="25" t="s">
        <v>29591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25" t="s">
        <v>4524</v>
      </c>
      <c r="E129" s="25"/>
      <c r="F129" s="25"/>
      <c r="H129" s="25"/>
      <c r="I129" s="25" t="s">
        <v>15065</v>
      </c>
      <c r="J129" s="25" t="s">
        <v>29591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25" t="s">
        <v>4</v>
      </c>
      <c r="E130" s="25" t="s">
        <v>8</v>
      </c>
      <c r="F130" s="25"/>
      <c r="H130" s="25"/>
      <c r="I130" s="25" t="s">
        <v>15068</v>
      </c>
      <c r="J130" s="25" t="s">
        <v>29591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25" t="s">
        <v>4</v>
      </c>
      <c r="E131" s="25" t="s">
        <v>8</v>
      </c>
      <c r="F131" s="25"/>
      <c r="H131" s="25"/>
      <c r="I131" s="25" t="s">
        <v>15566</v>
      </c>
      <c r="J131" s="25" t="s">
        <v>29591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25" t="s">
        <v>4524</v>
      </c>
      <c r="E132" s="25"/>
      <c r="F132" s="25"/>
      <c r="H132" s="25"/>
      <c r="I132" s="25" t="s">
        <v>15569</v>
      </c>
      <c r="J132" s="25" t="s">
        <v>29591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25" t="s">
        <v>4524</v>
      </c>
      <c r="E133" s="25"/>
      <c r="F133" s="25"/>
      <c r="H133" s="25"/>
      <c r="I133" s="25" t="s">
        <v>15572</v>
      </c>
      <c r="J133" s="25" t="s">
        <v>29591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25" t="s">
        <v>4</v>
      </c>
      <c r="E134" s="25" t="s">
        <v>8</v>
      </c>
      <c r="F134" s="25"/>
      <c r="H134" s="25"/>
      <c r="I134" s="25" t="s">
        <v>15575</v>
      </c>
      <c r="J134" s="25" t="s">
        <v>29591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25" t="s">
        <v>4524</v>
      </c>
      <c r="E135" s="25"/>
      <c r="F135" s="25"/>
      <c r="H135" s="25"/>
      <c r="I135" s="25" t="s">
        <v>15578</v>
      </c>
      <c r="J135" s="25" t="s">
        <v>29591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25" t="s">
        <v>4</v>
      </c>
      <c r="E136" s="25" t="s">
        <v>8</v>
      </c>
      <c r="F136" s="25"/>
      <c r="H136" s="25"/>
      <c r="I136" s="25" t="s">
        <v>15581</v>
      </c>
      <c r="J136" s="25" t="s">
        <v>29591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25" t="s">
        <v>4</v>
      </c>
      <c r="E137" s="25" t="s">
        <v>8</v>
      </c>
      <c r="F137" s="25"/>
      <c r="H137" s="25"/>
      <c r="I137" s="25" t="s">
        <v>15584</v>
      </c>
      <c r="J137" s="25" t="s">
        <v>29591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25" t="s">
        <v>4</v>
      </c>
      <c r="E138" s="25" t="s">
        <v>8</v>
      </c>
      <c r="F138" s="25"/>
      <c r="H138" s="25"/>
      <c r="I138" s="25" t="s">
        <v>15587</v>
      </c>
      <c r="J138" s="25" t="s">
        <v>29591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25" t="s">
        <v>4</v>
      </c>
      <c r="E139" s="25" t="s">
        <v>8</v>
      </c>
      <c r="F139" s="25"/>
      <c r="H139" s="25"/>
      <c r="I139" s="25" t="s">
        <v>15590</v>
      </c>
      <c r="J139" s="25" t="s">
        <v>29591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25" t="s">
        <v>4</v>
      </c>
      <c r="E140" s="25" t="s">
        <v>8</v>
      </c>
      <c r="F140" s="25"/>
      <c r="H140" s="25"/>
      <c r="I140" s="25" t="s">
        <v>16012</v>
      </c>
      <c r="J140" s="25" t="s">
        <v>29591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25" t="s">
        <v>803</v>
      </c>
      <c r="E141" s="25" t="s">
        <v>8</v>
      </c>
      <c r="F141" s="25"/>
      <c r="H141" s="25"/>
      <c r="I141" s="25" t="s">
        <v>16015</v>
      </c>
      <c r="J141" s="25" t="s">
        <v>29591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25" t="s">
        <v>4</v>
      </c>
      <c r="E142" s="25" t="s">
        <v>8</v>
      </c>
      <c r="F142" s="25"/>
      <c r="H142" s="25"/>
      <c r="I142" s="25" t="s">
        <v>16133</v>
      </c>
      <c r="J142" s="25" t="s">
        <v>29591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25" t="s">
        <v>4</v>
      </c>
      <c r="E143" s="25" t="s">
        <v>8</v>
      </c>
      <c r="F143" s="25"/>
      <c r="H143" s="25"/>
      <c r="I143" s="25" t="s">
        <v>16136</v>
      </c>
      <c r="J143" s="25" t="s">
        <v>29591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25" t="s">
        <v>16297</v>
      </c>
      <c r="E144" s="25" t="s">
        <v>86</v>
      </c>
      <c r="F144" s="25"/>
      <c r="H144" s="25"/>
      <c r="I144" s="25" t="s">
        <v>16139</v>
      </c>
      <c r="J144" s="25" t="s">
        <v>29591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25" t="s">
        <v>4</v>
      </c>
      <c r="E145" s="25" t="s">
        <v>8</v>
      </c>
      <c r="F145" s="25"/>
      <c r="H145" s="25"/>
      <c r="I145" s="25" t="s">
        <v>16142</v>
      </c>
      <c r="J145" s="25" t="s">
        <v>29591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25" t="s">
        <v>4</v>
      </c>
      <c r="E146" s="25" t="s">
        <v>8</v>
      </c>
      <c r="F146" s="25"/>
      <c r="H146" s="25"/>
      <c r="I146" s="25" t="s">
        <v>16704</v>
      </c>
      <c r="J146" s="25" t="s">
        <v>29591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25" t="s">
        <v>4</v>
      </c>
      <c r="E147" s="25" t="s">
        <v>8</v>
      </c>
      <c r="F147" s="25"/>
      <c r="H147" s="25"/>
      <c r="I147" s="25" t="s">
        <v>16707</v>
      </c>
      <c r="J147" s="25" t="s">
        <v>29591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25" t="s">
        <v>4</v>
      </c>
      <c r="E148" s="25" t="s">
        <v>8</v>
      </c>
      <c r="F148" s="25"/>
      <c r="H148" s="25"/>
      <c r="I148" s="25" t="s">
        <v>16710</v>
      </c>
      <c r="J148" s="25" t="s">
        <v>29591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25" t="s">
        <v>4</v>
      </c>
      <c r="E149" s="25" t="s">
        <v>8</v>
      </c>
      <c r="F149" s="25"/>
      <c r="H149" s="25"/>
      <c r="I149" s="25" t="s">
        <v>16713</v>
      </c>
      <c r="J149" s="25" t="s">
        <v>29591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25" t="s">
        <v>4</v>
      </c>
      <c r="E150" s="25" t="s">
        <v>8</v>
      </c>
      <c r="F150" s="25"/>
      <c r="H150" s="25"/>
      <c r="I150" s="25" t="s">
        <v>16716</v>
      </c>
      <c r="J150" s="25" t="s">
        <v>29591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25" t="s">
        <v>4</v>
      </c>
      <c r="E151" s="25" t="s">
        <v>8</v>
      </c>
      <c r="F151" s="25"/>
      <c r="H151" s="25"/>
      <c r="I151" s="25" t="s">
        <v>16719</v>
      </c>
      <c r="J151" s="25" t="s">
        <v>29591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25" t="s">
        <v>4</v>
      </c>
      <c r="E152" s="25" t="s">
        <v>8</v>
      </c>
      <c r="F152" s="25"/>
      <c r="H152" s="25"/>
      <c r="I152" s="25" t="s">
        <v>16722</v>
      </c>
      <c r="J152" s="25" t="s">
        <v>29591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25" t="s">
        <v>4</v>
      </c>
      <c r="E153" s="25" t="s">
        <v>8</v>
      </c>
      <c r="F153" s="25"/>
      <c r="H153" s="25"/>
      <c r="I153" s="25" t="s">
        <v>16725</v>
      </c>
      <c r="J153" s="25" t="s">
        <v>29591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25" t="s">
        <v>4524</v>
      </c>
      <c r="E154" s="25"/>
      <c r="F154" s="25"/>
      <c r="H154" s="25"/>
      <c r="I154" s="25" t="s">
        <v>16818</v>
      </c>
      <c r="J154" s="25" t="s">
        <v>29591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25" t="s">
        <v>4524</v>
      </c>
      <c r="E155" s="25"/>
      <c r="F155" s="25"/>
      <c r="H155" s="25"/>
      <c r="I155" s="25" t="s">
        <v>16821</v>
      </c>
      <c r="J155" s="25" t="s">
        <v>29591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25" t="s">
        <v>4</v>
      </c>
      <c r="E156" s="25" t="s">
        <v>8</v>
      </c>
      <c r="F156" s="25"/>
      <c r="H156" s="25"/>
      <c r="I156" s="25" t="s">
        <v>16824</v>
      </c>
      <c r="J156" s="25" t="s">
        <v>29591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25" t="s">
        <v>4</v>
      </c>
      <c r="E157" s="25" t="s">
        <v>8</v>
      </c>
      <c r="F157" s="25"/>
      <c r="H157" s="25"/>
      <c r="I157" s="25" t="s">
        <v>17060</v>
      </c>
      <c r="J157" s="25" t="s">
        <v>29591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25" t="s">
        <v>4524</v>
      </c>
      <c r="E158" s="25"/>
      <c r="F158" s="25"/>
      <c r="H158" s="25"/>
      <c r="I158" s="25" t="s">
        <v>17063</v>
      </c>
      <c r="J158" s="25" t="s">
        <v>29591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25" t="s">
        <v>4524</v>
      </c>
      <c r="E159" s="25"/>
      <c r="F159" s="25"/>
      <c r="H159" s="25"/>
      <c r="I159" s="25" t="s">
        <v>17066</v>
      </c>
      <c r="J159" s="25" t="s">
        <v>29591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25" t="s">
        <v>4524</v>
      </c>
      <c r="E160" s="25"/>
      <c r="F160" s="25"/>
      <c r="H160" s="25"/>
      <c r="I160" s="25" t="s">
        <v>17069</v>
      </c>
      <c r="J160" s="25" t="s">
        <v>29591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25" t="s">
        <v>4</v>
      </c>
      <c r="E161" s="25" t="s">
        <v>8</v>
      </c>
      <c r="F161" s="25"/>
      <c r="H161" s="25"/>
      <c r="I161" s="25" t="s">
        <v>17072</v>
      </c>
      <c r="J161" s="25" t="s">
        <v>29591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25" t="s">
        <v>4</v>
      </c>
      <c r="E162" s="25" t="s">
        <v>8</v>
      </c>
      <c r="F162" s="25"/>
      <c r="H162" s="25"/>
      <c r="I162" s="25" t="s">
        <v>17075</v>
      </c>
      <c r="J162" s="25" t="s">
        <v>29591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25" t="s">
        <v>4524</v>
      </c>
      <c r="E163" s="25"/>
      <c r="F163" s="25"/>
      <c r="H163" s="25"/>
      <c r="I163" s="25" t="s">
        <v>17078</v>
      </c>
      <c r="J163" s="25" t="s">
        <v>29591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25" t="s">
        <v>4524</v>
      </c>
      <c r="E164" s="25"/>
      <c r="F164" s="25"/>
      <c r="H164" s="25"/>
      <c r="I164" s="25" t="s">
        <v>17081</v>
      </c>
      <c r="J164" s="25" t="s">
        <v>29591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25" t="s">
        <v>4524</v>
      </c>
      <c r="E165" s="25"/>
      <c r="F165" s="25"/>
      <c r="H165" s="25"/>
      <c r="I165" s="25" t="s">
        <v>17084</v>
      </c>
      <c r="J165" s="25" t="s">
        <v>29591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25" t="s">
        <v>4524</v>
      </c>
      <c r="E166" s="25"/>
      <c r="F166" s="25"/>
      <c r="H166" s="25"/>
      <c r="I166" s="25" t="s">
        <v>17087</v>
      </c>
      <c r="J166" s="25" t="s">
        <v>29591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25" t="s">
        <v>4524</v>
      </c>
      <c r="E167" s="25"/>
      <c r="F167" s="25"/>
      <c r="H167" s="25"/>
      <c r="I167" s="25" t="s">
        <v>17090</v>
      </c>
      <c r="J167" s="25" t="s">
        <v>29591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25" t="s">
        <v>4524</v>
      </c>
      <c r="E168" s="25"/>
      <c r="F168" s="25"/>
      <c r="H168" s="25"/>
      <c r="I168" s="25" t="s">
        <v>17093</v>
      </c>
      <c r="J168" s="25" t="s">
        <v>29591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25" t="s">
        <v>4524</v>
      </c>
      <c r="E169" s="25"/>
      <c r="F169" s="25"/>
      <c r="H169" s="25"/>
      <c r="I169" s="25" t="s">
        <v>17154</v>
      </c>
      <c r="J169" s="25" t="s">
        <v>29591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25" t="s">
        <v>4524</v>
      </c>
      <c r="E170" s="25"/>
      <c r="F170" s="25"/>
      <c r="H170" s="25"/>
      <c r="I170" s="25" t="s">
        <v>17157</v>
      </c>
      <c r="J170" s="25" t="s">
        <v>29591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25" t="s">
        <v>4524</v>
      </c>
      <c r="E171" s="25"/>
      <c r="F171" s="25"/>
      <c r="H171" s="25"/>
      <c r="I171" s="25" t="s">
        <v>17160</v>
      </c>
      <c r="J171" s="25" t="s">
        <v>29591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25" t="s">
        <v>4524</v>
      </c>
      <c r="E172" s="25"/>
      <c r="F172" s="25"/>
      <c r="H172" s="25"/>
      <c r="I172" s="25" t="s">
        <v>17163</v>
      </c>
      <c r="J172" s="25" t="s">
        <v>29591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25" t="s">
        <v>4524</v>
      </c>
      <c r="E173" s="25"/>
      <c r="F173" s="25"/>
      <c r="H173" s="25"/>
      <c r="I173" s="25" t="s">
        <v>17429</v>
      </c>
      <c r="J173" s="25" t="s">
        <v>29591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25" t="s">
        <v>4524</v>
      </c>
      <c r="E174" s="25"/>
      <c r="F174" s="25"/>
      <c r="H174" s="25"/>
      <c r="I174" s="25" t="s">
        <v>17432</v>
      </c>
      <c r="J174" s="25" t="s">
        <v>29591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25" t="s">
        <v>4524</v>
      </c>
      <c r="E175" s="25"/>
      <c r="F175" s="25"/>
      <c r="H175" s="25"/>
      <c r="I175" s="25" t="s">
        <v>17435</v>
      </c>
      <c r="J175" s="25" t="s">
        <v>29591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25" t="s">
        <v>4524</v>
      </c>
      <c r="E176" s="25"/>
      <c r="F176" s="25"/>
      <c r="H176" s="25"/>
      <c r="I176" s="25" t="s">
        <v>17438</v>
      </c>
      <c r="J176" s="25" t="s">
        <v>29591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25" t="s">
        <v>4</v>
      </c>
      <c r="E177" s="25" t="s">
        <v>8</v>
      </c>
      <c r="F177" s="25"/>
      <c r="H177" s="25"/>
      <c r="I177" s="25" t="s">
        <v>17441</v>
      </c>
      <c r="J177" s="25" t="s">
        <v>29591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25" t="s">
        <v>4524</v>
      </c>
      <c r="E178" s="25"/>
      <c r="F178" s="25"/>
      <c r="H178" s="25"/>
      <c r="I178" s="25" t="s">
        <v>17444</v>
      </c>
      <c r="J178" s="25" t="s">
        <v>29591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25" t="s">
        <v>4524</v>
      </c>
      <c r="E179" s="25"/>
      <c r="F179" s="25"/>
      <c r="H179" s="25"/>
      <c r="I179" s="25" t="s">
        <v>17447</v>
      </c>
      <c r="J179" s="25" t="s">
        <v>29591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25" t="s">
        <v>4524</v>
      </c>
      <c r="E180" s="25"/>
      <c r="F180" s="25"/>
      <c r="H180" s="25"/>
      <c r="I180" s="25" t="s">
        <v>17450</v>
      </c>
      <c r="J180" s="25" t="s">
        <v>29591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25" t="s">
        <v>4524</v>
      </c>
      <c r="E181" s="25"/>
      <c r="F181" s="25"/>
      <c r="H181" s="25"/>
      <c r="I181" s="25" t="s">
        <v>17453</v>
      </c>
      <c r="J181" s="25" t="s">
        <v>29591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25" t="s">
        <v>4524</v>
      </c>
      <c r="E182" s="25"/>
      <c r="F182" s="25"/>
      <c r="H182" s="25"/>
      <c r="I182" s="25" t="s">
        <v>17456</v>
      </c>
      <c r="J182" s="25" t="s">
        <v>29591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25" t="s">
        <v>4524</v>
      </c>
      <c r="E183" s="25"/>
      <c r="F183" s="25"/>
      <c r="H183" s="25"/>
      <c r="I183" s="25" t="s">
        <v>17459</v>
      </c>
      <c r="J183" s="25" t="s">
        <v>29591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25" t="s">
        <v>4</v>
      </c>
      <c r="E184" s="25" t="s">
        <v>8</v>
      </c>
      <c r="F184" s="25"/>
      <c r="H184" s="25"/>
      <c r="I184" s="25" t="s">
        <v>17462</v>
      </c>
      <c r="J184" s="25" t="s">
        <v>29591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25" t="s">
        <v>4524</v>
      </c>
      <c r="E185" s="25"/>
      <c r="F185" s="25"/>
      <c r="H185" s="25"/>
      <c r="I185" s="25" t="s">
        <v>18397</v>
      </c>
      <c r="J185" s="25" t="s">
        <v>29591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25" t="s">
        <v>4524</v>
      </c>
      <c r="E186" s="25"/>
      <c r="F186" s="25"/>
      <c r="H186" s="25"/>
      <c r="I186" s="25" t="s">
        <v>18400</v>
      </c>
      <c r="J186" s="25" t="s">
        <v>29591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25" t="s">
        <v>4524</v>
      </c>
      <c r="E187" s="25"/>
      <c r="F187" s="25"/>
      <c r="H187" s="25"/>
      <c r="I187" s="25" t="s">
        <v>18403</v>
      </c>
      <c r="J187" s="25" t="s">
        <v>29591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25" t="s">
        <v>4</v>
      </c>
      <c r="E188" s="25" t="s">
        <v>8</v>
      </c>
      <c r="F188" s="25"/>
      <c r="H188" s="25"/>
      <c r="I188" s="25" t="s">
        <v>18406</v>
      </c>
      <c r="J188" s="25" t="s">
        <v>29591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25" t="s">
        <v>4</v>
      </c>
      <c r="E189" s="25" t="s">
        <v>8</v>
      </c>
      <c r="F189" s="25"/>
      <c r="H189" s="25"/>
      <c r="I189" s="25" t="s">
        <v>18409</v>
      </c>
      <c r="J189" s="25" t="s">
        <v>29591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25" t="s">
        <v>4524</v>
      </c>
      <c r="E190" s="25"/>
      <c r="F190" s="25"/>
      <c r="H190" s="25"/>
      <c r="I190" s="25" t="s">
        <v>18412</v>
      </c>
      <c r="J190" s="25" t="s">
        <v>29591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25" t="s">
        <v>4524</v>
      </c>
      <c r="E191" s="25"/>
      <c r="F191" s="25"/>
      <c r="H191" s="25"/>
      <c r="I191" s="25" t="s">
        <v>18415</v>
      </c>
      <c r="J191" s="25" t="s">
        <v>29591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25" t="s">
        <v>4524</v>
      </c>
      <c r="E192" s="25"/>
      <c r="F192" s="25"/>
      <c r="H192" s="25"/>
      <c r="I192" s="25" t="s">
        <v>18418</v>
      </c>
      <c r="J192" s="25" t="s">
        <v>29591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25" t="s">
        <v>4524</v>
      </c>
      <c r="E193" s="25"/>
      <c r="F193" s="25"/>
      <c r="H193" s="25"/>
      <c r="I193" s="25" t="s">
        <v>18421</v>
      </c>
      <c r="J193" s="25" t="s">
        <v>29591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25" t="s">
        <v>4524</v>
      </c>
      <c r="E194" s="25"/>
      <c r="F194" s="25"/>
      <c r="H194" s="25"/>
      <c r="I194" s="25" t="s">
        <v>18424</v>
      </c>
      <c r="J194" s="25" t="s">
        <v>29591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25" t="s">
        <v>4524</v>
      </c>
      <c r="E195" s="25"/>
      <c r="F195" s="25"/>
      <c r="H195" s="25"/>
      <c r="I195" s="25" t="s">
        <v>18427</v>
      </c>
      <c r="J195" s="25" t="s">
        <v>29591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25" t="s">
        <v>4</v>
      </c>
      <c r="E196" s="25" t="s">
        <v>8</v>
      </c>
      <c r="F196" s="25"/>
      <c r="H196" s="25"/>
      <c r="I196" s="25" t="s">
        <v>18430</v>
      </c>
      <c r="J196" s="25" t="s">
        <v>29591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25" t="s">
        <v>4524</v>
      </c>
      <c r="E197" s="25"/>
      <c r="F197" s="25"/>
      <c r="H197" s="25"/>
      <c r="I197" s="25" t="s">
        <v>18433</v>
      </c>
      <c r="J197" s="25" t="s">
        <v>29591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25" t="s">
        <v>4524</v>
      </c>
      <c r="E198" s="25"/>
      <c r="F198" s="25"/>
      <c r="H198" s="25"/>
      <c r="I198" s="25" t="s">
        <v>18436</v>
      </c>
      <c r="J198" s="25" t="s">
        <v>29591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25" t="s">
        <v>4524</v>
      </c>
      <c r="E199" s="25"/>
      <c r="F199" s="25"/>
      <c r="H199" s="25"/>
      <c r="I199" s="25" t="s">
        <v>18439</v>
      </c>
      <c r="J199" s="25" t="s">
        <v>29591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25" t="s">
        <v>4</v>
      </c>
      <c r="E200" s="25" t="s">
        <v>8</v>
      </c>
      <c r="F200" s="25"/>
      <c r="H200" s="25"/>
      <c r="I200" s="25" t="s">
        <v>18442</v>
      </c>
      <c r="J200" s="25" t="s">
        <v>29591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25" t="s">
        <v>4524</v>
      </c>
      <c r="E201" s="25"/>
      <c r="F201" s="25"/>
      <c r="H201" s="25"/>
      <c r="I201" s="25" t="s">
        <v>18777</v>
      </c>
      <c r="J201" s="25" t="s">
        <v>29591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25" t="s">
        <v>4524</v>
      </c>
      <c r="E202" s="25"/>
      <c r="F202" s="25"/>
      <c r="H202" s="25"/>
      <c r="I202" s="25" t="s">
        <v>18780</v>
      </c>
      <c r="J202" s="25" t="s">
        <v>29591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25" t="s">
        <v>4524</v>
      </c>
      <c r="E203" s="25"/>
      <c r="F203" s="25"/>
      <c r="H203" s="25"/>
      <c r="I203" s="25" t="s">
        <v>18783</v>
      </c>
      <c r="J203" s="25" t="s">
        <v>29591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25" t="s">
        <v>4524</v>
      </c>
      <c r="E204" s="25"/>
      <c r="F204" s="25"/>
      <c r="H204" s="25"/>
      <c r="I204" s="25" t="s">
        <v>18786</v>
      </c>
      <c r="J204" s="25" t="s">
        <v>29591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25" t="s">
        <v>4524</v>
      </c>
      <c r="E205" s="25"/>
      <c r="F205" s="25"/>
      <c r="H205" s="25"/>
      <c r="I205" s="25" t="s">
        <v>18789</v>
      </c>
      <c r="J205" s="25" t="s">
        <v>29591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25" t="s">
        <v>4524</v>
      </c>
      <c r="E206" s="25"/>
      <c r="F206" s="25"/>
      <c r="H206" s="25"/>
      <c r="I206" s="25" t="s">
        <v>18792</v>
      </c>
      <c r="J206" s="25" t="s">
        <v>29591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25" t="s">
        <v>4</v>
      </c>
      <c r="E207" s="25" t="s">
        <v>8</v>
      </c>
      <c r="F207" s="25"/>
      <c r="H207" s="25"/>
      <c r="I207" s="25" t="s">
        <v>18795</v>
      </c>
      <c r="J207" s="25" t="s">
        <v>29591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25" t="s">
        <v>4524</v>
      </c>
      <c r="E208" s="25"/>
      <c r="F208" s="25"/>
      <c r="H208" s="25"/>
      <c r="I208" s="25" t="s">
        <v>18798</v>
      </c>
      <c r="J208" s="25" t="s">
        <v>29591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25" t="s">
        <v>4</v>
      </c>
      <c r="E209" s="25" t="s">
        <v>8</v>
      </c>
      <c r="F209" s="25"/>
      <c r="H209" s="25"/>
      <c r="I209" s="25" t="s">
        <v>18801</v>
      </c>
      <c r="J209" s="25" t="s">
        <v>29591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25" t="s">
        <v>4524</v>
      </c>
      <c r="E210" s="25"/>
      <c r="F210" s="25"/>
      <c r="H210" s="25"/>
      <c r="I210" s="25" t="s">
        <v>18804</v>
      </c>
      <c r="J210" s="25" t="s">
        <v>29591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25" t="s">
        <v>4524</v>
      </c>
      <c r="E211" s="25"/>
      <c r="F211" s="25"/>
      <c r="H211" s="25"/>
      <c r="I211" s="25" t="s">
        <v>18807</v>
      </c>
      <c r="J211" s="25" t="s">
        <v>29591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25" t="s">
        <v>4524</v>
      </c>
      <c r="E212" s="25"/>
      <c r="F212" s="25"/>
      <c r="H212" s="25"/>
      <c r="I212" s="25" t="s">
        <v>18810</v>
      </c>
      <c r="J212" s="25" t="s">
        <v>29591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25" t="s">
        <v>4524</v>
      </c>
      <c r="E213" s="25"/>
      <c r="F213" s="25"/>
      <c r="H213" s="25"/>
      <c r="I213" s="25" t="s">
        <v>18813</v>
      </c>
      <c r="J213" s="25" t="s">
        <v>29591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25" t="s">
        <v>4524</v>
      </c>
      <c r="E214" s="25"/>
      <c r="F214" s="25"/>
      <c r="H214" s="25"/>
      <c r="I214" s="25" t="s">
        <v>18816</v>
      </c>
      <c r="J214" s="25" t="s">
        <v>29591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25" t="s">
        <v>4</v>
      </c>
      <c r="E215" s="25" t="s">
        <v>8</v>
      </c>
      <c r="F215" s="25"/>
      <c r="H215" s="25"/>
      <c r="I215" s="25" t="s">
        <v>19130</v>
      </c>
      <c r="J215" s="25" t="s">
        <v>29591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25" t="s">
        <v>4524</v>
      </c>
      <c r="E216" s="25"/>
      <c r="F216" s="25"/>
      <c r="H216" s="25"/>
      <c r="I216" s="25" t="s">
        <v>19133</v>
      </c>
      <c r="J216" s="25" t="s">
        <v>29591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25" t="s">
        <v>4524</v>
      </c>
      <c r="E217" s="25"/>
      <c r="F217" s="25"/>
      <c r="H217" s="25"/>
      <c r="I217" s="25" t="s">
        <v>19136</v>
      </c>
      <c r="J217" s="25" t="s">
        <v>29591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25" t="s">
        <v>4</v>
      </c>
      <c r="E218" s="25" t="s">
        <v>8</v>
      </c>
      <c r="F218" s="25"/>
      <c r="H218" s="25"/>
      <c r="I218" s="25" t="s">
        <v>19139</v>
      </c>
      <c r="J218" s="25" t="s">
        <v>29591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25" t="s">
        <v>4524</v>
      </c>
      <c r="E219" s="25"/>
      <c r="F219" s="25"/>
      <c r="H219" s="25"/>
      <c r="I219" s="25" t="s">
        <v>19463</v>
      </c>
      <c r="J219" s="25" t="s">
        <v>29591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25" t="s">
        <v>4</v>
      </c>
      <c r="E220" s="25" t="s">
        <v>8</v>
      </c>
      <c r="F220" s="25"/>
      <c r="H220" s="25"/>
      <c r="I220" s="25" t="s">
        <v>19466</v>
      </c>
      <c r="J220" s="25" t="s">
        <v>29591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25" t="s">
        <v>4524</v>
      </c>
      <c r="E221" s="25"/>
      <c r="F221" s="25"/>
      <c r="H221" s="25"/>
      <c r="I221" s="25" t="s">
        <v>19469</v>
      </c>
      <c r="J221" s="25" t="s">
        <v>29591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25" t="s">
        <v>4524</v>
      </c>
      <c r="E222" s="25"/>
      <c r="F222" s="25"/>
      <c r="H222" s="25"/>
      <c r="I222" s="25" t="s">
        <v>19472</v>
      </c>
      <c r="J222" s="25" t="s">
        <v>29591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25" t="s">
        <v>4524</v>
      </c>
      <c r="E223" s="25"/>
      <c r="F223" s="25"/>
      <c r="H223" s="25"/>
      <c r="I223" s="25" t="s">
        <v>19475</v>
      </c>
      <c r="J223" s="25" t="s">
        <v>29591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25" t="s">
        <v>4524</v>
      </c>
      <c r="E224" s="25"/>
      <c r="F224" s="25"/>
      <c r="H224" s="25"/>
      <c r="I224" s="25" t="s">
        <v>19478</v>
      </c>
      <c r="J224" s="25" t="s">
        <v>29591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25" t="s">
        <v>4524</v>
      </c>
      <c r="E225" s="25"/>
      <c r="F225" s="25"/>
      <c r="H225" s="25"/>
      <c r="I225" s="25" t="s">
        <v>19837</v>
      </c>
      <c r="J225" s="25" t="s">
        <v>29591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25" t="s">
        <v>803</v>
      </c>
      <c r="E226" s="25" t="s">
        <v>8</v>
      </c>
      <c r="F226" s="25"/>
      <c r="H226" s="25"/>
      <c r="I226" s="25" t="s">
        <v>19840</v>
      </c>
      <c r="J226" s="25" t="s">
        <v>29591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25" t="s">
        <v>803</v>
      </c>
      <c r="E227" s="25" t="s">
        <v>8</v>
      </c>
      <c r="F227" s="25"/>
      <c r="H227" s="25"/>
      <c r="I227" s="25" t="s">
        <v>19843</v>
      </c>
      <c r="J227" s="25" t="s">
        <v>29591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25" t="s">
        <v>162</v>
      </c>
      <c r="E228" s="25" t="s">
        <v>7577</v>
      </c>
      <c r="F228" s="25" t="s">
        <v>20475</v>
      </c>
      <c r="H228" s="25"/>
      <c r="I228" s="25" t="s">
        <v>20007</v>
      </c>
      <c r="J228" s="25" t="s">
        <v>29591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25" t="s">
        <v>162</v>
      </c>
      <c r="E229" s="25" t="s">
        <v>7577</v>
      </c>
      <c r="F229" s="25" t="s">
        <v>20475</v>
      </c>
      <c r="H229" s="25"/>
      <c r="I229" s="25" t="s">
        <v>20010</v>
      </c>
      <c r="J229" s="25" t="s">
        <v>29591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25" t="s">
        <v>162</v>
      </c>
      <c r="E230" s="25" t="s">
        <v>7577</v>
      </c>
      <c r="F230" s="25" t="s">
        <v>20475</v>
      </c>
      <c r="H230" s="25"/>
      <c r="I230" s="25" t="s">
        <v>20013</v>
      </c>
      <c r="J230" s="25" t="s">
        <v>29591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25" t="s">
        <v>4</v>
      </c>
      <c r="E231" s="25" t="s">
        <v>7577</v>
      </c>
      <c r="F231" s="25" t="s">
        <v>20475</v>
      </c>
      <c r="H231" s="25"/>
      <c r="I231" s="25" t="s">
        <v>20016</v>
      </c>
      <c r="J231" s="25" t="s">
        <v>29591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25" t="s">
        <v>162</v>
      </c>
      <c r="E232" s="25" t="s">
        <v>7577</v>
      </c>
      <c r="F232" s="25" t="s">
        <v>20475</v>
      </c>
      <c r="H232" s="25"/>
      <c r="I232" s="25" t="s">
        <v>20019</v>
      </c>
      <c r="J232" s="25" t="s">
        <v>29591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25" t="s">
        <v>162</v>
      </c>
      <c r="E233" s="25" t="s">
        <v>7577</v>
      </c>
      <c r="F233" s="25" t="s">
        <v>20475</v>
      </c>
      <c r="H233" s="25"/>
      <c r="I233" s="25" t="s">
        <v>20022</v>
      </c>
      <c r="J233" s="25" t="s">
        <v>29591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25" t="s">
        <v>162</v>
      </c>
      <c r="E234" s="25" t="s">
        <v>7577</v>
      </c>
      <c r="F234" s="25" t="s">
        <v>20475</v>
      </c>
      <c r="H234" s="25"/>
      <c r="I234" s="25" t="s">
        <v>20025</v>
      </c>
      <c r="J234" s="25" t="s">
        <v>29591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25" t="s">
        <v>304</v>
      </c>
      <c r="E235" s="25" t="s">
        <v>7577</v>
      </c>
      <c r="F235" s="25" t="s">
        <v>19792</v>
      </c>
      <c r="H235" s="25"/>
      <c r="I235" s="25" t="s">
        <v>20028</v>
      </c>
      <c r="J235" s="25" t="s">
        <v>29591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25" t="s">
        <v>4866</v>
      </c>
      <c r="E236" s="25" t="s">
        <v>86</v>
      </c>
      <c r="F236" s="25"/>
      <c r="H236" s="25"/>
      <c r="I236" s="25" t="s">
        <v>20031</v>
      </c>
      <c r="J236" s="25" t="s">
        <v>29591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25" t="s">
        <v>3371</v>
      </c>
      <c r="E237" s="25" t="s">
        <v>646</v>
      </c>
      <c r="F237" s="25"/>
      <c r="H237" s="25"/>
      <c r="I237" s="25" t="s">
        <v>20034</v>
      </c>
      <c r="J237" s="25" t="s">
        <v>29591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25" t="s">
        <v>10090</v>
      </c>
      <c r="E238" s="25" t="s">
        <v>86</v>
      </c>
      <c r="F238" s="25"/>
      <c r="H238" s="25"/>
      <c r="I238" s="25" t="s">
        <v>20037</v>
      </c>
      <c r="J238" s="25" t="s">
        <v>29591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25" t="s">
        <v>10090</v>
      </c>
      <c r="E239" s="25" t="s">
        <v>86</v>
      </c>
      <c r="F239" s="25"/>
      <c r="H239" s="25"/>
      <c r="I239" s="25" t="s">
        <v>20040</v>
      </c>
      <c r="J239" s="25" t="s">
        <v>29591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25" t="s">
        <v>4</v>
      </c>
      <c r="E240" s="25" t="s">
        <v>8</v>
      </c>
      <c r="F240" s="25"/>
      <c r="H240" s="25"/>
      <c r="I240" s="25" t="s">
        <v>20043</v>
      </c>
      <c r="J240" s="25" t="s">
        <v>29591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25" t="s">
        <v>4</v>
      </c>
      <c r="E241" s="25" t="s">
        <v>8</v>
      </c>
      <c r="F241" s="25"/>
      <c r="H241" s="25"/>
      <c r="I241" s="25" t="s">
        <v>20046</v>
      </c>
      <c r="J241" s="25" t="s">
        <v>29591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25" t="s">
        <v>4</v>
      </c>
      <c r="E242" s="25" t="s">
        <v>8</v>
      </c>
      <c r="F242" s="25"/>
      <c r="H242" s="25"/>
      <c r="I242" s="25" t="s">
        <v>20049</v>
      </c>
      <c r="J242" s="25" t="s">
        <v>29591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25" t="s">
        <v>4</v>
      </c>
      <c r="E243" s="25" t="s">
        <v>8</v>
      </c>
      <c r="F243" s="25"/>
      <c r="H243" s="25"/>
      <c r="I243" s="25" t="s">
        <v>20052</v>
      </c>
      <c r="J243" s="25" t="s">
        <v>29591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25" t="s">
        <v>4</v>
      </c>
      <c r="E244" s="25" t="s">
        <v>8</v>
      </c>
      <c r="F244" s="25"/>
      <c r="H244" s="25"/>
      <c r="I244" s="25" t="s">
        <v>20654</v>
      </c>
      <c r="J244" s="25" t="s">
        <v>29591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25" t="s">
        <v>4</v>
      </c>
      <c r="E245" s="25" t="s">
        <v>8</v>
      </c>
      <c r="F245" s="25"/>
      <c r="H245" s="25"/>
      <c r="I245" s="25" t="s">
        <v>20657</v>
      </c>
      <c r="J245" s="25" t="s">
        <v>29591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25" t="s">
        <v>4</v>
      </c>
      <c r="E246" s="25" t="s">
        <v>8</v>
      </c>
      <c r="F246" s="25"/>
      <c r="H246" s="25"/>
      <c r="I246" s="25" t="s">
        <v>20660</v>
      </c>
      <c r="J246" s="25" t="s">
        <v>29591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25" t="s">
        <v>4</v>
      </c>
      <c r="E247" s="25" t="s">
        <v>3240</v>
      </c>
      <c r="F247" s="25"/>
      <c r="H247" s="25"/>
      <c r="I247" s="25" t="s">
        <v>20663</v>
      </c>
      <c r="J247" s="25" t="s">
        <v>29591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25" t="s">
        <v>4</v>
      </c>
      <c r="E248" s="25" t="s">
        <v>3240</v>
      </c>
      <c r="F248" s="25"/>
      <c r="H248" s="25"/>
      <c r="I248" s="25" t="s">
        <v>20666</v>
      </c>
      <c r="J248" s="25" t="s">
        <v>29591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25" t="s">
        <v>4</v>
      </c>
      <c r="E249" s="25" t="s">
        <v>21091</v>
      </c>
      <c r="F249" s="25"/>
      <c r="H249" s="25"/>
      <c r="I249" s="25" t="s">
        <v>20669</v>
      </c>
      <c r="J249" s="25" t="s">
        <v>29591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25" t="s">
        <v>4</v>
      </c>
      <c r="E250" s="25" t="s">
        <v>21090</v>
      </c>
      <c r="F250" s="25"/>
      <c r="H250" s="25"/>
      <c r="I250" s="25" t="s">
        <v>20672</v>
      </c>
      <c r="J250" s="25" t="s">
        <v>29591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25" t="s">
        <v>304</v>
      </c>
      <c r="E251" s="25" t="s">
        <v>21091</v>
      </c>
      <c r="F251" s="25"/>
      <c r="H251" s="25" t="s">
        <v>21092</v>
      </c>
      <c r="I251" s="25" t="s">
        <v>20675</v>
      </c>
      <c r="J251" s="25" t="s">
        <v>29591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25" t="s">
        <v>304</v>
      </c>
      <c r="E252" s="25" t="s">
        <v>21093</v>
      </c>
      <c r="F252" s="25"/>
      <c r="H252" s="25"/>
      <c r="I252" s="25" t="s">
        <v>20678</v>
      </c>
      <c r="J252" s="25" t="s">
        <v>29591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25" t="s">
        <v>803</v>
      </c>
      <c r="E253" s="25" t="s">
        <v>8</v>
      </c>
      <c r="F253" s="25"/>
      <c r="H253" s="25"/>
      <c r="I253" s="25" t="s">
        <v>20681</v>
      </c>
      <c r="J253" s="25" t="s">
        <v>29591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25" t="s">
        <v>803</v>
      </c>
      <c r="E254" s="25" t="s">
        <v>8</v>
      </c>
      <c r="F254" s="25"/>
      <c r="H254" s="25"/>
      <c r="I254" s="25" t="s">
        <v>20684</v>
      </c>
      <c r="J254" s="25" t="s">
        <v>29591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25" t="s">
        <v>803</v>
      </c>
      <c r="E255" s="25" t="s">
        <v>8</v>
      </c>
      <c r="F255" s="25"/>
      <c r="H255" s="25"/>
      <c r="I255" s="25" t="s">
        <v>20687</v>
      </c>
      <c r="J255" s="25" t="s">
        <v>29591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25" t="s">
        <v>803</v>
      </c>
      <c r="E256" s="25" t="s">
        <v>8</v>
      </c>
      <c r="F256" s="25"/>
      <c r="H256" s="25"/>
      <c r="I256" s="25" t="s">
        <v>20690</v>
      </c>
      <c r="J256" s="25" t="s">
        <v>29591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25" t="s">
        <v>4</v>
      </c>
      <c r="E257" s="25" t="s">
        <v>21597</v>
      </c>
      <c r="F257" s="25"/>
      <c r="H257" s="25"/>
      <c r="I257" s="25" t="s">
        <v>21209</v>
      </c>
      <c r="J257" s="25" t="s">
        <v>29591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25" t="s">
        <v>803</v>
      </c>
      <c r="E258" s="25" t="s">
        <v>8</v>
      </c>
      <c r="F258" s="25"/>
      <c r="H258" s="25"/>
      <c r="I258" s="25" t="s">
        <v>21212</v>
      </c>
      <c r="J258" s="25" t="s">
        <v>29591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25" t="s">
        <v>162</v>
      </c>
      <c r="E259" s="25" t="s">
        <v>7577</v>
      </c>
      <c r="F259" s="25" t="s">
        <v>21598</v>
      </c>
      <c r="H259" s="25"/>
      <c r="I259" s="25" t="s">
        <v>21215</v>
      </c>
      <c r="J259" s="25" t="s">
        <v>29591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25" t="s">
        <v>162</v>
      </c>
      <c r="E260" s="25" t="s">
        <v>7577</v>
      </c>
      <c r="F260" s="25" t="s">
        <v>21598</v>
      </c>
      <c r="H260" s="25"/>
      <c r="I260" s="25" t="s">
        <v>21218</v>
      </c>
      <c r="J260" s="25" t="s">
        <v>29591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25" t="s">
        <v>162</v>
      </c>
      <c r="E261" s="25" t="s">
        <v>7577</v>
      </c>
      <c r="F261" s="25" t="s">
        <v>21598</v>
      </c>
      <c r="H261" s="25"/>
      <c r="I261" s="25" t="s">
        <v>21221</v>
      </c>
      <c r="J261" s="25" t="s">
        <v>29591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25" t="s">
        <v>162</v>
      </c>
      <c r="E262" s="25" t="s">
        <v>7577</v>
      </c>
      <c r="F262" s="25" t="s">
        <v>21598</v>
      </c>
      <c r="H262" s="25"/>
      <c r="I262" s="25" t="s">
        <v>21224</v>
      </c>
      <c r="J262" s="25" t="s">
        <v>29591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25" t="s">
        <v>162</v>
      </c>
      <c r="E263" s="25" t="s">
        <v>7577</v>
      </c>
      <c r="F263" s="25" t="s">
        <v>21598</v>
      </c>
      <c r="H263" s="25"/>
      <c r="I263" s="25" t="s">
        <v>21227</v>
      </c>
      <c r="J263" s="25" t="s">
        <v>29591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25" t="s">
        <v>162</v>
      </c>
      <c r="E264" s="25" t="s">
        <v>7577</v>
      </c>
      <c r="F264" s="25" t="s">
        <v>21598</v>
      </c>
      <c r="H264" s="25"/>
      <c r="I264" s="25" t="s">
        <v>21230</v>
      </c>
      <c r="J264" s="25" t="s">
        <v>29591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25" t="s">
        <v>162</v>
      </c>
      <c r="E265" s="25" t="s">
        <v>7577</v>
      </c>
      <c r="F265" s="25" t="s">
        <v>21598</v>
      </c>
      <c r="H265" s="25"/>
      <c r="I265" s="25" t="s">
        <v>21233</v>
      </c>
      <c r="J265" s="25" t="s">
        <v>29591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25" t="s">
        <v>304</v>
      </c>
      <c r="E266" s="25" t="s">
        <v>7577</v>
      </c>
      <c r="F266" s="25" t="s">
        <v>21598</v>
      </c>
      <c r="H266" s="25"/>
      <c r="I266" s="25" t="s">
        <v>21236</v>
      </c>
      <c r="J266" s="25" t="s">
        <v>29591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25" t="s">
        <v>115</v>
      </c>
      <c r="E267" s="25" t="s">
        <v>7577</v>
      </c>
      <c r="F267" s="25" t="s">
        <v>21598</v>
      </c>
      <c r="H267" s="25"/>
      <c r="I267" s="25" t="s">
        <v>21239</v>
      </c>
      <c r="J267" s="25" t="s">
        <v>29591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25" t="s">
        <v>803</v>
      </c>
      <c r="E268" s="25" t="s">
        <v>3240</v>
      </c>
      <c r="F268" s="25"/>
      <c r="H268" s="25"/>
      <c r="I268" s="25" t="s">
        <v>21242</v>
      </c>
      <c r="J268" s="25" t="s">
        <v>29591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25" t="s">
        <v>4</v>
      </c>
      <c r="E269" s="25" t="s">
        <v>21601</v>
      </c>
      <c r="F269" s="25" t="s">
        <v>51</v>
      </c>
      <c r="H269" s="25"/>
      <c r="I269" s="25" t="s">
        <v>21245</v>
      </c>
      <c r="J269" s="25" t="s">
        <v>29591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25" t="s">
        <v>115</v>
      </c>
      <c r="E270" s="25" t="s">
        <v>7577</v>
      </c>
      <c r="F270" s="25" t="s">
        <v>21599</v>
      </c>
      <c r="H270" s="25"/>
      <c r="I270" s="25" t="s">
        <v>21248</v>
      </c>
      <c r="J270" s="25" t="s">
        <v>29591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25" t="s">
        <v>115</v>
      </c>
      <c r="E271" s="25" t="s">
        <v>7577</v>
      </c>
      <c r="F271" s="25" t="s">
        <v>21599</v>
      </c>
      <c r="H271" s="25" t="s">
        <v>21600</v>
      </c>
      <c r="I271" s="25" t="s">
        <v>21251</v>
      </c>
      <c r="J271" s="25" t="s">
        <v>29591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25" t="s">
        <v>803</v>
      </c>
      <c r="E272" s="25" t="s">
        <v>8</v>
      </c>
      <c r="F272" s="25"/>
      <c r="H272" s="25"/>
      <c r="I272" s="25" t="s">
        <v>21254</v>
      </c>
      <c r="J272" s="25" t="s">
        <v>29591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25" t="s">
        <v>803</v>
      </c>
      <c r="E273" s="25" t="s">
        <v>8</v>
      </c>
      <c r="F273" s="25"/>
      <c r="H273" s="25"/>
      <c r="I273" s="25" t="s">
        <v>21257</v>
      </c>
      <c r="J273" s="25" t="s">
        <v>29591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25" t="s">
        <v>803</v>
      </c>
      <c r="E274" s="25" t="s">
        <v>8</v>
      </c>
      <c r="F274" s="25"/>
      <c r="H274" s="25"/>
      <c r="I274" s="25" t="s">
        <v>21992</v>
      </c>
      <c r="J274" s="25" t="s">
        <v>29591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25" t="s">
        <v>803</v>
      </c>
      <c r="E275" s="25" t="s">
        <v>8</v>
      </c>
      <c r="F275" s="25"/>
      <c r="H275" s="25"/>
      <c r="I275" s="25" t="s">
        <v>21893</v>
      </c>
      <c r="J275" s="25" t="s">
        <v>29591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25" t="s">
        <v>803</v>
      </c>
      <c r="E276" s="25" t="s">
        <v>8</v>
      </c>
      <c r="F276" s="25"/>
      <c r="H276" s="25"/>
      <c r="I276" s="25" t="s">
        <v>21896</v>
      </c>
      <c r="J276" s="25" t="s">
        <v>29591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25" t="s">
        <v>803</v>
      </c>
      <c r="E277" s="25" t="s">
        <v>8</v>
      </c>
      <c r="F277" s="25"/>
      <c r="H277" s="25"/>
      <c r="I277" s="25" t="s">
        <v>21899</v>
      </c>
      <c r="J277" s="25" t="s">
        <v>29591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25" t="s">
        <v>803</v>
      </c>
      <c r="E278" s="25" t="s">
        <v>8</v>
      </c>
      <c r="F278" s="25"/>
      <c r="H278" s="25"/>
      <c r="I278" s="25" t="s">
        <v>21902</v>
      </c>
      <c r="J278" s="25" t="s">
        <v>29591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25" t="s">
        <v>803</v>
      </c>
      <c r="E279" s="25" t="s">
        <v>8</v>
      </c>
      <c r="F279" s="25"/>
      <c r="H279" s="25"/>
      <c r="I279" s="25" t="s">
        <v>21905</v>
      </c>
      <c r="J279" s="25" t="s">
        <v>29591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25" t="s">
        <v>803</v>
      </c>
      <c r="E280" s="25" t="s">
        <v>8</v>
      </c>
      <c r="F280" s="25"/>
      <c r="H280" s="25"/>
      <c r="I280" s="25" t="s">
        <v>22124</v>
      </c>
      <c r="J280" s="25" t="s">
        <v>29591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25" t="s">
        <v>803</v>
      </c>
      <c r="E281" s="25" t="s">
        <v>8</v>
      </c>
      <c r="F281" s="25"/>
      <c r="H281" s="25"/>
      <c r="I281" s="25" t="s">
        <v>22127</v>
      </c>
      <c r="J281" s="25" t="s">
        <v>29591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25" t="s">
        <v>162</v>
      </c>
      <c r="E282" s="25" t="s">
        <v>7577</v>
      </c>
      <c r="F282" s="25" t="s">
        <v>22575</v>
      </c>
      <c r="H282" s="25"/>
      <c r="I282" s="25" t="s">
        <v>22130</v>
      </c>
      <c r="J282" s="25" t="s">
        <v>29591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25" t="s">
        <v>162</v>
      </c>
      <c r="E283" s="25" t="s">
        <v>7577</v>
      </c>
      <c r="F283" s="25" t="s">
        <v>22575</v>
      </c>
      <c r="H283" s="25" t="s">
        <v>1140</v>
      </c>
      <c r="I283" s="25" t="s">
        <v>22133</v>
      </c>
      <c r="J283" s="25" t="s">
        <v>29591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25" t="s">
        <v>162</v>
      </c>
      <c r="E284" s="25" t="s">
        <v>7577</v>
      </c>
      <c r="F284" s="25" t="s">
        <v>22575</v>
      </c>
      <c r="H284" s="25" t="s">
        <v>1140</v>
      </c>
      <c r="I284" s="25" t="s">
        <v>22136</v>
      </c>
      <c r="J284" s="25" t="s">
        <v>29591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25" t="s">
        <v>162</v>
      </c>
      <c r="E285" s="25" t="s">
        <v>7577</v>
      </c>
      <c r="F285" s="25" t="s">
        <v>22575</v>
      </c>
      <c r="H285" s="25" t="s">
        <v>1140</v>
      </c>
      <c r="I285" s="25" t="s">
        <v>22139</v>
      </c>
      <c r="J285" s="25" t="s">
        <v>29591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25" t="s">
        <v>304</v>
      </c>
      <c r="E286" s="25" t="s">
        <v>7577</v>
      </c>
      <c r="F286" s="25" t="s">
        <v>22576</v>
      </c>
      <c r="H286" s="25"/>
      <c r="I286" s="25" t="s">
        <v>22142</v>
      </c>
      <c r="J286" s="25" t="s">
        <v>29591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25" t="s">
        <v>4</v>
      </c>
      <c r="E287" s="25" t="s">
        <v>3229</v>
      </c>
      <c r="F287" s="25"/>
      <c r="H287" s="25"/>
      <c r="I287" s="25" t="s">
        <v>22145</v>
      </c>
      <c r="J287" s="25" t="s">
        <v>29591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25" t="s">
        <v>803</v>
      </c>
      <c r="E288" s="25" t="s">
        <v>6606</v>
      </c>
      <c r="F288" s="25"/>
      <c r="H288" s="25"/>
      <c r="I288" s="25" t="s">
        <v>22688</v>
      </c>
      <c r="J288" s="25" t="s">
        <v>29591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25" t="s">
        <v>803</v>
      </c>
      <c r="E289" s="25" t="s">
        <v>8</v>
      </c>
      <c r="F289" s="25"/>
      <c r="H289" s="25"/>
      <c r="I289" s="25" t="s">
        <v>22691</v>
      </c>
      <c r="J289" s="25" t="s">
        <v>29591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25" t="s">
        <v>803</v>
      </c>
      <c r="E290" s="25" t="s">
        <v>8</v>
      </c>
      <c r="F290" s="25"/>
      <c r="H290" s="25"/>
      <c r="I290" s="25" t="s">
        <v>22694</v>
      </c>
      <c r="J290" s="25" t="s">
        <v>29591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25" t="s">
        <v>803</v>
      </c>
      <c r="E291" s="25" t="s">
        <v>8</v>
      </c>
      <c r="F291" s="25"/>
      <c r="H291" s="25"/>
      <c r="I291" s="25" t="s">
        <v>22697</v>
      </c>
      <c r="J291" s="25" t="s">
        <v>29591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25" t="s">
        <v>4</v>
      </c>
      <c r="E292" s="25" t="s">
        <v>23064</v>
      </c>
      <c r="F292" s="25" t="s">
        <v>22575</v>
      </c>
      <c r="H292" s="25"/>
      <c r="I292" s="25" t="s">
        <v>22700</v>
      </c>
      <c r="J292" s="25" t="s">
        <v>29591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25" t="s">
        <v>803</v>
      </c>
      <c r="E293" s="25" t="s">
        <v>8</v>
      </c>
      <c r="F293" s="25"/>
      <c r="H293" s="25"/>
      <c r="I293" s="25" t="s">
        <v>23539</v>
      </c>
      <c r="J293" s="25" t="s">
        <v>29591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25" t="s">
        <v>803</v>
      </c>
      <c r="E294" s="25" t="s">
        <v>8</v>
      </c>
      <c r="F294" s="25"/>
      <c r="H294" s="25"/>
      <c r="I294" s="25" t="s">
        <v>23542</v>
      </c>
      <c r="J294" s="25" t="s">
        <v>29591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25" t="s">
        <v>803</v>
      </c>
      <c r="E295" s="25" t="s">
        <v>8</v>
      </c>
      <c r="F295" s="25"/>
      <c r="H295" s="25"/>
      <c r="I295" s="25" t="s">
        <v>23545</v>
      </c>
      <c r="J295" s="25" t="s">
        <v>29591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25" t="s">
        <v>803</v>
      </c>
      <c r="E296" s="25" t="s">
        <v>8</v>
      </c>
      <c r="F296" s="25"/>
      <c r="H296" s="25"/>
      <c r="I296" s="25" t="s">
        <v>23548</v>
      </c>
      <c r="J296" s="25" t="s">
        <v>29591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25" t="s">
        <v>803</v>
      </c>
      <c r="E297" s="25" t="s">
        <v>8</v>
      </c>
      <c r="F297" s="25"/>
      <c r="H297" s="25"/>
      <c r="I297" s="25" t="s">
        <v>23551</v>
      </c>
      <c r="J297" s="25" t="s">
        <v>29591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25" t="s">
        <v>803</v>
      </c>
      <c r="E298" s="25" t="s">
        <v>3240</v>
      </c>
      <c r="F298" s="25"/>
      <c r="H298" s="25"/>
      <c r="I298" s="25" t="s">
        <v>23862</v>
      </c>
      <c r="J298" s="25" t="s">
        <v>29591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25" t="s">
        <v>803</v>
      </c>
      <c r="E299" s="25" t="s">
        <v>6606</v>
      </c>
      <c r="F299" s="25"/>
      <c r="H299" s="25"/>
      <c r="I299" s="25" t="s">
        <v>23865</v>
      </c>
      <c r="J299" s="25" t="s">
        <v>29591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25" t="s">
        <v>4524</v>
      </c>
      <c r="E300" s="25" t="s">
        <v>8</v>
      </c>
      <c r="F300" s="25"/>
      <c r="H300" s="25"/>
      <c r="I300" s="25" t="s">
        <v>23868</v>
      </c>
      <c r="J300" s="25" t="s">
        <v>29591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25" t="s">
        <v>4524</v>
      </c>
      <c r="E301" s="25" t="s">
        <v>8</v>
      </c>
      <c r="F301" s="25"/>
      <c r="H301" s="25"/>
      <c r="I301" s="25" t="s">
        <v>23871</v>
      </c>
      <c r="J301" s="25" t="s">
        <v>29591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25" t="s">
        <v>803</v>
      </c>
      <c r="E302" s="25" t="s">
        <v>8</v>
      </c>
      <c r="F302" s="25"/>
      <c r="H302" s="25"/>
      <c r="I302" s="25" t="s">
        <v>23874</v>
      </c>
      <c r="J302" s="25" t="s">
        <v>29591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25" t="s">
        <v>4524</v>
      </c>
      <c r="E303" s="25" t="s">
        <v>8</v>
      </c>
      <c r="F303" s="25"/>
      <c r="H303" s="25"/>
      <c r="I303" s="25" t="s">
        <v>23877</v>
      </c>
      <c r="J303" s="25" t="s">
        <v>29591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25" t="s">
        <v>803</v>
      </c>
      <c r="E304" s="25" t="s">
        <v>8</v>
      </c>
      <c r="F304" s="25"/>
      <c r="H304" s="25"/>
      <c r="I304" s="25" t="s">
        <v>24057</v>
      </c>
      <c r="J304" s="25" t="s">
        <v>29591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25" t="s">
        <v>803</v>
      </c>
      <c r="E305" s="25" t="s">
        <v>8</v>
      </c>
      <c r="F305" s="25"/>
      <c r="H305" s="25"/>
      <c r="I305" s="25" t="s">
        <v>24060</v>
      </c>
      <c r="J305" s="25" t="s">
        <v>29591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25" t="s">
        <v>803</v>
      </c>
      <c r="E306" s="25" t="s">
        <v>8</v>
      </c>
      <c r="F306" s="25"/>
      <c r="H306" s="25"/>
      <c r="I306" s="25" t="s">
        <v>24063</v>
      </c>
      <c r="J306" s="25" t="s">
        <v>29591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25" t="s">
        <v>4524</v>
      </c>
      <c r="E307" s="25" t="s">
        <v>8</v>
      </c>
      <c r="F307" s="25"/>
      <c r="H307" s="25"/>
      <c r="I307" s="25" t="s">
        <v>24066</v>
      </c>
      <c r="J307" s="25" t="s">
        <v>29591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25" t="s">
        <v>4524</v>
      </c>
      <c r="E308" s="25" t="s">
        <v>8</v>
      </c>
      <c r="F308" s="25"/>
      <c r="H308" s="25"/>
      <c r="I308" s="25" t="s">
        <v>24069</v>
      </c>
      <c r="J308" s="25" t="s">
        <v>29591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25" t="s">
        <v>803</v>
      </c>
      <c r="E309" s="25" t="s">
        <v>8</v>
      </c>
      <c r="F309" s="25"/>
      <c r="H309" s="25"/>
      <c r="I309" s="25" t="s">
        <v>24726</v>
      </c>
      <c r="J309" s="25" t="s">
        <v>29591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25" t="s">
        <v>4524</v>
      </c>
      <c r="E310" s="25" t="s">
        <v>8</v>
      </c>
      <c r="F310" s="25"/>
      <c r="H310" s="25"/>
      <c r="I310" s="25" t="s">
        <v>24729</v>
      </c>
      <c r="J310" s="25" t="s">
        <v>29591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25" t="s">
        <v>4524</v>
      </c>
      <c r="E311" s="25" t="s">
        <v>8</v>
      </c>
      <c r="F311" s="25"/>
      <c r="H311" s="25"/>
      <c r="I311" s="25" t="s">
        <v>24732</v>
      </c>
      <c r="J311" s="25" t="s">
        <v>29591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25" t="s">
        <v>4524</v>
      </c>
      <c r="E312" s="25" t="s">
        <v>8</v>
      </c>
      <c r="F312" s="25"/>
      <c r="H312" s="25"/>
      <c r="I312" s="25" t="s">
        <v>24735</v>
      </c>
      <c r="J312" s="25" t="s">
        <v>29591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25" t="s">
        <v>803</v>
      </c>
      <c r="E313" s="25" t="s">
        <v>8</v>
      </c>
      <c r="F313" s="25"/>
      <c r="H313" s="25"/>
      <c r="I313" s="25" t="s">
        <v>24738</v>
      </c>
      <c r="J313" s="25" t="s">
        <v>29591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25" t="s">
        <v>4524</v>
      </c>
      <c r="E314" s="25" t="s">
        <v>8</v>
      </c>
      <c r="F314" s="25"/>
      <c r="H314" s="25"/>
      <c r="I314" s="25" t="s">
        <v>24741</v>
      </c>
      <c r="J314" s="25" t="s">
        <v>29591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25" t="s">
        <v>803</v>
      </c>
      <c r="E315" s="25" t="s">
        <v>8</v>
      </c>
      <c r="F315" s="25"/>
      <c r="H315" s="25"/>
      <c r="I315" s="25" t="s">
        <v>24744</v>
      </c>
      <c r="J315" s="25" t="s">
        <v>29591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25" t="s">
        <v>803</v>
      </c>
      <c r="E316" s="25" t="s">
        <v>8</v>
      </c>
      <c r="F316" s="25"/>
      <c r="H316" s="25"/>
      <c r="I316" s="25" t="s">
        <v>25243</v>
      </c>
      <c r="J316" s="25" t="s">
        <v>29591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25" t="s">
        <v>803</v>
      </c>
      <c r="E317" s="25" t="s">
        <v>8</v>
      </c>
      <c r="F317" s="25"/>
      <c r="H317" s="25"/>
      <c r="I317" s="25" t="s">
        <v>25479</v>
      </c>
      <c r="J317" s="25" t="s">
        <v>29591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25" t="s">
        <v>4524</v>
      </c>
      <c r="E318" s="25" t="s">
        <v>8</v>
      </c>
      <c r="F318" s="25"/>
      <c r="H318" s="25"/>
      <c r="I318" s="25" t="s">
        <v>25246</v>
      </c>
      <c r="J318" s="25" t="s">
        <v>29591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25" t="s">
        <v>803</v>
      </c>
      <c r="E319" s="25" t="s">
        <v>3240</v>
      </c>
      <c r="F319" s="25"/>
      <c r="H319" s="25"/>
      <c r="I319" s="25" t="s">
        <v>25249</v>
      </c>
      <c r="J319" s="25" t="s">
        <v>29591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25" t="s">
        <v>4524</v>
      </c>
      <c r="E320" s="25" t="s">
        <v>8</v>
      </c>
      <c r="F320" s="25"/>
      <c r="H320" s="25"/>
      <c r="I320" s="25" t="s">
        <v>25252</v>
      </c>
      <c r="J320" s="25" t="s">
        <v>29591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25" t="s">
        <v>4524</v>
      </c>
      <c r="E321" s="25" t="s">
        <v>8</v>
      </c>
      <c r="F321" s="25"/>
      <c r="H321" s="25"/>
      <c r="I321" s="25" t="s">
        <v>25255</v>
      </c>
      <c r="J321" s="25" t="s">
        <v>29591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25" t="s">
        <v>803</v>
      </c>
      <c r="E322" s="25" t="s">
        <v>8</v>
      </c>
      <c r="F322" s="25"/>
      <c r="H322" s="25"/>
      <c r="I322" s="25" t="s">
        <v>25258</v>
      </c>
      <c r="J322" s="25" t="s">
        <v>29591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25" t="s">
        <v>4524</v>
      </c>
      <c r="E323" s="25" t="s">
        <v>8</v>
      </c>
      <c r="F323" s="25"/>
      <c r="H323" s="25"/>
      <c r="I323" s="25" t="s">
        <v>25261</v>
      </c>
      <c r="J323" s="25" t="s">
        <v>29591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25" t="s">
        <v>803</v>
      </c>
      <c r="E324" s="25" t="s">
        <v>8</v>
      </c>
      <c r="F324" s="25"/>
      <c r="H324" s="25"/>
      <c r="I324" s="25" t="s">
        <v>25264</v>
      </c>
      <c r="J324" s="25" t="s">
        <v>29591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25" t="s">
        <v>803</v>
      </c>
      <c r="E325" s="25" t="s">
        <v>8</v>
      </c>
      <c r="F325" s="25"/>
      <c r="H325" s="25"/>
      <c r="I325" s="25" t="s">
        <v>25532</v>
      </c>
      <c r="J325" s="25" t="s">
        <v>29591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25" t="s">
        <v>803</v>
      </c>
      <c r="E326" s="25" t="s">
        <v>8</v>
      </c>
      <c r="F326" s="25"/>
      <c r="H326" s="25"/>
      <c r="I326" s="25" t="s">
        <v>25535</v>
      </c>
      <c r="J326" s="25" t="s">
        <v>29591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25" t="s">
        <v>803</v>
      </c>
      <c r="E327" s="25" t="s">
        <v>8</v>
      </c>
      <c r="F327" s="25"/>
      <c r="H327" s="25"/>
      <c r="I327" s="25" t="s">
        <v>26006</v>
      </c>
      <c r="J327" s="25" t="s">
        <v>29591</v>
      </c>
      <c r="K327" t="s">
        <v>26007</v>
      </c>
      <c r="L327" t="s">
        <v>26008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25" t="s">
        <v>803</v>
      </c>
      <c r="E328" s="25" t="s">
        <v>8</v>
      </c>
      <c r="F328" s="25"/>
      <c r="H328" s="25"/>
      <c r="I328" s="25" t="s">
        <v>26009</v>
      </c>
      <c r="J328" s="25" t="s">
        <v>29591</v>
      </c>
      <c r="K328" t="s">
        <v>26010</v>
      </c>
      <c r="L328" t="s">
        <v>26011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25" t="s">
        <v>4</v>
      </c>
      <c r="E329" s="25" t="s">
        <v>260</v>
      </c>
      <c r="F329" s="25"/>
      <c r="H329" s="25"/>
      <c r="I329" s="25" t="s">
        <v>26012</v>
      </c>
      <c r="J329" s="25" t="s">
        <v>29591</v>
      </c>
      <c r="K329" t="s">
        <v>26013</v>
      </c>
      <c r="L329" t="s">
        <v>26014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25" t="s">
        <v>4</v>
      </c>
      <c r="E330" s="25" t="s">
        <v>260</v>
      </c>
      <c r="F330" s="25"/>
      <c r="H330" s="25"/>
      <c r="I330" s="25" t="s">
        <v>26015</v>
      </c>
      <c r="J330" s="25" t="s">
        <v>29591</v>
      </c>
      <c r="K330" t="s">
        <v>26016</v>
      </c>
      <c r="L330" t="s">
        <v>26017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25" t="s">
        <v>803</v>
      </c>
      <c r="E331" s="25" t="s">
        <v>8</v>
      </c>
      <c r="F331" s="25"/>
      <c r="H331" s="25"/>
      <c r="I331" s="25" t="s">
        <v>26469</v>
      </c>
      <c r="J331" s="25" t="s">
        <v>29591</v>
      </c>
      <c r="K331" t="s">
        <v>26470</v>
      </c>
      <c r="L331" t="s">
        <v>26471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25" t="s">
        <v>4</v>
      </c>
      <c r="E332" s="25" t="s">
        <v>8</v>
      </c>
      <c r="F332" s="25"/>
      <c r="H332" s="25"/>
      <c r="I332" s="25" t="s">
        <v>26472</v>
      </c>
      <c r="J332" s="25" t="s">
        <v>29591</v>
      </c>
      <c r="K332" t="s">
        <v>26473</v>
      </c>
      <c r="L332" t="s">
        <v>26474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25" t="s">
        <v>803</v>
      </c>
      <c r="E333" s="25" t="s">
        <v>8</v>
      </c>
      <c r="F333" s="25"/>
      <c r="H333" s="25"/>
      <c r="I333" s="25" t="s">
        <v>26475</v>
      </c>
      <c r="J333" s="25" t="s">
        <v>29591</v>
      </c>
      <c r="K333" t="s">
        <v>26476</v>
      </c>
      <c r="L333" t="s">
        <v>26477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25" t="s">
        <v>803</v>
      </c>
      <c r="E334" s="25" t="s">
        <v>8</v>
      </c>
      <c r="F334" s="25"/>
      <c r="H334" s="25"/>
      <c r="I334" s="25" t="s">
        <v>26478</v>
      </c>
      <c r="J334" s="25" t="s">
        <v>29591</v>
      </c>
      <c r="K334" t="s">
        <v>26479</v>
      </c>
      <c r="L334" t="s">
        <v>26480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25" t="s">
        <v>803</v>
      </c>
      <c r="E335" s="25" t="s">
        <v>8</v>
      </c>
      <c r="F335" s="25"/>
      <c r="H335" s="25"/>
      <c r="I335" s="25" t="s">
        <v>26481</v>
      </c>
      <c r="J335" s="25" t="s">
        <v>29591</v>
      </c>
      <c r="K335" t="s">
        <v>26482</v>
      </c>
      <c r="L335" t="s">
        <v>26483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25" t="s">
        <v>27242</v>
      </c>
      <c r="E336" s="25" t="s">
        <v>86</v>
      </c>
      <c r="F336" s="25"/>
      <c r="H336" s="25"/>
      <c r="I336" s="25" t="s">
        <v>26974</v>
      </c>
      <c r="J336" s="25" t="s">
        <v>29591</v>
      </c>
      <c r="K336" t="s">
        <v>26975</v>
      </c>
      <c r="L336" t="s">
        <v>26976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25" t="s">
        <v>26067</v>
      </c>
      <c r="E337" s="25" t="s">
        <v>1602</v>
      </c>
      <c r="F337" s="25"/>
      <c r="H337" s="25"/>
      <c r="I337" s="25" t="s">
        <v>26977</v>
      </c>
      <c r="J337" s="25" t="s">
        <v>29591</v>
      </c>
      <c r="K337" t="s">
        <v>26978</v>
      </c>
      <c r="L337" t="s">
        <v>26979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25" t="s">
        <v>803</v>
      </c>
      <c r="E338" s="25" t="s">
        <v>8</v>
      </c>
      <c r="F338" s="25"/>
      <c r="H338" s="25"/>
      <c r="I338" s="25" t="s">
        <v>26980</v>
      </c>
      <c r="J338" s="25" t="s">
        <v>29591</v>
      </c>
      <c r="K338" t="s">
        <v>26981</v>
      </c>
      <c r="L338" t="s">
        <v>26982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25" t="s">
        <v>4524</v>
      </c>
      <c r="E339" s="25" t="s">
        <v>8</v>
      </c>
      <c r="F339" s="25"/>
      <c r="H339" s="25"/>
      <c r="I339" s="25" t="s">
        <v>26983</v>
      </c>
      <c r="J339" s="25" t="s">
        <v>29591</v>
      </c>
      <c r="K339" t="s">
        <v>26984</v>
      </c>
      <c r="L339" t="s">
        <v>26985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25" t="s">
        <v>4524</v>
      </c>
      <c r="E340" s="25" t="s">
        <v>8</v>
      </c>
      <c r="F340" s="25"/>
      <c r="H340" s="25"/>
      <c r="I340" s="25" t="s">
        <v>26986</v>
      </c>
      <c r="J340" s="25" t="s">
        <v>29591</v>
      </c>
      <c r="K340" t="s">
        <v>26987</v>
      </c>
      <c r="L340" t="s">
        <v>26988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25" t="s">
        <v>4524</v>
      </c>
      <c r="E341" s="25" t="s">
        <v>8</v>
      </c>
      <c r="F341" s="25"/>
      <c r="H341" s="25"/>
      <c r="I341" s="25" t="s">
        <v>27519</v>
      </c>
      <c r="J341" s="25" t="s">
        <v>29591</v>
      </c>
      <c r="K341" t="s">
        <v>27520</v>
      </c>
      <c r="L341" t="s">
        <v>27521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25" t="s">
        <v>4524</v>
      </c>
      <c r="E342" s="25" t="s">
        <v>8</v>
      </c>
      <c r="F342" s="25"/>
      <c r="H342" s="25"/>
      <c r="I342" s="25" t="s">
        <v>27522</v>
      </c>
      <c r="J342" s="25" t="s">
        <v>29591</v>
      </c>
      <c r="K342" t="s">
        <v>27523</v>
      </c>
      <c r="L342" t="s">
        <v>27524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25" t="s">
        <v>4524</v>
      </c>
      <c r="E343" s="25" t="s">
        <v>8</v>
      </c>
      <c r="F343" s="25"/>
      <c r="H343" s="25"/>
      <c r="I343" s="25" t="s">
        <v>27525</v>
      </c>
      <c r="J343" s="25" t="s">
        <v>29591</v>
      </c>
      <c r="K343" t="s">
        <v>27526</v>
      </c>
      <c r="L343" t="s">
        <v>27527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25" t="s">
        <v>4524</v>
      </c>
      <c r="E344" s="25" t="s">
        <v>8</v>
      </c>
      <c r="F344" s="25"/>
      <c r="H344" s="25"/>
      <c r="I344" s="25" t="s">
        <v>27528</v>
      </c>
      <c r="J344" s="25" t="s">
        <v>29591</v>
      </c>
      <c r="K344" t="s">
        <v>27529</v>
      </c>
      <c r="L344" t="s">
        <v>27530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25" t="s">
        <v>803</v>
      </c>
      <c r="E345" s="25" t="s">
        <v>8</v>
      </c>
      <c r="F345" s="25"/>
      <c r="H345" s="25"/>
      <c r="I345" s="25" t="s">
        <v>27531</v>
      </c>
      <c r="J345" s="25" t="s">
        <v>29591</v>
      </c>
      <c r="K345" t="s">
        <v>27532</v>
      </c>
      <c r="L345" t="s">
        <v>27533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25" t="s">
        <v>803</v>
      </c>
      <c r="E346" s="25" t="s">
        <v>8</v>
      </c>
      <c r="F346" s="25"/>
      <c r="H346" s="25"/>
      <c r="I346" s="25" t="s">
        <v>27534</v>
      </c>
      <c r="J346" s="25" t="s">
        <v>29591</v>
      </c>
      <c r="K346" t="s">
        <v>27535</v>
      </c>
      <c r="L346" t="s">
        <v>27536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25" t="s">
        <v>803</v>
      </c>
      <c r="E347" s="25" t="s">
        <v>8</v>
      </c>
      <c r="F347" s="25"/>
      <c r="H347" s="25"/>
      <c r="I347" s="25" t="s">
        <v>27788</v>
      </c>
      <c r="J347" s="25" t="s">
        <v>29591</v>
      </c>
      <c r="K347" t="s">
        <v>27789</v>
      </c>
      <c r="L347" t="s">
        <v>27790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25" t="s">
        <v>803</v>
      </c>
      <c r="E348" s="25" t="s">
        <v>8</v>
      </c>
      <c r="F348" s="25"/>
      <c r="H348" s="25"/>
      <c r="I348" s="25" t="s">
        <v>27791</v>
      </c>
      <c r="J348" s="25" t="s">
        <v>29591</v>
      </c>
      <c r="K348" t="s">
        <v>27792</v>
      </c>
      <c r="L348" t="s">
        <v>27793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25" t="s">
        <v>803</v>
      </c>
      <c r="E349" s="25" t="s">
        <v>8</v>
      </c>
      <c r="F349" s="25"/>
      <c r="H349" s="25"/>
      <c r="I349" s="25" t="s">
        <v>27794</v>
      </c>
      <c r="J349" s="25" t="s">
        <v>29591</v>
      </c>
      <c r="K349" t="s">
        <v>27795</v>
      </c>
      <c r="L349" t="s">
        <v>27796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25" t="s">
        <v>803</v>
      </c>
      <c r="E350" s="25" t="s">
        <v>8</v>
      </c>
      <c r="F350" s="25"/>
      <c r="H350" s="25"/>
      <c r="I350" s="25" t="s">
        <v>27797</v>
      </c>
      <c r="J350" s="25" t="s">
        <v>29591</v>
      </c>
      <c r="K350" t="s">
        <v>27798</v>
      </c>
      <c r="L350" t="s">
        <v>27799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25" t="s">
        <v>803</v>
      </c>
      <c r="E351" s="25" t="s">
        <v>8</v>
      </c>
      <c r="F351" s="25"/>
      <c r="H351" s="25"/>
      <c r="I351" s="25" t="s">
        <v>27800</v>
      </c>
      <c r="J351" s="25" t="s">
        <v>29591</v>
      </c>
      <c r="K351" t="s">
        <v>27801</v>
      </c>
      <c r="L351" t="s">
        <v>27802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25" t="s">
        <v>803</v>
      </c>
      <c r="E352" s="25" t="s">
        <v>8</v>
      </c>
      <c r="F352" s="25"/>
      <c r="H352" s="25"/>
      <c r="I352" s="25" t="s">
        <v>28255</v>
      </c>
      <c r="J352" s="25" t="s">
        <v>29591</v>
      </c>
      <c r="K352" t="s">
        <v>28256</v>
      </c>
      <c r="L352" t="s">
        <v>28257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25" t="s">
        <v>4524</v>
      </c>
      <c r="E353" s="25" t="s">
        <v>8</v>
      </c>
      <c r="F353" s="25"/>
      <c r="H353" s="25"/>
      <c r="I353" s="25" t="s">
        <v>28258</v>
      </c>
      <c r="J353" s="25" t="s">
        <v>29591</v>
      </c>
      <c r="K353" t="s">
        <v>28259</v>
      </c>
      <c r="L353" t="s">
        <v>28260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25" t="s">
        <v>4524</v>
      </c>
      <c r="E354" s="25" t="s">
        <v>8</v>
      </c>
      <c r="F354" s="25"/>
      <c r="H354" s="25"/>
      <c r="I354" s="25" t="s">
        <v>28261</v>
      </c>
      <c r="J354" s="25" t="s">
        <v>29591</v>
      </c>
      <c r="K354" t="s">
        <v>28262</v>
      </c>
      <c r="L354" t="s">
        <v>28263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25" t="s">
        <v>4</v>
      </c>
      <c r="E355" s="25" t="s">
        <v>260</v>
      </c>
      <c r="F355" s="25"/>
      <c r="H355" s="25"/>
      <c r="I355" s="25" t="s">
        <v>28690</v>
      </c>
      <c r="J355" s="25" t="s">
        <v>29591</v>
      </c>
      <c r="K355" t="s">
        <v>28691</v>
      </c>
      <c r="L355" t="s">
        <v>28692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25" t="s">
        <v>803</v>
      </c>
      <c r="E356" s="25" t="s">
        <v>8</v>
      </c>
      <c r="F356" s="25"/>
      <c r="H356" s="25"/>
      <c r="I356" s="25" t="s">
        <v>28693</v>
      </c>
      <c r="J356" s="25" t="s">
        <v>29591</v>
      </c>
      <c r="K356" t="s">
        <v>28694</v>
      </c>
      <c r="L356" t="s">
        <v>28695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25" t="s">
        <v>803</v>
      </c>
      <c r="E357" s="25" t="s">
        <v>8</v>
      </c>
      <c r="F357" s="25"/>
      <c r="H357" s="25"/>
      <c r="I357" s="25" t="s">
        <v>28696</v>
      </c>
      <c r="J357" s="25" t="s">
        <v>29591</v>
      </c>
      <c r="K357" t="s">
        <v>28697</v>
      </c>
      <c r="L357" t="s">
        <v>28698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25" t="s">
        <v>4524</v>
      </c>
      <c r="E358" s="25" t="s">
        <v>8</v>
      </c>
      <c r="F358" s="25"/>
      <c r="H358" s="25"/>
      <c r="I358" s="25" t="s">
        <v>28699</v>
      </c>
      <c r="J358" s="25" t="s">
        <v>29591</v>
      </c>
      <c r="K358" t="s">
        <v>28700</v>
      </c>
      <c r="L358" t="s">
        <v>28701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25" t="s">
        <v>4524</v>
      </c>
      <c r="E359" s="25" t="s">
        <v>8</v>
      </c>
      <c r="F359" s="25"/>
      <c r="H359" s="25"/>
      <c r="I359" s="25" t="s">
        <v>28702</v>
      </c>
      <c r="J359" s="25" t="s">
        <v>29591</v>
      </c>
      <c r="K359" t="s">
        <v>28703</v>
      </c>
      <c r="L359" t="s">
        <v>28704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25" t="s">
        <v>4524</v>
      </c>
      <c r="E360" s="25" t="s">
        <v>8</v>
      </c>
      <c r="F360" s="25"/>
      <c r="H360" s="25"/>
      <c r="I360" s="25" t="s">
        <v>28705</v>
      </c>
      <c r="J360" s="25" t="s">
        <v>29591</v>
      </c>
      <c r="K360" t="s">
        <v>28706</v>
      </c>
      <c r="L360" t="s">
        <v>28707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25" t="s">
        <v>803</v>
      </c>
      <c r="E361" s="25" t="s">
        <v>8</v>
      </c>
      <c r="F361" s="25"/>
      <c r="H361" s="25"/>
      <c r="I361" s="25" t="s">
        <v>28708</v>
      </c>
      <c r="J361" s="25" t="s">
        <v>29591</v>
      </c>
      <c r="K361" t="s">
        <v>28709</v>
      </c>
      <c r="L361" t="s">
        <v>28710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25" t="s">
        <v>803</v>
      </c>
      <c r="E362" s="25" t="s">
        <v>3240</v>
      </c>
      <c r="F362" s="25"/>
      <c r="H362" s="25"/>
      <c r="I362" s="25" t="s">
        <v>29093</v>
      </c>
      <c r="J362" s="25" t="s">
        <v>29591</v>
      </c>
      <c r="K362" t="s">
        <v>29094</v>
      </c>
      <c r="L362" t="s">
        <v>29095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25" t="s">
        <v>803</v>
      </c>
      <c r="E363" s="25" t="s">
        <v>8</v>
      </c>
      <c r="F363" s="25"/>
      <c r="H363" s="25"/>
      <c r="I363" s="25" t="s">
        <v>29096</v>
      </c>
      <c r="J363" s="25" t="s">
        <v>29591</v>
      </c>
      <c r="K363" t="s">
        <v>29097</v>
      </c>
      <c r="L363" t="s">
        <v>29098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25" t="s">
        <v>803</v>
      </c>
      <c r="E364" s="25" t="s">
        <v>8</v>
      </c>
      <c r="F364" s="25"/>
      <c r="H364" s="25"/>
      <c r="I364" s="25" t="s">
        <v>29099</v>
      </c>
      <c r="J364" s="25" t="s">
        <v>29591</v>
      </c>
      <c r="K364" t="s">
        <v>29100</v>
      </c>
      <c r="L364" t="s">
        <v>29101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25" t="s">
        <v>803</v>
      </c>
      <c r="E365" s="25" t="s">
        <v>8</v>
      </c>
      <c r="F365" s="25"/>
      <c r="H365" s="25"/>
      <c r="I365" s="25" t="s">
        <v>29102</v>
      </c>
      <c r="J365" s="25" t="s">
        <v>29591</v>
      </c>
      <c r="K365" t="s">
        <v>29103</v>
      </c>
      <c r="L365" t="s">
        <v>29104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25" t="s">
        <v>803</v>
      </c>
      <c r="E366" s="25" t="s">
        <v>8</v>
      </c>
      <c r="F366" s="25"/>
      <c r="H366" s="25"/>
      <c r="I366" s="25" t="s">
        <v>29592</v>
      </c>
      <c r="J366" s="25" t="s">
        <v>29591</v>
      </c>
      <c r="K366" t="s">
        <v>29593</v>
      </c>
      <c r="L366" t="s">
        <v>29594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25" t="s">
        <v>803</v>
      </c>
      <c r="E367" s="25" t="s">
        <v>8</v>
      </c>
      <c r="F367" s="25"/>
      <c r="H367" s="25"/>
      <c r="I367" s="25" t="s">
        <v>29105</v>
      </c>
      <c r="J367" s="25" t="s">
        <v>29591</v>
      </c>
      <c r="K367" t="s">
        <v>29106</v>
      </c>
      <c r="L367" t="s">
        <v>29107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25" t="s">
        <v>4</v>
      </c>
      <c r="E368" s="25" t="s">
        <v>3240</v>
      </c>
      <c r="F368" s="25"/>
      <c r="H368" s="25"/>
      <c r="I368" s="25" t="s">
        <v>29595</v>
      </c>
      <c r="J368" s="25" t="s">
        <v>29591</v>
      </c>
      <c r="K368" t="s">
        <v>29596</v>
      </c>
      <c r="L368" t="s">
        <v>29597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25" t="s">
        <v>4524</v>
      </c>
      <c r="E369" s="25" t="s">
        <v>3240</v>
      </c>
      <c r="F369" s="25"/>
      <c r="H369" s="25"/>
      <c r="I369" s="25" t="s">
        <v>29598</v>
      </c>
      <c r="J369" s="25" t="s">
        <v>29591</v>
      </c>
      <c r="K369" t="s">
        <v>29599</v>
      </c>
      <c r="L369" t="s">
        <v>29600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25" t="s">
        <v>4524</v>
      </c>
      <c r="E370" s="25" t="s">
        <v>3240</v>
      </c>
      <c r="F370" s="25"/>
      <c r="H370" s="25"/>
      <c r="I370" s="25" t="s">
        <v>29601</v>
      </c>
      <c r="J370" s="25" t="s">
        <v>29591</v>
      </c>
      <c r="K370" t="s">
        <v>29602</v>
      </c>
      <c r="L370" t="s">
        <v>29603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25" t="s">
        <v>4524</v>
      </c>
      <c r="E371" s="25" t="s">
        <v>3240</v>
      </c>
      <c r="F371" s="25"/>
      <c r="H371" s="25"/>
      <c r="I371" s="25" t="s">
        <v>29604</v>
      </c>
      <c r="J371" s="25" t="s">
        <v>29591</v>
      </c>
      <c r="K371" t="s">
        <v>29605</v>
      </c>
      <c r="L371" t="s">
        <v>29606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25" t="s">
        <v>4524</v>
      </c>
      <c r="E372" s="25" t="s">
        <v>3240</v>
      </c>
      <c r="F372" s="25"/>
      <c r="H372" s="25"/>
      <c r="I372" s="25" t="s">
        <v>29607</v>
      </c>
      <c r="J372" s="25" t="s">
        <v>29591</v>
      </c>
      <c r="K372" t="s">
        <v>29608</v>
      </c>
      <c r="L372" t="s">
        <v>29609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25" t="s">
        <v>4524</v>
      </c>
      <c r="E373" s="25" t="s">
        <v>3240</v>
      </c>
      <c r="F373" s="25"/>
      <c r="H373" s="25"/>
      <c r="I373" s="25" t="s">
        <v>29610</v>
      </c>
      <c r="J373" s="25" t="s">
        <v>29591</v>
      </c>
      <c r="K373" t="s">
        <v>29611</v>
      </c>
      <c r="L373" t="s">
        <v>29612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25" t="s">
        <v>4</v>
      </c>
      <c r="E374" s="25" t="s">
        <v>3240</v>
      </c>
      <c r="F374" s="25"/>
      <c r="H374" s="25"/>
      <c r="I374" s="25" t="s">
        <v>29613</v>
      </c>
      <c r="J374" s="25" t="s">
        <v>29591</v>
      </c>
      <c r="K374" t="s">
        <v>29614</v>
      </c>
      <c r="L374" t="s">
        <v>29615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25" t="s">
        <v>803</v>
      </c>
      <c r="E375" s="25" t="s">
        <v>8</v>
      </c>
      <c r="F375" s="25"/>
      <c r="H375" s="25"/>
      <c r="I375" s="25" t="s">
        <v>29616</v>
      </c>
      <c r="J375" s="25" t="s">
        <v>29591</v>
      </c>
      <c r="K375" t="s">
        <v>29617</v>
      </c>
      <c r="L375" t="s">
        <v>29618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25" t="s">
        <v>4524</v>
      </c>
      <c r="E376" s="25" t="s">
        <v>3240</v>
      </c>
      <c r="F376" s="25"/>
      <c r="H376" s="25"/>
      <c r="I376" s="25" t="s">
        <v>29695</v>
      </c>
      <c r="J376" s="25" t="s">
        <v>29591</v>
      </c>
      <c r="K376" t="s">
        <v>29696</v>
      </c>
      <c r="L376" t="s">
        <v>29697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25" t="s">
        <v>4524</v>
      </c>
      <c r="E377" s="25" t="s">
        <v>3240</v>
      </c>
      <c r="F377" s="25"/>
      <c r="H377" s="25"/>
      <c r="I377" s="25" t="s">
        <v>29698</v>
      </c>
      <c r="J377" s="25" t="s">
        <v>29591</v>
      </c>
      <c r="K377" t="s">
        <v>29699</v>
      </c>
      <c r="L377" t="s">
        <v>29700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25" t="s">
        <v>4524</v>
      </c>
      <c r="E378" s="25" t="s">
        <v>3240</v>
      </c>
      <c r="F378" s="25"/>
      <c r="H378" s="25"/>
      <c r="I378" s="25" t="s">
        <v>29701</v>
      </c>
      <c r="J378" s="25" t="s">
        <v>29591</v>
      </c>
      <c r="K378" t="s">
        <v>29702</v>
      </c>
      <c r="L378" t="s">
        <v>29703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25" t="s">
        <v>4524</v>
      </c>
      <c r="E379" s="25" t="s">
        <v>3240</v>
      </c>
      <c r="F379" s="25"/>
      <c r="H379" s="25"/>
      <c r="I379" s="25" t="s">
        <v>29704</v>
      </c>
      <c r="J379" s="25" t="s">
        <v>29591</v>
      </c>
      <c r="K379" t="s">
        <v>29705</v>
      </c>
      <c r="L379" t="s">
        <v>29706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25" t="s">
        <v>4524</v>
      </c>
      <c r="E380" s="25" t="s">
        <v>3240</v>
      </c>
      <c r="F380" s="25"/>
      <c r="H380" s="25"/>
      <c r="I380" s="25" t="s">
        <v>29707</v>
      </c>
      <c r="J380" s="25" t="s">
        <v>29591</v>
      </c>
      <c r="K380" t="s">
        <v>29708</v>
      </c>
      <c r="L380" t="s">
        <v>29709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25" t="s">
        <v>4524</v>
      </c>
      <c r="E381" s="25" t="s">
        <v>3240</v>
      </c>
      <c r="F381" s="25"/>
      <c r="H381" s="25"/>
      <c r="I381" s="25" t="s">
        <v>29710</v>
      </c>
      <c r="J381" s="25" t="s">
        <v>29591</v>
      </c>
      <c r="K381" t="s">
        <v>29711</v>
      </c>
      <c r="L381" t="s">
        <v>29712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25" t="s">
        <v>803</v>
      </c>
      <c r="E382" s="25" t="s">
        <v>8</v>
      </c>
      <c r="F382" s="25"/>
      <c r="H382" s="25"/>
      <c r="I382" s="25" t="s">
        <v>29713</v>
      </c>
      <c r="J382" s="25" t="s">
        <v>29591</v>
      </c>
      <c r="K382" t="s">
        <v>29714</v>
      </c>
      <c r="L382" t="s">
        <v>29715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25" t="s">
        <v>4524</v>
      </c>
      <c r="E383" s="25" t="s">
        <v>3240</v>
      </c>
      <c r="F383" s="25"/>
      <c r="H383" s="25"/>
      <c r="I383" s="25" t="s">
        <v>29716</v>
      </c>
      <c r="J383" s="25" t="s">
        <v>29591</v>
      </c>
      <c r="K383" t="s">
        <v>29717</v>
      </c>
      <c r="L383" t="s">
        <v>29718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25" t="s">
        <v>803</v>
      </c>
      <c r="E384" s="25" t="s">
        <v>8</v>
      </c>
      <c r="F384" s="25"/>
      <c r="H384" s="25"/>
      <c r="I384" s="25" t="s">
        <v>29719</v>
      </c>
      <c r="J384" s="25" t="s">
        <v>29591</v>
      </c>
      <c r="K384" t="s">
        <v>29720</v>
      </c>
      <c r="L384" t="s">
        <v>29721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25" t="s">
        <v>305</v>
      </c>
      <c r="E385" s="25" t="s">
        <v>6873</v>
      </c>
      <c r="F385" s="25"/>
      <c r="H385" s="25"/>
      <c r="I385" s="25" t="s">
        <v>30167</v>
      </c>
      <c r="J385" s="25" t="s">
        <v>29591</v>
      </c>
      <c r="K385" t="s">
        <v>30168</v>
      </c>
      <c r="L385" t="s">
        <v>30169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25" t="s">
        <v>803</v>
      </c>
      <c r="E386" s="25" t="s">
        <v>8</v>
      </c>
      <c r="F386" s="25"/>
      <c r="H386" s="25"/>
      <c r="I386" s="25" t="s">
        <v>30170</v>
      </c>
      <c r="J386" s="25" t="s">
        <v>29591</v>
      </c>
      <c r="K386" t="s">
        <v>30171</v>
      </c>
      <c r="L386" t="s">
        <v>30172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25" t="s">
        <v>4524</v>
      </c>
      <c r="E387" s="25" t="s">
        <v>646</v>
      </c>
      <c r="F387" s="25"/>
      <c r="H387" s="25"/>
      <c r="I387" s="25" t="s">
        <v>30173</v>
      </c>
      <c r="J387" s="25" t="s">
        <v>29591</v>
      </c>
      <c r="K387" t="s">
        <v>30174</v>
      </c>
      <c r="L387" t="s">
        <v>30175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25" t="s">
        <v>4</v>
      </c>
      <c r="E388" s="25" t="s">
        <v>8</v>
      </c>
      <c r="F388" s="25"/>
      <c r="H388" s="25"/>
      <c r="I388" s="25" t="s">
        <v>30176</v>
      </c>
      <c r="J388" s="25" t="s">
        <v>29591</v>
      </c>
      <c r="K388" t="s">
        <v>30177</v>
      </c>
      <c r="L388" t="s">
        <v>30178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25" t="s">
        <v>4</v>
      </c>
      <c r="E389" s="25" t="s">
        <v>260</v>
      </c>
      <c r="F389" s="25"/>
      <c r="H389" s="25"/>
      <c r="I389" s="25" t="s">
        <v>30179</v>
      </c>
      <c r="J389" s="25" t="s">
        <v>29591</v>
      </c>
      <c r="K389" t="s">
        <v>30180</v>
      </c>
      <c r="L389" t="s">
        <v>30181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25" t="s">
        <v>803</v>
      </c>
      <c r="E390" s="25" t="s">
        <v>8</v>
      </c>
      <c r="F390" s="25"/>
      <c r="H390" s="25"/>
      <c r="I390" s="25" t="s">
        <v>30182</v>
      </c>
      <c r="J390" s="25" t="s">
        <v>29591</v>
      </c>
      <c r="K390" t="s">
        <v>30183</v>
      </c>
      <c r="L390" t="s">
        <v>30184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25" t="s">
        <v>4524</v>
      </c>
      <c r="E391" s="25" t="s">
        <v>646</v>
      </c>
      <c r="F391" s="25"/>
      <c r="H391" s="25"/>
      <c r="I391" s="25" t="s">
        <v>30724</v>
      </c>
      <c r="J391" s="25" t="s">
        <v>29591</v>
      </c>
      <c r="K391" t="s">
        <v>30725</v>
      </c>
      <c r="L391" t="s">
        <v>30726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25" t="s">
        <v>4524</v>
      </c>
      <c r="E392" s="25" t="s">
        <v>646</v>
      </c>
      <c r="F392" s="25"/>
      <c r="H392" s="25"/>
      <c r="I392" s="25" t="s">
        <v>30727</v>
      </c>
      <c r="J392" s="25" t="s">
        <v>29591</v>
      </c>
      <c r="K392" t="s">
        <v>30728</v>
      </c>
      <c r="L392" t="s">
        <v>30729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25" t="s">
        <v>4</v>
      </c>
      <c r="E393" s="25" t="s">
        <v>8</v>
      </c>
      <c r="F393" s="25"/>
      <c r="H393" s="25"/>
      <c r="I393" s="25" t="s">
        <v>30730</v>
      </c>
      <c r="J393" s="25" t="s">
        <v>29591</v>
      </c>
      <c r="K393" t="s">
        <v>30731</v>
      </c>
      <c r="L393" t="s">
        <v>30732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25" t="s">
        <v>4524</v>
      </c>
      <c r="E394" s="25" t="s">
        <v>646</v>
      </c>
      <c r="F394" s="25"/>
      <c r="H394" s="25"/>
      <c r="I394" s="25" t="s">
        <v>30733</v>
      </c>
      <c r="J394" s="25" t="s">
        <v>29591</v>
      </c>
      <c r="K394" t="s">
        <v>30734</v>
      </c>
      <c r="L394" t="s">
        <v>30735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25" t="s">
        <v>803</v>
      </c>
      <c r="E395" s="25" t="s">
        <v>8</v>
      </c>
      <c r="F395" s="25"/>
      <c r="H395" s="25"/>
      <c r="I395" s="25" t="s">
        <v>30736</v>
      </c>
      <c r="J395" s="25" t="s">
        <v>29591</v>
      </c>
      <c r="K395" t="s">
        <v>30737</v>
      </c>
      <c r="L395" t="s">
        <v>30738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25" t="s">
        <v>803</v>
      </c>
      <c r="E396" s="25" t="s">
        <v>8</v>
      </c>
      <c r="F396" s="25"/>
      <c r="H396" s="25"/>
      <c r="I396" s="25" t="s">
        <v>30739</v>
      </c>
      <c r="J396" s="25" t="s">
        <v>29591</v>
      </c>
      <c r="K396" t="s">
        <v>30740</v>
      </c>
      <c r="L396" t="s">
        <v>30741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25" t="s">
        <v>803</v>
      </c>
      <c r="E397" s="25" t="s">
        <v>8</v>
      </c>
      <c r="F397" s="25"/>
      <c r="H397" s="25"/>
      <c r="I397" s="25" t="s">
        <v>30742</v>
      </c>
      <c r="J397" s="25" t="s">
        <v>29591</v>
      </c>
      <c r="K397" t="s">
        <v>30743</v>
      </c>
      <c r="L397" t="s">
        <v>30744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25" t="s">
        <v>803</v>
      </c>
      <c r="E398" s="25" t="s">
        <v>8</v>
      </c>
      <c r="F398" s="25"/>
      <c r="H398" s="25"/>
      <c r="I398" s="25" t="s">
        <v>30745</v>
      </c>
      <c r="J398" s="25" t="s">
        <v>29591</v>
      </c>
      <c r="K398" t="s">
        <v>30746</v>
      </c>
      <c r="L398" t="s">
        <v>30747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25" t="s">
        <v>4524</v>
      </c>
      <c r="E399" s="25" t="s">
        <v>646</v>
      </c>
      <c r="F399" s="25"/>
      <c r="H399" s="25"/>
      <c r="I399" s="25" t="s">
        <v>30748</v>
      </c>
      <c r="J399" s="25" t="s">
        <v>29591</v>
      </c>
      <c r="K399" t="s">
        <v>30749</v>
      </c>
      <c r="L399" t="s">
        <v>30750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25" t="s">
        <v>4524</v>
      </c>
      <c r="E400" s="25" t="s">
        <v>646</v>
      </c>
      <c r="F400" s="25"/>
      <c r="H400" s="25"/>
      <c r="I400" s="25" t="s">
        <v>30751</v>
      </c>
      <c r="J400" s="25" t="s">
        <v>29591</v>
      </c>
      <c r="K400" t="s">
        <v>30752</v>
      </c>
      <c r="L400" t="s">
        <v>30753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s="25" t="s">
        <v>803</v>
      </c>
      <c r="E401" s="25" t="s">
        <v>8</v>
      </c>
      <c r="F401" s="25"/>
      <c r="H401" s="25"/>
      <c r="I401" s="25" t="s">
        <v>30968</v>
      </c>
      <c r="J401" s="25" t="s">
        <v>29591</v>
      </c>
      <c r="K401" t="s">
        <v>30969</v>
      </c>
      <c r="L401" t="s">
        <v>30970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s="25" t="s">
        <v>4</v>
      </c>
      <c r="E402" s="25" t="s">
        <v>260</v>
      </c>
      <c r="F402" s="25"/>
      <c r="H402" s="25"/>
      <c r="I402" s="25" t="s">
        <v>30971</v>
      </c>
      <c r="J402" s="25" t="s">
        <v>29591</v>
      </c>
      <c r="K402" t="s">
        <v>30972</v>
      </c>
      <c r="L402" t="s">
        <v>30973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s="25" t="s">
        <v>4</v>
      </c>
      <c r="E403" s="25" t="s">
        <v>646</v>
      </c>
      <c r="F403" s="25"/>
      <c r="H403" s="25"/>
      <c r="I403" s="25" t="s">
        <v>30974</v>
      </c>
      <c r="J403" s="25" t="s">
        <v>29591</v>
      </c>
      <c r="K403" t="s">
        <v>30975</v>
      </c>
      <c r="L403" t="s">
        <v>30976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s="25" t="s">
        <v>803</v>
      </c>
      <c r="E404" s="25" t="s">
        <v>8</v>
      </c>
      <c r="F404" s="25"/>
      <c r="H404" s="25"/>
      <c r="I404" s="25" t="s">
        <v>30977</v>
      </c>
      <c r="J404" s="25" t="s">
        <v>29591</v>
      </c>
      <c r="K404" t="s">
        <v>30978</v>
      </c>
      <c r="L404" t="s">
        <v>30979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s="25" t="s">
        <v>162</v>
      </c>
      <c r="E405" s="25" t="s">
        <v>1552</v>
      </c>
      <c r="F405" s="25" t="s">
        <v>261</v>
      </c>
      <c r="H405" s="25" t="s">
        <v>29619</v>
      </c>
      <c r="I405" s="25" t="s">
        <v>30980</v>
      </c>
      <c r="J405" s="25" t="s">
        <v>29591</v>
      </c>
      <c r="K405" t="s">
        <v>30981</v>
      </c>
      <c r="L405" t="s">
        <v>30982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s="25" t="s">
        <v>162</v>
      </c>
      <c r="E406" s="25" t="s">
        <v>1552</v>
      </c>
      <c r="F406" s="25" t="s">
        <v>261</v>
      </c>
      <c r="H406" s="25" t="s">
        <v>1140</v>
      </c>
      <c r="I406" s="25" t="s">
        <v>30983</v>
      </c>
      <c r="J406" s="25" t="s">
        <v>29591</v>
      </c>
      <c r="K406" t="s">
        <v>30984</v>
      </c>
      <c r="L406" t="s">
        <v>30985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s="25" t="s">
        <v>162</v>
      </c>
      <c r="E407" s="25" t="s">
        <v>1552</v>
      </c>
      <c r="F407" s="25" t="s">
        <v>261</v>
      </c>
      <c r="H407" s="25" t="s">
        <v>1140</v>
      </c>
      <c r="I407" s="25" t="s">
        <v>30986</v>
      </c>
      <c r="J407" s="25" t="s">
        <v>29591</v>
      </c>
      <c r="K407" t="s">
        <v>30987</v>
      </c>
      <c r="L407" t="s">
        <v>30988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s="25" t="s">
        <v>4</v>
      </c>
      <c r="E408" s="25" t="s">
        <v>31272</v>
      </c>
      <c r="F408" s="25"/>
      <c r="H408" s="25"/>
      <c r="I408" s="25" t="s">
        <v>30989</v>
      </c>
      <c r="J408" s="25" t="s">
        <v>29591</v>
      </c>
      <c r="K408" t="s">
        <v>30990</v>
      </c>
      <c r="L408" t="s">
        <v>30991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s="25" t="s">
        <v>803</v>
      </c>
      <c r="E409" s="25" t="s">
        <v>8</v>
      </c>
      <c r="F409" s="25"/>
      <c r="H409" s="25"/>
      <c r="I409" s="25" t="s">
        <v>30992</v>
      </c>
      <c r="J409" s="25" t="s">
        <v>29591</v>
      </c>
      <c r="K409" t="s">
        <v>30993</v>
      </c>
      <c r="L409" t="s">
        <v>30994</v>
      </c>
      <c r="M409" s="2" t="str">
        <f>HYPERLINK(склад2въезд131920[[#This Row],[RelativePath]])</f>
        <v>6 Площадка 1 общага\826398429_1_20260813T194503Z.jpg</v>
      </c>
    </row>
    <row r="410" spans="1:13" x14ac:dyDescent="0.25">
      <c r="A410" s="1" t="s">
        <v>17</v>
      </c>
      <c r="B410" s="3">
        <v>46248</v>
      </c>
      <c r="C410" s="4">
        <v>0.77307870370370368</v>
      </c>
      <c r="D410" s="25" t="s">
        <v>803</v>
      </c>
      <c r="E410" s="25" t="s">
        <v>8</v>
      </c>
      <c r="F410" s="25"/>
      <c r="H410" s="25"/>
      <c r="I410" s="25" t="s">
        <v>31283</v>
      </c>
      <c r="J410" s="25" t="s">
        <v>29591</v>
      </c>
      <c r="K410" t="s">
        <v>31284</v>
      </c>
      <c r="L410" t="s">
        <v>31285</v>
      </c>
      <c r="M410" s="2" t="str">
        <f>HYPERLINK(склад2въезд131920[[#This Row],[RelativePath]])</f>
        <v>6 Площадка 1 общага\826398429_1_20260814T183314Z.jpg</v>
      </c>
    </row>
    <row r="411" spans="1:13" x14ac:dyDescent="0.25">
      <c r="A411" s="1" t="s">
        <v>13</v>
      </c>
      <c r="B411" s="3">
        <v>46251</v>
      </c>
      <c r="C411" s="4">
        <v>0.80600694444444443</v>
      </c>
      <c r="D411" s="25" t="s">
        <v>803</v>
      </c>
      <c r="E411" s="25" t="s">
        <v>8</v>
      </c>
      <c r="F411" s="25"/>
      <c r="H411" s="25"/>
      <c r="I411" s="25" t="s">
        <v>31386</v>
      </c>
      <c r="J411" s="25" t="s">
        <v>29591</v>
      </c>
      <c r="K411" t="s">
        <v>31387</v>
      </c>
      <c r="L411" t="s">
        <v>31388</v>
      </c>
      <c r="M411" s="2" t="str">
        <f>HYPERLINK(склад2въезд131920[[#This Row],[RelativePath]])</f>
        <v>6 Площадка 1 общага\826398429_1_20260817T192039Z.jpg</v>
      </c>
    </row>
    <row r="412" spans="1:13" x14ac:dyDescent="0.25">
      <c r="A412" s="1" t="s">
        <v>13</v>
      </c>
      <c r="B412" s="3">
        <v>46251</v>
      </c>
      <c r="C412" s="4">
        <v>0.82612268518518517</v>
      </c>
      <c r="D412" s="25" t="s">
        <v>31580</v>
      </c>
      <c r="E412" s="25" t="s">
        <v>646</v>
      </c>
      <c r="F412" s="25"/>
      <c r="H412" s="25"/>
      <c r="I412" s="25" t="s">
        <v>31389</v>
      </c>
      <c r="J412" s="25" t="s">
        <v>29591</v>
      </c>
      <c r="K412" t="s">
        <v>31390</v>
      </c>
      <c r="L412" t="s">
        <v>31391</v>
      </c>
      <c r="M412" s="2" t="str">
        <f>HYPERLINK(склад2въезд131920[[#This Row],[RelativePath]])</f>
        <v>6 Площадка 1 общага\826398429_1_20260817T194937Z.jpg</v>
      </c>
    </row>
    <row r="413" spans="1:13" x14ac:dyDescent="0.25">
      <c r="A413" s="1" t="s">
        <v>13</v>
      </c>
      <c r="B413" s="3">
        <v>46251</v>
      </c>
      <c r="C413" s="4">
        <v>0.82745370370370375</v>
      </c>
      <c r="D413" s="25" t="s">
        <v>31580</v>
      </c>
      <c r="E413" s="25" t="s">
        <v>646</v>
      </c>
      <c r="F413" s="25"/>
      <c r="H413" s="25" t="s">
        <v>1140</v>
      </c>
      <c r="I413" s="25" t="s">
        <v>31392</v>
      </c>
      <c r="J413" s="25" t="s">
        <v>29591</v>
      </c>
      <c r="K413" t="s">
        <v>31393</v>
      </c>
      <c r="L413" t="s">
        <v>31394</v>
      </c>
      <c r="M413" s="2" t="str">
        <f>HYPERLINK(склад2въезд131920[[#This Row],[RelativePath]])</f>
        <v>6 Площадка 1 общага\826398429_1_20260817T195132Z.jpg</v>
      </c>
    </row>
    <row r="414" spans="1:13" x14ac:dyDescent="0.25">
      <c r="A414" s="1" t="s">
        <v>14</v>
      </c>
      <c r="B414" s="3">
        <v>46252</v>
      </c>
      <c r="C414" s="4">
        <v>0.82157407407407412</v>
      </c>
      <c r="D414" s="25" t="s">
        <v>803</v>
      </c>
      <c r="E414" s="25" t="s">
        <v>8</v>
      </c>
      <c r="F414" s="25"/>
      <c r="H414" s="25"/>
      <c r="I414" s="25" t="s">
        <v>31395</v>
      </c>
      <c r="J414" s="25" t="s">
        <v>29591</v>
      </c>
      <c r="K414" t="s">
        <v>31396</v>
      </c>
      <c r="L414" t="s">
        <v>31397</v>
      </c>
      <c r="M414" s="2" t="str">
        <f>HYPERLINK(склад2въезд131920[[#This Row],[RelativePath]])</f>
        <v>6 Площадка 1 общага\826398429_1_20260818T194304Z.jpg</v>
      </c>
    </row>
    <row r="415" spans="1:13" x14ac:dyDescent="0.25">
      <c r="A415" s="1" t="s">
        <v>15</v>
      </c>
      <c r="B415" s="3">
        <v>46253</v>
      </c>
      <c r="C415" s="4">
        <v>0.83267361111111116</v>
      </c>
      <c r="D415" s="25" t="s">
        <v>803</v>
      </c>
      <c r="E415" s="25" t="s">
        <v>8</v>
      </c>
      <c r="F415" s="25"/>
      <c r="H415" s="25"/>
      <c r="I415" s="25" t="s">
        <v>31398</v>
      </c>
      <c r="J415" s="25" t="s">
        <v>29591</v>
      </c>
      <c r="K415" t="s">
        <v>31399</v>
      </c>
      <c r="L415" t="s">
        <v>31400</v>
      </c>
      <c r="M415" s="2" t="str">
        <f>HYPERLINK(склад2въезд131920[[#This Row],[RelativePath]])</f>
        <v>6 Площадка 1 общага\826398429_1_20260819T195903Z.jpg</v>
      </c>
    </row>
    <row r="416" spans="1:13" x14ac:dyDescent="0.25">
      <c r="A416" s="1" t="s">
        <v>16</v>
      </c>
      <c r="B416" s="3">
        <v>46254</v>
      </c>
      <c r="C416" s="4">
        <v>0.7991435185185185</v>
      </c>
      <c r="D416" s="25" t="s">
        <v>31581</v>
      </c>
      <c r="E416" s="25" t="s">
        <v>646</v>
      </c>
      <c r="F416" s="25"/>
      <c r="H416" s="25"/>
      <c r="I416" s="25" t="s">
        <v>31401</v>
      </c>
      <c r="J416" s="25" t="s">
        <v>29591</v>
      </c>
      <c r="K416" t="s">
        <v>31402</v>
      </c>
      <c r="L416" t="s">
        <v>31403</v>
      </c>
      <c r="M416" s="2" t="str">
        <f>HYPERLINK(склад2въезд131920[[#This Row],[RelativePath]])</f>
        <v>6 Площадка 1 общага\826398429_1_20260820T191046Z.jpg</v>
      </c>
    </row>
    <row r="417" spans="1:13" x14ac:dyDescent="0.25">
      <c r="A417" s="1" t="s">
        <v>17</v>
      </c>
      <c r="B417" s="3">
        <v>46255</v>
      </c>
      <c r="C417" s="4">
        <v>0.83587962962962958</v>
      </c>
      <c r="D417" s="25" t="s">
        <v>803</v>
      </c>
      <c r="E417" s="25" t="s">
        <v>8</v>
      </c>
      <c r="F417" s="25"/>
      <c r="H417" s="25"/>
      <c r="I417" s="25" t="s">
        <v>31404</v>
      </c>
      <c r="J417" s="25" t="s">
        <v>29591</v>
      </c>
      <c r="K417" t="s">
        <v>31405</v>
      </c>
      <c r="L417" t="s">
        <v>31406</v>
      </c>
      <c r="M417" s="2" t="str">
        <f>HYPERLINK(склад2въезд131920[[#This Row],[RelativePath]])</f>
        <v>6 Площадка 1 общага\826398429_1_20260821T200340Z.jpg</v>
      </c>
    </row>
    <row r="418" spans="1:13" x14ac:dyDescent="0.25">
      <c r="A418" s="1" t="s">
        <v>18</v>
      </c>
      <c r="B418" s="3">
        <v>46256</v>
      </c>
      <c r="C418" s="4">
        <v>0.60341435185185188</v>
      </c>
      <c r="D418" s="25" t="s">
        <v>4</v>
      </c>
      <c r="E418" s="25" t="s">
        <v>646</v>
      </c>
      <c r="F418" s="25"/>
      <c r="H418" s="25"/>
      <c r="I418" s="25" t="s">
        <v>31407</v>
      </c>
      <c r="J418" s="25" t="s">
        <v>29591</v>
      </c>
      <c r="K418" t="s">
        <v>31408</v>
      </c>
      <c r="L418" t="s">
        <v>31409</v>
      </c>
      <c r="M418" s="2" t="str">
        <f>HYPERLINK(склад2въезд131920[[#This Row],[RelativePath]])</f>
        <v>6 Площадка 1 общага\826398429_1_20260822T142855Z.jpg</v>
      </c>
    </row>
    <row r="419" spans="1:13" x14ac:dyDescent="0.25">
      <c r="A419" s="1" t="s">
        <v>18</v>
      </c>
      <c r="B419" s="3">
        <v>46256</v>
      </c>
      <c r="C419" s="4">
        <v>0.60378472222222224</v>
      </c>
      <c r="D419" s="25" t="s">
        <v>4</v>
      </c>
      <c r="E419" s="25" t="s">
        <v>646</v>
      </c>
      <c r="F419" s="25"/>
      <c r="H419" s="25"/>
      <c r="I419" s="25" t="s">
        <v>31410</v>
      </c>
      <c r="J419" s="25" t="s">
        <v>29591</v>
      </c>
      <c r="K419" t="s">
        <v>31411</v>
      </c>
      <c r="L419" t="s">
        <v>31412</v>
      </c>
      <c r="M419" s="2" t="str">
        <f>HYPERLINK(склад2въезд131920[[#This Row],[RelativePath]])</f>
        <v>6 Площадка 1 общага\826398429_1_20260822T142927Z.jpg</v>
      </c>
    </row>
    <row r="420" spans="1:13" x14ac:dyDescent="0.25">
      <c r="A420" s="1" t="s">
        <v>18</v>
      </c>
      <c r="B420" s="3">
        <v>46256</v>
      </c>
      <c r="C420" s="4">
        <v>0.76200231481481484</v>
      </c>
      <c r="D420" s="25" t="s">
        <v>31582</v>
      </c>
      <c r="E420" s="25" t="s">
        <v>646</v>
      </c>
      <c r="F420" s="25"/>
      <c r="H420" s="25"/>
      <c r="I420" s="25" t="s">
        <v>31413</v>
      </c>
      <c r="J420" s="25" t="s">
        <v>29591</v>
      </c>
      <c r="K420" t="s">
        <v>31414</v>
      </c>
      <c r="L420" t="s">
        <v>31415</v>
      </c>
      <c r="M420" s="2" t="str">
        <f>HYPERLINK(склад2въезд131920[[#This Row],[RelativePath]])</f>
        <v>6 Площадка 1 общага\826398429_1_20260822T181717Z.jpg</v>
      </c>
    </row>
    <row r="421" spans="1:13" x14ac:dyDescent="0.25">
      <c r="A421" s="1" t="s">
        <v>18</v>
      </c>
      <c r="B421" s="3">
        <v>46256</v>
      </c>
      <c r="C421" s="4">
        <v>0.77454861111111106</v>
      </c>
      <c r="D421" s="25" t="s">
        <v>31582</v>
      </c>
      <c r="E421" s="25" t="s">
        <v>646</v>
      </c>
      <c r="F421" s="25"/>
      <c r="H421" s="25" t="s">
        <v>1140</v>
      </c>
      <c r="I421" s="25" t="s">
        <v>31416</v>
      </c>
      <c r="J421" s="25" t="s">
        <v>29591</v>
      </c>
      <c r="K421" t="s">
        <v>31417</v>
      </c>
      <c r="L421" t="s">
        <v>31418</v>
      </c>
      <c r="M421" s="2" t="str">
        <f>HYPERLINK(склад2въезд131920[[#This Row],[RelativePath]])</f>
        <v>6 Площадка 1 общага\826398429_1_20260822T183521Z.jpg</v>
      </c>
    </row>
    <row r="422" spans="1:13" x14ac:dyDescent="0.25">
      <c r="A422" s="1" t="s">
        <v>22</v>
      </c>
      <c r="B422" s="3">
        <v>46257</v>
      </c>
      <c r="C422" s="4">
        <v>0.70928240740740744</v>
      </c>
      <c r="D422" s="25" t="s">
        <v>31581</v>
      </c>
      <c r="E422" s="25" t="s">
        <v>646</v>
      </c>
      <c r="F422" s="25"/>
      <c r="H422" s="25"/>
      <c r="I422" s="25" t="s">
        <v>31419</v>
      </c>
      <c r="J422" s="25" t="s">
        <v>29591</v>
      </c>
      <c r="K422" t="s">
        <v>31420</v>
      </c>
      <c r="L422" t="s">
        <v>31421</v>
      </c>
      <c r="M422" s="2" t="str">
        <f>HYPERLINK(склад2въезд131920[[#This Row],[RelativePath]])</f>
        <v>6 Площадка 1 общага\826398429_1_20260823T170122Z.jpg</v>
      </c>
    </row>
    <row r="423" spans="1:13" x14ac:dyDescent="0.25">
      <c r="A423" s="1" t="s">
        <v>22</v>
      </c>
      <c r="B423" s="3">
        <v>46257</v>
      </c>
      <c r="C423" s="4">
        <v>0.86811342592592589</v>
      </c>
      <c r="D423" s="25" t="s">
        <v>803</v>
      </c>
      <c r="E423" s="25" t="s">
        <v>8</v>
      </c>
      <c r="F423" s="25"/>
      <c r="H423" s="25"/>
      <c r="I423" s="25" t="s">
        <v>31422</v>
      </c>
      <c r="J423" s="25" t="s">
        <v>29591</v>
      </c>
      <c r="K423" t="s">
        <v>31423</v>
      </c>
      <c r="L423" t="s">
        <v>31424</v>
      </c>
      <c r="M423" s="2" t="str">
        <f>HYPERLINK(склад2въезд131920[[#This Row],[RelativePath]])</f>
        <v>6 Площадка 1 общага\826398429_1_20260823T205005Z.jpg</v>
      </c>
    </row>
    <row r="424" spans="1:13" x14ac:dyDescent="0.25">
      <c r="A424" s="1" t="s">
        <v>13</v>
      </c>
      <c r="B424" s="3">
        <v>46258</v>
      </c>
      <c r="C424" s="4">
        <v>0.86791666666666667</v>
      </c>
      <c r="D424" s="25" t="s">
        <v>803</v>
      </c>
      <c r="E424" s="25" t="s">
        <v>8</v>
      </c>
      <c r="F424" s="25"/>
      <c r="H424" s="25"/>
      <c r="I424" s="25" t="s">
        <v>32107</v>
      </c>
      <c r="J424" s="25" t="s">
        <v>29591</v>
      </c>
      <c r="K424" t="s">
        <v>32108</v>
      </c>
      <c r="L424" t="s">
        <v>32109</v>
      </c>
      <c r="M424" s="2" t="str">
        <f>HYPERLINK(склад2въезд131920[[#This Row],[RelativePath]])</f>
        <v>6 Площадка 1 общага\826398429_1_20260824T204948Z.jpg</v>
      </c>
    </row>
    <row r="425" spans="1:13" x14ac:dyDescent="0.25">
      <c r="A425" s="1" t="s">
        <v>14</v>
      </c>
      <c r="B425" s="3">
        <v>46259</v>
      </c>
      <c r="C425" s="4">
        <v>0.80053240740740739</v>
      </c>
      <c r="D425" s="25" t="s">
        <v>4524</v>
      </c>
      <c r="E425" s="25" t="s">
        <v>646</v>
      </c>
      <c r="F425" s="25"/>
      <c r="H425" s="25"/>
      <c r="I425" s="25" t="s">
        <v>32110</v>
      </c>
      <c r="J425" s="25" t="s">
        <v>29591</v>
      </c>
      <c r="K425" t="s">
        <v>32111</v>
      </c>
      <c r="L425" t="s">
        <v>32112</v>
      </c>
      <c r="M425" s="2" t="str">
        <f>HYPERLINK(склад2въезд131920[[#This Row],[RelativePath]])</f>
        <v>6 Площадка 1 общага\826398429_1_20260825T191246Z.jpg</v>
      </c>
    </row>
    <row r="426" spans="1:13" x14ac:dyDescent="0.25">
      <c r="A426" s="1" t="s">
        <v>15</v>
      </c>
      <c r="B426" s="3">
        <v>46260</v>
      </c>
      <c r="C426" s="4">
        <v>0.76493055555555556</v>
      </c>
      <c r="D426" s="25" t="s">
        <v>803</v>
      </c>
      <c r="E426" s="25" t="s">
        <v>8</v>
      </c>
      <c r="F426" s="25"/>
      <c r="H426" s="25"/>
      <c r="I426" s="25" t="s">
        <v>32113</v>
      </c>
      <c r="J426" s="25" t="s">
        <v>29591</v>
      </c>
      <c r="K426" t="s">
        <v>32114</v>
      </c>
      <c r="L426" t="s">
        <v>32115</v>
      </c>
      <c r="M426" s="2" t="str">
        <f>HYPERLINK(склад2въезд131920[[#This Row],[RelativePath]])</f>
        <v>6 Площадка 1 общага\826398429_1_20260826T182130Z.jpg</v>
      </c>
    </row>
    <row r="427" spans="1:13" x14ac:dyDescent="0.25">
      <c r="A427" s="1" t="s">
        <v>16</v>
      </c>
      <c r="B427" s="3">
        <v>46261</v>
      </c>
      <c r="C427" s="4">
        <v>0.84070601851851856</v>
      </c>
      <c r="D427" s="25" t="s">
        <v>803</v>
      </c>
      <c r="E427" s="25" t="s">
        <v>8</v>
      </c>
      <c r="F427" s="25"/>
      <c r="H427" s="25"/>
      <c r="I427" s="25" t="s">
        <v>32116</v>
      </c>
      <c r="J427" s="25" t="s">
        <v>29591</v>
      </c>
      <c r="K427" t="s">
        <v>32117</v>
      </c>
      <c r="L427" t="s">
        <v>32118</v>
      </c>
      <c r="M427" s="2" t="str">
        <f>HYPERLINK(склад2въезд131920[[#This Row],[RelativePath]])</f>
        <v>6 Площадка 1 общага\826398429_1_20260827T201037Z.jpg</v>
      </c>
    </row>
    <row r="428" spans="1:13" x14ac:dyDescent="0.25">
      <c r="A428" s="1" t="s">
        <v>17</v>
      </c>
      <c r="B428" s="3">
        <v>46262</v>
      </c>
      <c r="C428" s="4">
        <v>0.82253472222222224</v>
      </c>
      <c r="D428" s="25" t="s">
        <v>803</v>
      </c>
      <c r="E428" s="25" t="s">
        <v>8</v>
      </c>
      <c r="F428" s="25"/>
      <c r="H428" s="25"/>
      <c r="I428" s="25" t="s">
        <v>32119</v>
      </c>
      <c r="J428" s="25" t="s">
        <v>29591</v>
      </c>
      <c r="K428" t="s">
        <v>32120</v>
      </c>
      <c r="L428" t="s">
        <v>32121</v>
      </c>
      <c r="M428" s="2" t="str">
        <f>HYPERLINK(склад2въезд131920[[#This Row],[RelativePath]])</f>
        <v>6 Площадка 1 общага\826398429_1_20260828T194427Z.jpg</v>
      </c>
    </row>
    <row r="429" spans="1:13" x14ac:dyDescent="0.25">
      <c r="A429" s="1" t="s">
        <v>18</v>
      </c>
      <c r="B429" s="3">
        <v>46263</v>
      </c>
      <c r="C429" s="4">
        <v>0.47099537037037037</v>
      </c>
      <c r="D429" s="25" t="s">
        <v>4524</v>
      </c>
      <c r="E429" s="25" t="s">
        <v>32247</v>
      </c>
      <c r="F429" s="25"/>
      <c r="H429" s="25"/>
      <c r="I429" s="25" t="s">
        <v>32122</v>
      </c>
      <c r="J429" s="25" t="s">
        <v>29591</v>
      </c>
      <c r="K429" t="s">
        <v>32123</v>
      </c>
      <c r="L429" t="s">
        <v>32124</v>
      </c>
      <c r="M429" s="2" t="str">
        <f>HYPERLINK(склад2въезд131920[[#This Row],[RelativePath]])</f>
        <v>6 Площадка 1 общага\826398429_1_20260829T111814Z.jpg</v>
      </c>
    </row>
    <row r="430" spans="1:13" x14ac:dyDescent="0.25">
      <c r="A430" s="1" t="s">
        <v>18</v>
      </c>
      <c r="B430" s="3">
        <v>46263</v>
      </c>
      <c r="C430" s="4">
        <v>0.50605324074074076</v>
      </c>
      <c r="D430" s="25" t="s">
        <v>803</v>
      </c>
      <c r="E430" s="25" t="s">
        <v>8</v>
      </c>
      <c r="F430" s="25"/>
      <c r="H430" s="25"/>
      <c r="I430" s="25" t="s">
        <v>32125</v>
      </c>
      <c r="J430" s="25" t="s">
        <v>29591</v>
      </c>
      <c r="K430" t="s">
        <v>32126</v>
      </c>
      <c r="L430" t="s">
        <v>32127</v>
      </c>
      <c r="M430" s="2" t="str">
        <f>HYPERLINK(склад2въезд131920[[#This Row],[RelativePath]])</f>
        <v>6 Площадка 1 общага\826398429_1_20260829T120843Z.jpg</v>
      </c>
    </row>
    <row r="431" spans="1:13" x14ac:dyDescent="0.25">
      <c r="A431" s="1" t="s">
        <v>22</v>
      </c>
      <c r="B431" s="3">
        <v>46264</v>
      </c>
      <c r="C431" s="4">
        <v>0.42502314814814812</v>
      </c>
      <c r="D431" s="25" t="s">
        <v>4524</v>
      </c>
      <c r="E431" s="25" t="s">
        <v>646</v>
      </c>
      <c r="F431" s="25"/>
      <c r="H431" s="25"/>
      <c r="I431" s="25" t="s">
        <v>32128</v>
      </c>
      <c r="J431" s="25" t="s">
        <v>29591</v>
      </c>
      <c r="K431" t="s">
        <v>32129</v>
      </c>
      <c r="L431" t="s">
        <v>32130</v>
      </c>
      <c r="M431" s="2" t="str">
        <f>HYPERLINK(склад2въезд131920[[#This Row],[RelativePath]])</f>
        <v>6 Площадка 1 общага\826398429_1_20260830T101202Z.jpg</v>
      </c>
    </row>
    <row r="432" spans="1:13" x14ac:dyDescent="0.25">
      <c r="A432" s="1" t="s">
        <v>22</v>
      </c>
      <c r="B432" s="3">
        <v>46264</v>
      </c>
      <c r="C432" s="4">
        <v>0.78866898148148146</v>
      </c>
      <c r="D432" s="25" t="s">
        <v>803</v>
      </c>
      <c r="E432" s="25" t="s">
        <v>8</v>
      </c>
      <c r="F432" s="25"/>
      <c r="H432" s="25"/>
      <c r="I432" s="25" t="s">
        <v>32131</v>
      </c>
      <c r="J432" s="25" t="s">
        <v>29591</v>
      </c>
      <c r="K432" t="s">
        <v>32132</v>
      </c>
      <c r="L432" t="s">
        <v>32133</v>
      </c>
      <c r="M432" s="2" t="str">
        <f>HYPERLINK(склад2въезд131920[[#This Row],[RelativePath]])</f>
        <v>6 Площадка 1 общага\826398429_1_20260830T185541Z.jpg</v>
      </c>
    </row>
    <row r="433" spans="1:13" x14ac:dyDescent="0.25">
      <c r="A433" s="1" t="s">
        <v>13</v>
      </c>
      <c r="B433" s="3">
        <v>46265</v>
      </c>
      <c r="C433" s="4">
        <v>0.80196759259259254</v>
      </c>
      <c r="D433" s="25" t="s">
        <v>803</v>
      </c>
      <c r="E433" s="25" t="s">
        <v>8</v>
      </c>
      <c r="F433" s="25"/>
      <c r="H433" s="25"/>
      <c r="I433" s="25" t="s">
        <v>32480</v>
      </c>
      <c r="J433" s="25" t="s">
        <v>29591</v>
      </c>
      <c r="K433" t="s">
        <v>32481</v>
      </c>
      <c r="L433" t="s">
        <v>32482</v>
      </c>
      <c r="M433" s="2" t="str">
        <f>HYPERLINK(склад2въезд131920[[#This Row],[RelativePath]])</f>
        <v>6 Площадка 1 общага\826398429_1_20260831T191450Z.jpg</v>
      </c>
    </row>
    <row r="434" spans="1:13" x14ac:dyDescent="0.25">
      <c r="A434" s="1" t="s">
        <v>14</v>
      </c>
      <c r="B434" s="3">
        <v>46266</v>
      </c>
      <c r="C434" s="4">
        <v>0.78938657407407409</v>
      </c>
      <c r="D434" s="25" t="s">
        <v>803</v>
      </c>
      <c r="E434" s="25" t="s">
        <v>8</v>
      </c>
      <c r="F434" s="25"/>
      <c r="H434" s="25"/>
      <c r="I434" s="25" t="s">
        <v>32483</v>
      </c>
      <c r="J434" s="25" t="s">
        <v>29591</v>
      </c>
      <c r="K434" t="s">
        <v>32484</v>
      </c>
      <c r="L434" t="s">
        <v>32485</v>
      </c>
      <c r="M434" s="2" t="str">
        <f>HYPERLINK(склад2въезд131920[[#This Row],[RelativePath]])</f>
        <v>6 Площадка 1 общага\826398429_1_20260901T185643Z.jpg</v>
      </c>
    </row>
    <row r="435" spans="1:13" x14ac:dyDescent="0.25">
      <c r="A435" s="1" t="s">
        <v>15</v>
      </c>
      <c r="B435" s="3">
        <v>46267</v>
      </c>
      <c r="C435" s="4">
        <v>0.36041666666666666</v>
      </c>
      <c r="D435" s="25" t="s">
        <v>4524</v>
      </c>
      <c r="E435" s="25" t="s">
        <v>646</v>
      </c>
      <c r="F435" s="25"/>
      <c r="H435" s="25"/>
      <c r="I435" s="25" t="s">
        <v>32486</v>
      </c>
      <c r="J435" s="25" t="s">
        <v>29591</v>
      </c>
      <c r="K435" t="s">
        <v>32487</v>
      </c>
      <c r="L435" t="s">
        <v>32488</v>
      </c>
      <c r="M435" s="2" t="str">
        <f>HYPERLINK(склад2въезд131920[[#This Row],[RelativePath]])</f>
        <v>6 Площадка 1 общага\826398429_1_20260902T083900Z.jpg</v>
      </c>
    </row>
    <row r="436" spans="1:13" x14ac:dyDescent="0.25">
      <c r="A436" s="1" t="s">
        <v>15</v>
      </c>
      <c r="B436" s="3">
        <v>46267</v>
      </c>
      <c r="C436" s="4">
        <v>0.80732638888888886</v>
      </c>
      <c r="D436" s="25" t="s">
        <v>803</v>
      </c>
      <c r="E436" s="25" t="s">
        <v>8</v>
      </c>
      <c r="F436" s="25"/>
      <c r="H436" s="25"/>
      <c r="I436" s="25" t="s">
        <v>32489</v>
      </c>
      <c r="J436" s="25" t="s">
        <v>29591</v>
      </c>
      <c r="K436" t="s">
        <v>32490</v>
      </c>
      <c r="L436" t="s">
        <v>32491</v>
      </c>
      <c r="M436" s="2" t="str">
        <f>HYPERLINK(склад2въезд131920[[#This Row],[RelativePath]])</f>
        <v>6 Площадка 1 общага\826398429_1_20260902T192233Z.jpg</v>
      </c>
    </row>
    <row r="437" spans="1:13" x14ac:dyDescent="0.25">
      <c r="A437" s="1" t="s">
        <v>16</v>
      </c>
      <c r="B437" s="3">
        <v>46268</v>
      </c>
      <c r="C437" s="4">
        <v>0.71936342592592595</v>
      </c>
      <c r="D437" s="25" t="s">
        <v>162</v>
      </c>
      <c r="E437" s="25" t="s">
        <v>22568</v>
      </c>
      <c r="F437" s="25" t="s">
        <v>22575</v>
      </c>
      <c r="H437" s="25" t="s">
        <v>29619</v>
      </c>
      <c r="I437" s="25" t="s">
        <v>32492</v>
      </c>
      <c r="J437" s="25" t="s">
        <v>29591</v>
      </c>
      <c r="K437" t="s">
        <v>32493</v>
      </c>
      <c r="L437" t="s">
        <v>32494</v>
      </c>
      <c r="M437" s="2" t="str">
        <f>HYPERLINK(склад2въезд131920[[#This Row],[RelativePath]])</f>
        <v>6 Площадка 1 общага\826398429_1_20260903T171553Z.jpg</v>
      </c>
    </row>
    <row r="438" spans="1:13" x14ac:dyDescent="0.25">
      <c r="A438" s="1" t="s">
        <v>16</v>
      </c>
      <c r="B438" s="3">
        <v>46268</v>
      </c>
      <c r="C438" s="4">
        <v>0.72149305555555554</v>
      </c>
      <c r="D438" s="25" t="s">
        <v>162</v>
      </c>
      <c r="E438" s="25" t="s">
        <v>22568</v>
      </c>
      <c r="F438" s="25" t="s">
        <v>22575</v>
      </c>
      <c r="H438" s="25" t="s">
        <v>1140</v>
      </c>
      <c r="I438" s="25" t="s">
        <v>32495</v>
      </c>
      <c r="J438" s="25" t="s">
        <v>29591</v>
      </c>
      <c r="K438" t="s">
        <v>32496</v>
      </c>
      <c r="L438" t="s">
        <v>32497</v>
      </c>
      <c r="M438" s="2" t="str">
        <f>HYPERLINK(склад2въезд131920[[#This Row],[RelativePath]])</f>
        <v>6 Площадка 1 общага\826398429_1_20260903T171857Z.jpg</v>
      </c>
    </row>
    <row r="439" spans="1:13" x14ac:dyDescent="0.25">
      <c r="A439" s="1" t="s">
        <v>16</v>
      </c>
      <c r="B439" s="3">
        <v>46268</v>
      </c>
      <c r="C439" s="4">
        <v>0.72400462962962964</v>
      </c>
      <c r="D439" s="25" t="s">
        <v>162</v>
      </c>
      <c r="E439" s="25" t="s">
        <v>22568</v>
      </c>
      <c r="F439" s="25" t="s">
        <v>22575</v>
      </c>
      <c r="H439" s="25" t="s">
        <v>1140</v>
      </c>
      <c r="I439" s="25" t="s">
        <v>32498</v>
      </c>
      <c r="J439" s="25" t="s">
        <v>29591</v>
      </c>
      <c r="K439" t="s">
        <v>32499</v>
      </c>
      <c r="L439" t="s">
        <v>32500</v>
      </c>
      <c r="M439" s="2" t="str">
        <f>HYPERLINK(склад2въезд131920[[#This Row],[RelativePath]])</f>
        <v>6 Площадка 1 общага\826398429_1_20260903T172234Z.jpg</v>
      </c>
    </row>
    <row r="440" spans="1:13" x14ac:dyDescent="0.25">
      <c r="A440" s="1" t="s">
        <v>16</v>
      </c>
      <c r="B440" s="3">
        <v>46268</v>
      </c>
      <c r="C440" s="4">
        <v>0.7243518518518518</v>
      </c>
      <c r="D440" s="25" t="s">
        <v>162</v>
      </c>
      <c r="E440" s="25" t="s">
        <v>22568</v>
      </c>
      <c r="F440" s="25" t="s">
        <v>22575</v>
      </c>
      <c r="H440" s="25" t="s">
        <v>1140</v>
      </c>
      <c r="I440" s="25" t="s">
        <v>32501</v>
      </c>
      <c r="J440" s="25" t="s">
        <v>29591</v>
      </c>
      <c r="K440" t="s">
        <v>32502</v>
      </c>
      <c r="L440" t="s">
        <v>32503</v>
      </c>
      <c r="M440" s="2" t="str">
        <f>HYPERLINK(склад2въезд131920[[#This Row],[RelativePath]])</f>
        <v>6 Площадка 1 общага\826398429_1_20260903T172304Z.jpg</v>
      </c>
    </row>
    <row r="441" spans="1:13" x14ac:dyDescent="0.25">
      <c r="A441" s="1" t="s">
        <v>17</v>
      </c>
      <c r="B441" s="3">
        <v>46269</v>
      </c>
      <c r="C441" s="4">
        <v>0.27831018518518519</v>
      </c>
      <c r="D441" s="25" t="s">
        <v>4524</v>
      </c>
      <c r="E441" s="25" t="s">
        <v>646</v>
      </c>
      <c r="F441" s="25" t="s">
        <v>22575</v>
      </c>
      <c r="H441" s="25" t="s">
        <v>1140</v>
      </c>
      <c r="I441" s="25" t="s">
        <v>32504</v>
      </c>
      <c r="J441" s="25" t="s">
        <v>29591</v>
      </c>
      <c r="K441" t="s">
        <v>32505</v>
      </c>
      <c r="L441" t="s">
        <v>32506</v>
      </c>
      <c r="M441" s="2" t="str">
        <f>HYPERLINK(склад2въезд131920[[#This Row],[RelativePath]])</f>
        <v>6 Площадка 1 общага\826398429_1_20260904T064046Z.jpg</v>
      </c>
    </row>
    <row r="442" spans="1:13" x14ac:dyDescent="0.25">
      <c r="A442" s="1" t="s">
        <v>17</v>
      </c>
      <c r="B442" s="3">
        <v>46269</v>
      </c>
      <c r="C442" s="4">
        <v>0.80060185185185184</v>
      </c>
      <c r="D442" s="25" t="s">
        <v>803</v>
      </c>
      <c r="E442" s="25" t="s">
        <v>8</v>
      </c>
      <c r="F442" s="25"/>
      <c r="H442" s="25"/>
      <c r="I442" s="25" t="s">
        <v>32507</v>
      </c>
      <c r="J442" s="25" t="s">
        <v>29591</v>
      </c>
      <c r="K442" t="s">
        <v>32508</v>
      </c>
      <c r="L442" t="s">
        <v>32509</v>
      </c>
      <c r="M442" s="2" t="str">
        <f>HYPERLINK(склад2въезд131920[[#This Row],[RelativePath]])</f>
        <v>6 Площадка 1 общага\826398429_1_20260904T191252Z.jpg</v>
      </c>
    </row>
    <row r="443" spans="1:13" x14ac:dyDescent="0.25">
      <c r="A443" s="1" t="s">
        <v>18</v>
      </c>
      <c r="B443" s="3">
        <v>46270</v>
      </c>
      <c r="C443" s="4">
        <v>0.83793981481481483</v>
      </c>
      <c r="D443" s="25" t="s">
        <v>803</v>
      </c>
      <c r="E443" s="25" t="s">
        <v>8</v>
      </c>
      <c r="F443" s="25"/>
      <c r="H443" s="25"/>
      <c r="I443" s="25" t="s">
        <v>32510</v>
      </c>
      <c r="J443" s="25" t="s">
        <v>29591</v>
      </c>
      <c r="K443" t="s">
        <v>32511</v>
      </c>
      <c r="L443" t="s">
        <v>32512</v>
      </c>
      <c r="M443" s="2" t="str">
        <f>HYPERLINK(склад2въезд131920[[#This Row],[RelativePath]])</f>
        <v>6 Площадка 1 общага\826398429_1_20260905T200638Z.jpg</v>
      </c>
    </row>
    <row r="444" spans="1:13" x14ac:dyDescent="0.25">
      <c r="A444" s="1" t="s">
        <v>22</v>
      </c>
      <c r="B444" s="3">
        <v>46271</v>
      </c>
      <c r="C444" s="4">
        <v>0.80437499999999995</v>
      </c>
      <c r="D444" s="25" t="s">
        <v>803</v>
      </c>
      <c r="E444" s="25" t="s">
        <v>8</v>
      </c>
      <c r="F444" s="25"/>
      <c r="H444" s="25"/>
      <c r="I444" s="25" t="s">
        <v>32513</v>
      </c>
      <c r="J444" s="25" t="s">
        <v>29591</v>
      </c>
      <c r="K444" t="s">
        <v>32514</v>
      </c>
      <c r="L444" t="s">
        <v>32515</v>
      </c>
      <c r="M444" s="2" t="str">
        <f>HYPERLINK(склад2въезд131920[[#This Row],[RelativePath]])</f>
        <v>6 Площадка 1 общага\826398429_1_20260906T191818Z.jpg</v>
      </c>
    </row>
    <row r="445" spans="1:13" x14ac:dyDescent="0.25">
      <c r="A445" s="1" t="s">
        <v>13</v>
      </c>
      <c r="B445" s="3">
        <v>46272</v>
      </c>
      <c r="C445" s="4">
        <v>0.82578703703703704</v>
      </c>
      <c r="D445" s="25" t="s">
        <v>803</v>
      </c>
      <c r="E445" s="25" t="s">
        <v>8</v>
      </c>
      <c r="F445" s="25"/>
      <c r="H445" s="25"/>
      <c r="I445" s="25" t="s">
        <v>33720</v>
      </c>
      <c r="J445" s="25" t="s">
        <v>29591</v>
      </c>
      <c r="K445" t="s">
        <v>33721</v>
      </c>
      <c r="L445" t="s">
        <v>33722</v>
      </c>
      <c r="M445" s="2" t="str">
        <f>HYPERLINK(склад2въезд131920[[#This Row],[RelativePath]])</f>
        <v>6 Площадка 1 общага\826398429_1_20260907T194908Z.jpg</v>
      </c>
    </row>
    <row r="446" spans="1:13" x14ac:dyDescent="0.25">
      <c r="A446" s="1" t="s">
        <v>14</v>
      </c>
      <c r="B446" s="3">
        <v>46273</v>
      </c>
      <c r="C446" s="4">
        <v>0.8034606481481481</v>
      </c>
      <c r="D446" s="25" t="s">
        <v>803</v>
      </c>
      <c r="E446" s="25" t="s">
        <v>8</v>
      </c>
      <c r="F446" s="25"/>
      <c r="H446" s="25"/>
      <c r="I446" s="25" t="s">
        <v>33723</v>
      </c>
      <c r="J446" s="25" t="s">
        <v>29591</v>
      </c>
      <c r="K446" t="s">
        <v>33724</v>
      </c>
      <c r="L446" t="s">
        <v>33725</v>
      </c>
      <c r="M446" s="2" t="str">
        <f>HYPERLINK(склад2въезд131920[[#This Row],[RelativePath]])</f>
        <v>6 Площадка 1 общага\826398429_1_20260908T191659Z.jpg</v>
      </c>
    </row>
    <row r="447" spans="1:13" x14ac:dyDescent="0.25">
      <c r="A447" s="1" t="s">
        <v>15</v>
      </c>
      <c r="B447" s="3">
        <v>46274</v>
      </c>
      <c r="C447" s="4">
        <v>0.36179398148148151</v>
      </c>
      <c r="D447" s="25" t="s">
        <v>4524</v>
      </c>
      <c r="E447" s="25" t="s">
        <v>646</v>
      </c>
      <c r="F447" s="25"/>
      <c r="H447" s="25"/>
      <c r="I447" s="25" t="s">
        <v>33726</v>
      </c>
      <c r="J447" s="25" t="s">
        <v>29591</v>
      </c>
      <c r="K447" t="s">
        <v>33727</v>
      </c>
      <c r="L447" t="s">
        <v>33728</v>
      </c>
      <c r="M447" s="2" t="str">
        <f>HYPERLINK(склад2въезд131920[[#This Row],[RelativePath]])</f>
        <v>6 Площадка 1 общага\826398429_1_20260909T084059Z.jpg</v>
      </c>
    </row>
    <row r="448" spans="1:13" x14ac:dyDescent="0.25">
      <c r="A448" s="1" t="s">
        <v>15</v>
      </c>
      <c r="B448" s="3">
        <v>46274</v>
      </c>
      <c r="C448" s="4">
        <v>0.77585648148148145</v>
      </c>
      <c r="D448" s="25" t="s">
        <v>803</v>
      </c>
      <c r="E448" s="25" t="s">
        <v>8</v>
      </c>
      <c r="F448" s="25"/>
      <c r="H448" s="25"/>
      <c r="I448" s="25" t="s">
        <v>33729</v>
      </c>
      <c r="J448" s="25" t="s">
        <v>29591</v>
      </c>
      <c r="K448" t="s">
        <v>33730</v>
      </c>
      <c r="L448" t="s">
        <v>33731</v>
      </c>
      <c r="M448" s="2" t="str">
        <f>HYPERLINK(склад2въезд131920[[#This Row],[RelativePath]])</f>
        <v>6 Площадка 1 общага\826398429_1_20260909T183714Z.jpg</v>
      </c>
    </row>
    <row r="449" spans="1:13" x14ac:dyDescent="0.25">
      <c r="A449" s="1" t="s">
        <v>16</v>
      </c>
      <c r="B449" s="3">
        <v>46275</v>
      </c>
      <c r="C449" s="4">
        <v>0.833587962962963</v>
      </c>
      <c r="D449" s="25" t="s">
        <v>803</v>
      </c>
      <c r="E449" s="25" t="s">
        <v>8</v>
      </c>
      <c r="F449" s="25"/>
      <c r="H449" s="25"/>
      <c r="I449" s="25" t="s">
        <v>33732</v>
      </c>
      <c r="J449" s="25" t="s">
        <v>29591</v>
      </c>
      <c r="K449" t="s">
        <v>33733</v>
      </c>
      <c r="L449" t="s">
        <v>33734</v>
      </c>
      <c r="M449" s="2" t="str">
        <f>HYPERLINK(склад2въезд131920[[#This Row],[RelativePath]])</f>
        <v>6 Площадка 1 общага\826398429_1_20260910T200022Z.jpg</v>
      </c>
    </row>
    <row r="450" spans="1:13" x14ac:dyDescent="0.25">
      <c r="A450" s="1" t="s">
        <v>17</v>
      </c>
      <c r="B450" s="3">
        <v>46276</v>
      </c>
      <c r="C450" s="4">
        <v>0.80125000000000002</v>
      </c>
      <c r="D450" s="25" t="s">
        <v>803</v>
      </c>
      <c r="E450" s="25" t="s">
        <v>8</v>
      </c>
      <c r="F450" s="25"/>
      <c r="H450" s="25"/>
      <c r="I450" s="25" t="s">
        <v>33735</v>
      </c>
      <c r="J450" s="25" t="s">
        <v>29591</v>
      </c>
      <c r="K450" t="s">
        <v>33736</v>
      </c>
      <c r="L450" t="s">
        <v>33737</v>
      </c>
      <c r="M450" s="2" t="str">
        <f>HYPERLINK(склад2въезд131920[[#This Row],[RelativePath]])</f>
        <v>6 Площадка 1 общага\826398429_1_20260911T191348Z.jpg</v>
      </c>
    </row>
    <row r="451" spans="1:13" x14ac:dyDescent="0.25">
      <c r="A451" s="1" t="s">
        <v>18</v>
      </c>
      <c r="B451" s="3">
        <v>46277</v>
      </c>
      <c r="C451" s="4">
        <v>0.62174768518518519</v>
      </c>
      <c r="D451" s="25" t="s">
        <v>4</v>
      </c>
      <c r="E451" s="25" t="s">
        <v>14373</v>
      </c>
      <c r="F451" s="25"/>
      <c r="H451" s="25"/>
      <c r="I451" s="25" t="s">
        <v>33738</v>
      </c>
      <c r="J451" s="25" t="s">
        <v>29591</v>
      </c>
      <c r="K451" t="s">
        <v>33739</v>
      </c>
      <c r="L451" t="s">
        <v>33740</v>
      </c>
      <c r="M451" s="2" t="str">
        <f>HYPERLINK(склад2въезд131920[[#This Row],[RelativePath]])</f>
        <v>6 Площадка 1 общага\826398429_1_20260912T145519Z.jpg</v>
      </c>
    </row>
    <row r="452" spans="1:13" x14ac:dyDescent="0.25">
      <c r="A452" s="1" t="s">
        <v>18</v>
      </c>
      <c r="B452" s="3">
        <v>46277</v>
      </c>
      <c r="C452" s="4">
        <v>0.62292824074074071</v>
      </c>
      <c r="D452" s="25" t="s">
        <v>4</v>
      </c>
      <c r="E452" s="25" t="s">
        <v>22577</v>
      </c>
      <c r="F452" s="25"/>
      <c r="H452" s="25"/>
      <c r="I452" s="25" t="s">
        <v>33741</v>
      </c>
      <c r="J452" s="25" t="s">
        <v>29591</v>
      </c>
      <c r="K452" t="s">
        <v>33742</v>
      </c>
      <c r="L452" t="s">
        <v>33743</v>
      </c>
      <c r="M452" s="2" t="str">
        <f>HYPERLINK(склад2въезд131920[[#This Row],[RelativePath]])</f>
        <v>6 Площадка 1 общага\826398429_1_20260912T145701Z.jpg</v>
      </c>
    </row>
    <row r="453" spans="1:13" x14ac:dyDescent="0.25">
      <c r="A453" s="1" t="s">
        <v>22</v>
      </c>
      <c r="B453" s="3">
        <v>46278</v>
      </c>
      <c r="C453" s="4">
        <v>0.8268981481481481</v>
      </c>
      <c r="D453" s="25" t="s">
        <v>803</v>
      </c>
      <c r="E453" s="25" t="s">
        <v>8</v>
      </c>
      <c r="F453" s="25"/>
      <c r="H453" s="25"/>
      <c r="I453" s="25" t="s">
        <v>33744</v>
      </c>
      <c r="J453" s="25" t="s">
        <v>29591</v>
      </c>
      <c r="K453" t="s">
        <v>33745</v>
      </c>
      <c r="L453" t="s">
        <v>33746</v>
      </c>
      <c r="M453" s="2" t="str">
        <f>HYPERLINK(склад2въезд131920[[#This Row],[RelativePath]])</f>
        <v>6 Площадка 1 общага\826398429_1_20260913T195044Z.jpg</v>
      </c>
    </row>
    <row r="454" spans="1:13" x14ac:dyDescent="0.25">
      <c r="A454" s="1" t="s">
        <v>13</v>
      </c>
      <c r="B454" s="3">
        <v>46279</v>
      </c>
      <c r="C454" s="4">
        <v>0.6068634259259259</v>
      </c>
      <c r="D454" s="25" t="s">
        <v>4524</v>
      </c>
      <c r="E454" s="25" t="s">
        <v>646</v>
      </c>
      <c r="F454" s="25"/>
      <c r="H454" s="25"/>
      <c r="I454" s="25" t="s">
        <v>34562</v>
      </c>
      <c r="J454" s="25" t="s">
        <v>29591</v>
      </c>
      <c r="K454" t="s">
        <v>34563</v>
      </c>
      <c r="L454" t="s">
        <v>34564</v>
      </c>
      <c r="M454" s="2" t="str">
        <f>HYPERLINK(склад2въезд131920[[#This Row],[RelativePath]])</f>
        <v>6 Площадка 1 общага\826398429_1_20260914T143353Z.jpg</v>
      </c>
    </row>
    <row r="455" spans="1:13" x14ac:dyDescent="0.25">
      <c r="A455" s="1" t="s">
        <v>13</v>
      </c>
      <c r="B455" s="3">
        <v>46279</v>
      </c>
      <c r="C455" s="4">
        <v>0.71815972222222224</v>
      </c>
      <c r="D455" s="25" t="s">
        <v>162</v>
      </c>
      <c r="E455" s="25" t="s">
        <v>22568</v>
      </c>
      <c r="F455" s="25" t="s">
        <v>22575</v>
      </c>
      <c r="H455" s="25" t="s">
        <v>29619</v>
      </c>
      <c r="I455" s="25" t="s">
        <v>34565</v>
      </c>
      <c r="J455" s="25" t="s">
        <v>29591</v>
      </c>
      <c r="K455" t="s">
        <v>34566</v>
      </c>
      <c r="L455" t="s">
        <v>34567</v>
      </c>
      <c r="M455" s="2" t="str">
        <f>HYPERLINK(склад2въезд131920[[#This Row],[RelativePath]])</f>
        <v>6 Площадка 1 общага\826398429_1_20260914T171409Z.jpg</v>
      </c>
    </row>
    <row r="456" spans="1:13" x14ac:dyDescent="0.25">
      <c r="A456" s="1" t="s">
        <v>13</v>
      </c>
      <c r="B456" s="3">
        <v>46279</v>
      </c>
      <c r="C456" s="4">
        <v>0.72576388888888888</v>
      </c>
      <c r="D456" s="25" t="s">
        <v>4</v>
      </c>
      <c r="E456" s="25" t="s">
        <v>22568</v>
      </c>
      <c r="F456" s="25" t="s">
        <v>22575</v>
      </c>
      <c r="H456" s="25"/>
      <c r="I456" s="25" t="s">
        <v>34568</v>
      </c>
      <c r="J456" s="25" t="s">
        <v>29591</v>
      </c>
      <c r="K456" t="s">
        <v>34569</v>
      </c>
      <c r="L456" t="s">
        <v>34570</v>
      </c>
      <c r="M456" s="2" t="str">
        <f>HYPERLINK(склад2въезд131920[[#This Row],[RelativePath]])</f>
        <v>6 Площадка 1 общага\826398429_1_20260914T172506Z.jpg</v>
      </c>
    </row>
    <row r="457" spans="1:13" x14ac:dyDescent="0.25">
      <c r="A457" s="1" t="s">
        <v>14</v>
      </c>
      <c r="B457" s="3">
        <v>46280</v>
      </c>
      <c r="C457" s="4">
        <v>0.77178240740740744</v>
      </c>
      <c r="D457" s="25" t="s">
        <v>803</v>
      </c>
      <c r="E457" s="25" t="s">
        <v>8</v>
      </c>
      <c r="F457" s="25"/>
      <c r="H457" s="25"/>
      <c r="I457" s="25" t="s">
        <v>34571</v>
      </c>
      <c r="J457" s="25" t="s">
        <v>29591</v>
      </c>
      <c r="K457" t="s">
        <v>34572</v>
      </c>
      <c r="L457" t="s">
        <v>34573</v>
      </c>
      <c r="M457" s="2" t="str">
        <f>HYPERLINK(склад2въезд131920[[#This Row],[RelativePath]])</f>
        <v>6 Площадка 1 общага\826398429_1_20260915T183122Z.jpg</v>
      </c>
    </row>
    <row r="458" spans="1:13" x14ac:dyDescent="0.25">
      <c r="A458" s="1" t="s">
        <v>15</v>
      </c>
      <c r="B458" s="3">
        <v>46281</v>
      </c>
      <c r="C458" s="4">
        <v>0.41896990740740742</v>
      </c>
      <c r="D458" s="25" t="s">
        <v>4524</v>
      </c>
      <c r="E458" s="25" t="s">
        <v>646</v>
      </c>
      <c r="F458" s="25"/>
      <c r="H458" s="25"/>
      <c r="I458" s="25" t="s">
        <v>34574</v>
      </c>
      <c r="J458" s="25" t="s">
        <v>29591</v>
      </c>
      <c r="K458" t="s">
        <v>34575</v>
      </c>
      <c r="L458" t="s">
        <v>34576</v>
      </c>
      <c r="M458" s="2" t="str">
        <f>HYPERLINK(склад2въезд131920[[#This Row],[RelativePath]])</f>
        <v>6 Площадка 1 общага\826398429_1_20260916T100319Z.jpg</v>
      </c>
    </row>
    <row r="459" spans="1:13" x14ac:dyDescent="0.25">
      <c r="A459" s="1" t="s">
        <v>15</v>
      </c>
      <c r="B459" s="3">
        <v>46281</v>
      </c>
      <c r="C459" s="4">
        <v>0.53855324074074074</v>
      </c>
      <c r="D459" s="25" t="s">
        <v>4</v>
      </c>
      <c r="E459" s="25" t="s">
        <v>34841</v>
      </c>
      <c r="F459" s="25"/>
      <c r="H459" s="25"/>
      <c r="I459" s="25" t="s">
        <v>34577</v>
      </c>
      <c r="J459" s="25" t="s">
        <v>29591</v>
      </c>
      <c r="K459" t="s">
        <v>34578</v>
      </c>
      <c r="L459" t="s">
        <v>34579</v>
      </c>
      <c r="M459" s="2" t="str">
        <f>HYPERLINK(склад2въезд131920[[#This Row],[RelativePath]])</f>
        <v>6 Площадка 1 общага\826398429_1_20260916T125531Z.jpg</v>
      </c>
    </row>
    <row r="460" spans="1:13" x14ac:dyDescent="0.25">
      <c r="A460" s="1" t="s">
        <v>17</v>
      </c>
      <c r="B460" s="3">
        <v>46283</v>
      </c>
      <c r="C460" s="4">
        <v>0.77406249999999999</v>
      </c>
      <c r="D460" s="25" t="s">
        <v>803</v>
      </c>
      <c r="E460" s="25" t="s">
        <v>8</v>
      </c>
      <c r="F460" s="25"/>
      <c r="H460" s="25"/>
      <c r="I460" s="25" t="s">
        <v>34580</v>
      </c>
      <c r="J460" s="25" t="s">
        <v>29591</v>
      </c>
      <c r="K460" t="s">
        <v>34581</v>
      </c>
      <c r="L460" t="s">
        <v>34582</v>
      </c>
      <c r="M460" s="2" t="str">
        <f>HYPERLINK(склад2въезд131920[[#This Row],[RelativePath]])</f>
        <v>6 Площадка 1 общага\826398429_1_20260918T183439Z.jpg</v>
      </c>
    </row>
    <row r="461" spans="1:13" x14ac:dyDescent="0.25">
      <c r="A461" s="1" t="s">
        <v>18</v>
      </c>
      <c r="B461" s="3">
        <v>46284</v>
      </c>
      <c r="C461" s="4">
        <v>0.78192129629629625</v>
      </c>
      <c r="D461" s="25" t="s">
        <v>803</v>
      </c>
      <c r="E461" s="25" t="s">
        <v>8</v>
      </c>
      <c r="F461" s="25"/>
      <c r="H461" s="25"/>
      <c r="I461" s="25" t="s">
        <v>34583</v>
      </c>
      <c r="J461" s="25" t="s">
        <v>29591</v>
      </c>
      <c r="K461" t="s">
        <v>34584</v>
      </c>
      <c r="L461" t="s">
        <v>34585</v>
      </c>
      <c r="M461" s="2" t="str">
        <f>HYPERLINK(склад2въезд131920[[#This Row],[RelativePath]])</f>
        <v>6 Площадка 1 общага\826398429_1_20260919T184558Z.jpg</v>
      </c>
    </row>
    <row r="462" spans="1:13" x14ac:dyDescent="0.25">
      <c r="A462" s="1" t="s">
        <v>22</v>
      </c>
      <c r="B462" s="3">
        <v>46285</v>
      </c>
      <c r="C462" s="4">
        <v>0.77326388888888886</v>
      </c>
      <c r="D462" s="25" t="s">
        <v>803</v>
      </c>
      <c r="E462" s="25" t="s">
        <v>8</v>
      </c>
      <c r="F462" s="25"/>
      <c r="H462" s="25"/>
      <c r="I462" s="25" t="s">
        <v>34586</v>
      </c>
      <c r="J462" s="25" t="s">
        <v>29591</v>
      </c>
      <c r="K462" t="s">
        <v>34587</v>
      </c>
      <c r="L462" t="s">
        <v>34588</v>
      </c>
      <c r="M462" s="2" t="str">
        <f>HYPERLINK(склад2въезд131920[[#This Row],[RelativePath]])</f>
        <v>6 Площадка 1 общага\826398429_1_20260920T183330Z.jpg</v>
      </c>
    </row>
  </sheetData>
  <conditionalFormatting sqref="D463:D473 E463:E476 G2:H462 D2:E462">
    <cfRule type="containsText" dxfId="1201" priority="14" operator="containsText" text="Выезд с территории">
      <formula>NOT(ISERROR(SEARCH("Выезд с территории",D2)))</formula>
    </cfRule>
  </conditionalFormatting>
  <conditionalFormatting sqref="F2:F462">
    <cfRule type="notContainsText" dxfId="1200" priority="13" operator="notContains" text="порожний">
      <formula>ISERROR(SEARCH("порожний",F2))</formula>
    </cfRule>
  </conditionalFormatting>
  <conditionalFormatting sqref="E2:E476">
    <cfRule type="containsText" dxfId="1199" priority="11" operator="containsText" text="Газель базы">
      <formula>NOT(ISERROR(SEARCH("Газель базы",E2)))</formula>
    </cfRule>
    <cfRule type="containsText" dxfId="1198" priority="12" operator="containsText" text="Погрузчик базы">
      <formula>NOT(ISERROR(SEARCH("Погрузчик базы",E2)))</formula>
    </cfRule>
  </conditionalFormatting>
  <conditionalFormatting sqref="E2:E476">
    <cfRule type="containsText" dxfId="1197" priority="10" operator="containsText" text="Трактор базы">
      <formula>NOT(ISERROR(SEARCH("Трактор базы",E2)))</formula>
    </cfRule>
  </conditionalFormatting>
  <conditionalFormatting sqref="A2:C462">
    <cfRule type="expression" dxfId="1196" priority="9">
      <formula>$A2="пн"</formula>
    </cfRule>
  </conditionalFormatting>
  <conditionalFormatting sqref="A2:C464">
    <cfRule type="expression" dxfId="1195" priority="3">
      <formula>$A2="вс"</formula>
    </cfRule>
    <cfRule type="expression" dxfId="1194" priority="4">
      <formula>$A2="сб"</formula>
    </cfRule>
    <cfRule type="expression" dxfId="1193" priority="5">
      <formula>$A2="пт"</formula>
    </cfRule>
    <cfRule type="expression" dxfId="1192" priority="6">
      <formula>$A2="чт"</formula>
    </cfRule>
    <cfRule type="expression" dxfId="1191" priority="7">
      <formula>$A2="ср"</formula>
    </cfRule>
    <cfRule type="expression" dxfId="1190" priority="8">
      <formula>$A2="вт"</formula>
    </cfRule>
  </conditionalFormatting>
  <conditionalFormatting sqref="D2:D473">
    <cfRule type="containsText" dxfId="11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3">
    <cfRule type="containsText" dxfId="11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71"/>
  <sheetViews>
    <sheetView zoomScale="90" zoomScaleNormal="90" workbookViewId="0">
      <pane ySplit="1" topLeftCell="A321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25" t="s">
        <v>4</v>
      </c>
      <c r="E2" s="25" t="s">
        <v>8</v>
      </c>
      <c r="F2" s="25"/>
      <c r="H2" s="25"/>
      <c r="I2" s="25" t="s">
        <v>8761</v>
      </c>
      <c r="J2" s="25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25" t="s">
        <v>4</v>
      </c>
      <c r="E3" s="25" t="s">
        <v>8</v>
      </c>
      <c r="F3" s="25"/>
      <c r="H3" s="25"/>
      <c r="I3" s="25" t="s">
        <v>8764</v>
      </c>
      <c r="J3" s="25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25" t="s">
        <v>4</v>
      </c>
      <c r="E4" s="25" t="s">
        <v>8</v>
      </c>
      <c r="F4" s="25"/>
      <c r="H4" s="25"/>
      <c r="I4" s="25" t="s">
        <v>8767</v>
      </c>
      <c r="J4" s="25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25" t="s">
        <v>4</v>
      </c>
      <c r="E5" s="25" t="s">
        <v>8</v>
      </c>
      <c r="F5" s="25"/>
      <c r="H5" s="25"/>
      <c r="I5" s="25" t="s">
        <v>9556</v>
      </c>
      <c r="J5" s="25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25" t="s">
        <v>4</v>
      </c>
      <c r="E6" s="25" t="s">
        <v>8</v>
      </c>
      <c r="F6" s="25"/>
      <c r="H6" s="25"/>
      <c r="I6" s="25" t="s">
        <v>9559</v>
      </c>
      <c r="J6" s="25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25" t="s">
        <v>4</v>
      </c>
      <c r="E7" s="25" t="s">
        <v>8</v>
      </c>
      <c r="F7" s="25"/>
      <c r="H7" s="25"/>
      <c r="I7" s="25" t="s">
        <v>9562</v>
      </c>
      <c r="J7" s="25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25" t="s">
        <v>4</v>
      </c>
      <c r="E8" s="25" t="s">
        <v>8</v>
      </c>
      <c r="F8" s="25"/>
      <c r="H8" s="25"/>
      <c r="I8" s="25" t="s">
        <v>9547</v>
      </c>
      <c r="J8" s="25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25" t="s">
        <v>4</v>
      </c>
      <c r="E9" s="25" t="s">
        <v>8</v>
      </c>
      <c r="F9" s="25"/>
      <c r="H9" s="25"/>
      <c r="I9" s="25" t="s">
        <v>9257</v>
      </c>
      <c r="J9" s="25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25" t="s">
        <v>4</v>
      </c>
      <c r="E10" s="25" t="s">
        <v>8</v>
      </c>
      <c r="F10" s="25"/>
      <c r="H10" s="25"/>
      <c r="I10" s="25" t="s">
        <v>9550</v>
      </c>
      <c r="J10" s="25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25" t="s">
        <v>4</v>
      </c>
      <c r="E11" s="25" t="s">
        <v>8</v>
      </c>
      <c r="F11" s="25"/>
      <c r="H11" s="25"/>
      <c r="I11" s="25" t="s">
        <v>9260</v>
      </c>
      <c r="J11" s="25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25" t="s">
        <v>4</v>
      </c>
      <c r="E12" s="25" t="s">
        <v>8</v>
      </c>
      <c r="F12" s="25"/>
      <c r="H12" s="25"/>
      <c r="I12" s="25" t="s">
        <v>9553</v>
      </c>
      <c r="J12" s="25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25" t="s">
        <v>4</v>
      </c>
      <c r="E13" s="25" t="s">
        <v>8</v>
      </c>
      <c r="F13" s="25"/>
      <c r="H13" s="25"/>
      <c r="I13" s="25" t="s">
        <v>9851</v>
      </c>
      <c r="J13" s="25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25" t="s">
        <v>4</v>
      </c>
      <c r="E14" s="25" t="s">
        <v>8</v>
      </c>
      <c r="F14" s="25"/>
      <c r="H14" s="25"/>
      <c r="I14" s="25" t="s">
        <v>9854</v>
      </c>
      <c r="J14" s="25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25" t="s">
        <v>803</v>
      </c>
      <c r="E15" s="25" t="s">
        <v>8</v>
      </c>
      <c r="F15" s="25"/>
      <c r="H15" s="25"/>
      <c r="I15" s="25" t="s">
        <v>9857</v>
      </c>
      <c r="J15" s="25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25" t="s">
        <v>4</v>
      </c>
      <c r="E16" s="25" t="s">
        <v>8</v>
      </c>
      <c r="F16" s="25"/>
      <c r="H16" s="25"/>
      <c r="I16" s="25" t="s">
        <v>10324</v>
      </c>
      <c r="J16" s="25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25" t="s">
        <v>4</v>
      </c>
      <c r="E17" s="25" t="s">
        <v>8</v>
      </c>
      <c r="F17" s="25"/>
      <c r="H17" s="25"/>
      <c r="I17" s="25" t="s">
        <v>10327</v>
      </c>
      <c r="J17" s="25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25" t="s">
        <v>4</v>
      </c>
      <c r="E18" s="25" t="s">
        <v>8</v>
      </c>
      <c r="F18" s="25"/>
      <c r="H18" s="25"/>
      <c r="I18" s="25" t="s">
        <v>10330</v>
      </c>
      <c r="J18" s="25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25" t="s">
        <v>4</v>
      </c>
      <c r="E19" s="25" t="s">
        <v>8</v>
      </c>
      <c r="F19" s="25"/>
      <c r="H19" s="25"/>
      <c r="I19" s="25" t="s">
        <v>10333</v>
      </c>
      <c r="J19" s="25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25" t="s">
        <v>4</v>
      </c>
      <c r="E20" s="25" t="s">
        <v>8</v>
      </c>
      <c r="F20" s="25"/>
      <c r="H20" s="25"/>
      <c r="I20" s="25" t="s">
        <v>10372</v>
      </c>
      <c r="J20" s="25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25" t="s">
        <v>803</v>
      </c>
      <c r="E21" s="25" t="s">
        <v>8</v>
      </c>
      <c r="F21" s="25"/>
      <c r="H21" s="25"/>
      <c r="I21" s="25" t="s">
        <v>10375</v>
      </c>
      <c r="J21" s="25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25" t="s">
        <v>4</v>
      </c>
      <c r="E22" s="25" t="s">
        <v>8</v>
      </c>
      <c r="F22" s="25"/>
      <c r="H22" s="25"/>
      <c r="I22" s="25" t="s">
        <v>11189</v>
      </c>
      <c r="J22" s="25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25" t="s">
        <v>4</v>
      </c>
      <c r="E23" s="25" t="s">
        <v>8</v>
      </c>
      <c r="F23" s="25"/>
      <c r="H23" s="25"/>
      <c r="I23" s="25" t="s">
        <v>11192</v>
      </c>
      <c r="J23" s="25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25" t="s">
        <v>4</v>
      </c>
      <c r="E24" s="25" t="s">
        <v>8</v>
      </c>
      <c r="F24" s="25"/>
      <c r="H24" s="25"/>
      <c r="I24" s="25" t="s">
        <v>11195</v>
      </c>
      <c r="J24" s="25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25" t="s">
        <v>4</v>
      </c>
      <c r="E25" s="25" t="s">
        <v>8</v>
      </c>
      <c r="F25" s="25"/>
      <c r="H25" s="25"/>
      <c r="I25" s="25" t="s">
        <v>11198</v>
      </c>
      <c r="J25" s="25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25" t="s">
        <v>4</v>
      </c>
      <c r="E26" s="25" t="s">
        <v>8</v>
      </c>
      <c r="F26" s="25"/>
      <c r="H26" s="25"/>
      <c r="I26" s="25" t="s">
        <v>11201</v>
      </c>
      <c r="J26" s="25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25" t="s">
        <v>4</v>
      </c>
      <c r="E27" s="25" t="s">
        <v>8</v>
      </c>
      <c r="F27" s="25"/>
      <c r="H27" s="25"/>
      <c r="I27" s="25" t="s">
        <v>11539</v>
      </c>
      <c r="J27" s="25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25" t="s">
        <v>4</v>
      </c>
      <c r="E28" s="25" t="s">
        <v>8</v>
      </c>
      <c r="F28" s="25"/>
      <c r="H28" s="25"/>
      <c r="I28" s="25" t="s">
        <v>11542</v>
      </c>
      <c r="J28" s="25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25" t="s">
        <v>4</v>
      </c>
      <c r="E29" s="25" t="s">
        <v>8</v>
      </c>
      <c r="F29" s="25"/>
      <c r="H29" s="25"/>
      <c r="I29" s="25" t="s">
        <v>11545</v>
      </c>
      <c r="J29" s="25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25" t="s">
        <v>4</v>
      </c>
      <c r="E30" s="25" t="s">
        <v>8</v>
      </c>
      <c r="F30" s="25"/>
      <c r="H30" s="25"/>
      <c r="I30" s="25" t="s">
        <v>11548</v>
      </c>
      <c r="J30" s="25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25" t="s">
        <v>4</v>
      </c>
      <c r="E31" s="25" t="s">
        <v>8</v>
      </c>
      <c r="F31" s="25"/>
      <c r="H31" s="25"/>
      <c r="I31" s="25" t="s">
        <v>11551</v>
      </c>
      <c r="J31" s="25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25" t="s">
        <v>4</v>
      </c>
      <c r="E32" s="25" t="s">
        <v>8</v>
      </c>
      <c r="F32" s="25"/>
      <c r="H32" s="25"/>
      <c r="I32" s="25" t="s">
        <v>11554</v>
      </c>
      <c r="J32" s="25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25" t="s">
        <v>4</v>
      </c>
      <c r="E33" s="25" t="s">
        <v>8</v>
      </c>
      <c r="F33" s="25"/>
      <c r="H33" s="25"/>
      <c r="I33" s="25" t="s">
        <v>11557</v>
      </c>
      <c r="J33" s="25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25" t="s">
        <v>4</v>
      </c>
      <c r="E34" s="25" t="s">
        <v>8</v>
      </c>
      <c r="F34" s="25"/>
      <c r="H34" s="25"/>
      <c r="I34" s="25" t="s">
        <v>11560</v>
      </c>
      <c r="J34" s="25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25" t="s">
        <v>4</v>
      </c>
      <c r="E35" s="25" t="s">
        <v>8</v>
      </c>
      <c r="F35" s="25"/>
      <c r="H35" s="25"/>
      <c r="I35" s="25" t="s">
        <v>11563</v>
      </c>
      <c r="J35" s="25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25" t="s">
        <v>4</v>
      </c>
      <c r="E36" s="25" t="s">
        <v>8</v>
      </c>
      <c r="F36" s="25"/>
      <c r="H36" s="25"/>
      <c r="I36" s="25" t="s">
        <v>11566</v>
      </c>
      <c r="J36" s="25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25" t="s">
        <v>4</v>
      </c>
      <c r="E37" s="25" t="s">
        <v>8</v>
      </c>
      <c r="F37" s="25"/>
      <c r="H37" s="25"/>
      <c r="I37" s="25" t="s">
        <v>11569</v>
      </c>
      <c r="J37" s="25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25" t="s">
        <v>4</v>
      </c>
      <c r="E38" s="25" t="s">
        <v>8</v>
      </c>
      <c r="F38" s="25"/>
      <c r="H38" s="25"/>
      <c r="I38" s="25" t="s">
        <v>12391</v>
      </c>
      <c r="J38" s="25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25" t="s">
        <v>4</v>
      </c>
      <c r="E39" s="25" t="s">
        <v>8</v>
      </c>
      <c r="F39" s="25"/>
      <c r="H39" s="25"/>
      <c r="I39" s="25" t="s">
        <v>12394</v>
      </c>
      <c r="J39" s="25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25" t="s">
        <v>4</v>
      </c>
      <c r="E40" s="25" t="s">
        <v>8</v>
      </c>
      <c r="F40" s="25"/>
      <c r="H40" s="25"/>
      <c r="I40" s="25" t="s">
        <v>12397</v>
      </c>
      <c r="J40" s="25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25" t="s">
        <v>4</v>
      </c>
      <c r="E41" s="25" t="s">
        <v>8</v>
      </c>
      <c r="F41" s="25"/>
      <c r="H41" s="25"/>
      <c r="I41" s="25" t="s">
        <v>12400</v>
      </c>
      <c r="J41" s="25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25" t="s">
        <v>4</v>
      </c>
      <c r="E42" s="25" t="s">
        <v>8</v>
      </c>
      <c r="F42" s="25"/>
      <c r="H42" s="25"/>
      <c r="I42" s="25" t="s">
        <v>12905</v>
      </c>
      <c r="J42" s="25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25" t="s">
        <v>4</v>
      </c>
      <c r="E43" s="25" t="s">
        <v>8</v>
      </c>
      <c r="F43" s="25"/>
      <c r="H43" s="25"/>
      <c r="I43" s="25" t="s">
        <v>12908</v>
      </c>
      <c r="J43" s="25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25" t="s">
        <v>4</v>
      </c>
      <c r="E44" s="25" t="s">
        <v>8</v>
      </c>
      <c r="F44" s="25"/>
      <c r="H44" s="25"/>
      <c r="I44" s="25" t="s">
        <v>12911</v>
      </c>
      <c r="J44" s="25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25" t="s">
        <v>4</v>
      </c>
      <c r="E45" s="25" t="s">
        <v>8</v>
      </c>
      <c r="F45" s="25"/>
      <c r="H45" s="25"/>
      <c r="I45" s="25" t="s">
        <v>13205</v>
      </c>
      <c r="J45" s="25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25" t="s">
        <v>4</v>
      </c>
      <c r="E46" s="25" t="s">
        <v>8</v>
      </c>
      <c r="F46" s="25"/>
      <c r="H46" s="25"/>
      <c r="I46" s="25" t="s">
        <v>13208</v>
      </c>
      <c r="J46" s="25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25" t="s">
        <v>4</v>
      </c>
      <c r="E47" s="25" t="s">
        <v>8</v>
      </c>
      <c r="F47" s="25"/>
      <c r="H47" s="25"/>
      <c r="I47" s="25" t="s">
        <v>13211</v>
      </c>
      <c r="J47" s="25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25" t="s">
        <v>4</v>
      </c>
      <c r="E48" s="25" t="s">
        <v>8</v>
      </c>
      <c r="F48" s="25"/>
      <c r="H48" s="25"/>
      <c r="I48" s="25" t="s">
        <v>13214</v>
      </c>
      <c r="J48" s="25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25" t="s">
        <v>4</v>
      </c>
      <c r="E49" s="25" t="s">
        <v>8</v>
      </c>
      <c r="F49" s="25"/>
      <c r="H49" s="25"/>
      <c r="I49" s="25" t="s">
        <v>14034</v>
      </c>
      <c r="J49" s="25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25" t="s">
        <v>4</v>
      </c>
      <c r="E50" s="25" t="s">
        <v>8</v>
      </c>
      <c r="F50" s="25"/>
      <c r="H50" s="25"/>
      <c r="I50" s="25" t="s">
        <v>14037</v>
      </c>
      <c r="J50" s="25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25" t="s">
        <v>4</v>
      </c>
      <c r="E51" s="25" t="s">
        <v>8</v>
      </c>
      <c r="F51" s="25"/>
      <c r="H51" s="25"/>
      <c r="I51" s="25" t="s">
        <v>14040</v>
      </c>
      <c r="J51" s="25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25" t="s">
        <v>4</v>
      </c>
      <c r="E52" s="25" t="s">
        <v>8</v>
      </c>
      <c r="F52" s="25"/>
      <c r="H52" s="25"/>
      <c r="I52" s="25" t="s">
        <v>14043</v>
      </c>
      <c r="J52" s="25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25" t="s">
        <v>4</v>
      </c>
      <c r="E53" s="25" t="s">
        <v>8</v>
      </c>
      <c r="F53" s="25"/>
      <c r="H53" s="25"/>
      <c r="I53" s="25" t="s">
        <v>14046</v>
      </c>
      <c r="J53" s="25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25" t="s">
        <v>4</v>
      </c>
      <c r="E54" s="25" t="s">
        <v>8</v>
      </c>
      <c r="F54" s="25"/>
      <c r="H54" s="25"/>
      <c r="I54" s="25" t="s">
        <v>14049</v>
      </c>
      <c r="J54" s="25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25" t="s">
        <v>4</v>
      </c>
      <c r="E55" s="25" t="s">
        <v>8</v>
      </c>
      <c r="F55" s="25"/>
      <c r="H55" s="25"/>
      <c r="I55" s="25" t="s">
        <v>14052</v>
      </c>
      <c r="J55" s="25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25" t="s">
        <v>4</v>
      </c>
      <c r="E56" s="25" t="s">
        <v>8</v>
      </c>
      <c r="F56" s="25"/>
      <c r="H56" s="25"/>
      <c r="I56" s="25" t="s">
        <v>14090</v>
      </c>
      <c r="J56" s="25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25" t="s">
        <v>4</v>
      </c>
      <c r="E57" s="25" t="s">
        <v>8</v>
      </c>
      <c r="F57" s="25"/>
      <c r="H57" s="25"/>
      <c r="I57" s="25" t="s">
        <v>14093</v>
      </c>
      <c r="J57" s="25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25" t="s">
        <v>4</v>
      </c>
      <c r="E58" s="25" t="s">
        <v>8</v>
      </c>
      <c r="F58" s="25"/>
      <c r="H58" s="25"/>
      <c r="I58" s="25" t="s">
        <v>14096</v>
      </c>
      <c r="J58" s="25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25" t="s">
        <v>4</v>
      </c>
      <c r="E59" s="25" t="s">
        <v>8</v>
      </c>
      <c r="F59" s="25"/>
      <c r="H59" s="25"/>
      <c r="I59" s="25" t="s">
        <v>14099</v>
      </c>
      <c r="J59" s="25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25" t="s">
        <v>4</v>
      </c>
      <c r="E60" s="25" t="s">
        <v>8</v>
      </c>
      <c r="F60" s="25"/>
      <c r="H60" s="25"/>
      <c r="I60" s="25" t="s">
        <v>14102</v>
      </c>
      <c r="J60" s="25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25" t="s">
        <v>4</v>
      </c>
      <c r="E61" s="25" t="s">
        <v>8</v>
      </c>
      <c r="F61" s="25"/>
      <c r="H61" s="25"/>
      <c r="I61" s="25" t="s">
        <v>14598</v>
      </c>
      <c r="J61" s="25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25" t="s">
        <v>4</v>
      </c>
      <c r="E62" s="25" t="s">
        <v>8</v>
      </c>
      <c r="F62" s="25"/>
      <c r="H62" s="25"/>
      <c r="I62" s="25" t="s">
        <v>14105</v>
      </c>
      <c r="J62" s="25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25" t="s">
        <v>4</v>
      </c>
      <c r="E63" s="25" t="s">
        <v>8</v>
      </c>
      <c r="F63" s="25"/>
      <c r="H63" s="25"/>
      <c r="I63" s="25" t="s">
        <v>14601</v>
      </c>
      <c r="J63" s="25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25" t="s">
        <v>4</v>
      </c>
      <c r="E64" s="25" t="s">
        <v>8</v>
      </c>
      <c r="F64" s="25"/>
      <c r="H64" s="25"/>
      <c r="I64" s="25" t="s">
        <v>14108</v>
      </c>
      <c r="J64" s="25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25" t="s">
        <v>4</v>
      </c>
      <c r="E65" s="25" t="s">
        <v>8</v>
      </c>
      <c r="F65" s="25"/>
      <c r="H65" s="25"/>
      <c r="I65" s="25" t="s">
        <v>14604</v>
      </c>
      <c r="J65" s="25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25" t="s">
        <v>4</v>
      </c>
      <c r="E66" s="25" t="s">
        <v>8</v>
      </c>
      <c r="F66" s="25"/>
      <c r="H66" s="25"/>
      <c r="I66" s="25" t="s">
        <v>14607</v>
      </c>
      <c r="J66" s="25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25" t="s">
        <v>4</v>
      </c>
      <c r="E67" s="25" t="s">
        <v>8</v>
      </c>
      <c r="F67" s="25"/>
      <c r="H67" s="25"/>
      <c r="I67" s="25" t="s">
        <v>14111</v>
      </c>
      <c r="J67" s="25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25" t="s">
        <v>4</v>
      </c>
      <c r="E68" s="25" t="s">
        <v>8</v>
      </c>
      <c r="F68" s="25"/>
      <c r="H68" s="25"/>
      <c r="I68" s="25" t="s">
        <v>14610</v>
      </c>
      <c r="J68" s="25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25" t="s">
        <v>4</v>
      </c>
      <c r="E69" s="25" t="s">
        <v>8</v>
      </c>
      <c r="F69" s="25"/>
      <c r="H69" s="25"/>
      <c r="I69" s="25" t="s">
        <v>14613</v>
      </c>
      <c r="J69" s="25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25" t="s">
        <v>4</v>
      </c>
      <c r="E70" s="25" t="s">
        <v>8</v>
      </c>
      <c r="F70" s="25"/>
      <c r="H70" s="25"/>
      <c r="I70" s="25" t="s">
        <v>14616</v>
      </c>
      <c r="J70" s="25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25" t="s">
        <v>4</v>
      </c>
      <c r="E71" s="25" t="s">
        <v>8</v>
      </c>
      <c r="F71" s="25"/>
      <c r="H71" s="25"/>
      <c r="I71" s="25" t="s">
        <v>14619</v>
      </c>
      <c r="J71" s="25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25" t="s">
        <v>4</v>
      </c>
      <c r="E72" s="25" t="s">
        <v>8</v>
      </c>
      <c r="F72" s="25"/>
      <c r="H72" s="25"/>
      <c r="I72" s="25" t="s">
        <v>14622</v>
      </c>
      <c r="J72" s="25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25" t="s">
        <v>4</v>
      </c>
      <c r="E73" s="25" t="s">
        <v>8</v>
      </c>
      <c r="F73" s="25"/>
      <c r="H73" s="25"/>
      <c r="I73" s="25" t="s">
        <v>15071</v>
      </c>
      <c r="J73" s="25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25" t="s">
        <v>4</v>
      </c>
      <c r="E74" s="25" t="s">
        <v>8</v>
      </c>
      <c r="F74" s="25"/>
      <c r="H74" s="25"/>
      <c r="I74" s="25" t="s">
        <v>15074</v>
      </c>
      <c r="J74" s="25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25" t="s">
        <v>4</v>
      </c>
      <c r="E75" s="25" t="s">
        <v>8</v>
      </c>
      <c r="F75" s="25"/>
      <c r="H75" s="25"/>
      <c r="I75" s="25" t="s">
        <v>15077</v>
      </c>
      <c r="J75" s="25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25" t="s">
        <v>4</v>
      </c>
      <c r="E76" s="25" t="s">
        <v>8</v>
      </c>
      <c r="F76" s="25"/>
      <c r="H76" s="25"/>
      <c r="I76" s="25" t="s">
        <v>15080</v>
      </c>
      <c r="J76" s="25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25" t="s">
        <v>4</v>
      </c>
      <c r="E77" s="25" t="s">
        <v>8</v>
      </c>
      <c r="F77" s="25"/>
      <c r="H77" s="25"/>
      <c r="I77" s="25" t="s">
        <v>15083</v>
      </c>
      <c r="J77" s="25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25" t="s">
        <v>4</v>
      </c>
      <c r="E78" s="25" t="s">
        <v>8</v>
      </c>
      <c r="F78" s="25"/>
      <c r="H78" s="25"/>
      <c r="I78" s="25" t="s">
        <v>15086</v>
      </c>
      <c r="J78" s="25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25" t="s">
        <v>4</v>
      </c>
      <c r="E79" s="25" t="s">
        <v>8</v>
      </c>
      <c r="F79" s="25"/>
      <c r="H79" s="25"/>
      <c r="I79" s="25" t="s">
        <v>15089</v>
      </c>
      <c r="J79" s="25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25" t="s">
        <v>4</v>
      </c>
      <c r="E80" s="25" t="s">
        <v>8</v>
      </c>
      <c r="F80" s="25"/>
      <c r="H80" s="25"/>
      <c r="I80" s="25" t="s">
        <v>15092</v>
      </c>
      <c r="J80" s="25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25" t="s">
        <v>4</v>
      </c>
      <c r="E81" s="25" t="s">
        <v>8</v>
      </c>
      <c r="F81" s="25"/>
      <c r="H81" s="25"/>
      <c r="I81" s="25" t="s">
        <v>15593</v>
      </c>
      <c r="J81" s="25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25" t="s">
        <v>4</v>
      </c>
      <c r="E82" s="25" t="s">
        <v>8</v>
      </c>
      <c r="F82" s="25"/>
      <c r="H82" s="25"/>
      <c r="I82" s="25" t="s">
        <v>15596</v>
      </c>
      <c r="J82" s="25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25" t="s">
        <v>4</v>
      </c>
      <c r="E83" s="25" t="s">
        <v>8</v>
      </c>
      <c r="F83" s="25"/>
      <c r="H83" s="25"/>
      <c r="I83" s="25" t="s">
        <v>15599</v>
      </c>
      <c r="J83" s="25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25" t="s">
        <v>4</v>
      </c>
      <c r="E84" s="25" t="s">
        <v>8</v>
      </c>
      <c r="F84" s="25"/>
      <c r="H84" s="25"/>
      <c r="I84" s="25" t="s">
        <v>15895</v>
      </c>
      <c r="J84" s="25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25" t="s">
        <v>4</v>
      </c>
      <c r="E85" s="25" t="s">
        <v>8</v>
      </c>
      <c r="F85" s="25"/>
      <c r="H85" s="25"/>
      <c r="I85" s="25" t="s">
        <v>15898</v>
      </c>
      <c r="J85" s="25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25" t="s">
        <v>4</v>
      </c>
      <c r="E86" s="25" t="s">
        <v>8</v>
      </c>
      <c r="F86" s="25"/>
      <c r="H86" s="25"/>
      <c r="I86" s="25" t="s">
        <v>15901</v>
      </c>
      <c r="J86" s="25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25" t="s">
        <v>4</v>
      </c>
      <c r="E87" s="25" t="s">
        <v>8</v>
      </c>
      <c r="F87" s="25"/>
      <c r="H87" s="25"/>
      <c r="I87" s="25" t="s">
        <v>15904</v>
      </c>
      <c r="J87" s="25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25" t="s">
        <v>4</v>
      </c>
      <c r="E88" s="25" t="s">
        <v>8</v>
      </c>
      <c r="F88" s="25"/>
      <c r="H88" s="25"/>
      <c r="I88" s="25" t="s">
        <v>15602</v>
      </c>
      <c r="J88" s="25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25" t="s">
        <v>4</v>
      </c>
      <c r="E89" s="25" t="s">
        <v>14373</v>
      </c>
      <c r="F89" s="25"/>
      <c r="H89" s="25"/>
      <c r="I89" s="25" t="s">
        <v>15605</v>
      </c>
      <c r="J89" s="25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25" t="s">
        <v>4</v>
      </c>
      <c r="E90" s="25" t="s">
        <v>8</v>
      </c>
      <c r="F90" s="25"/>
      <c r="H90" s="25"/>
      <c r="I90" s="25" t="s">
        <v>15608</v>
      </c>
      <c r="J90" s="25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25" t="s">
        <v>4</v>
      </c>
      <c r="E91" s="25" t="s">
        <v>8</v>
      </c>
      <c r="F91" s="25"/>
      <c r="H91" s="25"/>
      <c r="I91" s="25" t="s">
        <v>16039</v>
      </c>
      <c r="J91" s="25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25" t="s">
        <v>803</v>
      </c>
      <c r="E92" s="25" t="s">
        <v>8</v>
      </c>
      <c r="F92" s="25"/>
      <c r="H92" s="25"/>
      <c r="I92" s="25" t="s">
        <v>16042</v>
      </c>
      <c r="J92" s="25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25" t="s">
        <v>4</v>
      </c>
      <c r="E93" s="25" t="s">
        <v>8</v>
      </c>
      <c r="F93" s="25"/>
      <c r="H93" s="25"/>
      <c r="I93" s="25" t="s">
        <v>16145</v>
      </c>
      <c r="J93" s="25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25" t="s">
        <v>163</v>
      </c>
      <c r="E94" s="25" t="s">
        <v>16293</v>
      </c>
      <c r="F94" s="25" t="s">
        <v>60</v>
      </c>
      <c r="H94" s="25"/>
      <c r="I94" s="25" t="s">
        <v>16148</v>
      </c>
      <c r="J94" s="25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25" t="s">
        <v>4</v>
      </c>
      <c r="E95" s="25" t="s">
        <v>8</v>
      </c>
      <c r="F95" s="25"/>
      <c r="H95" s="25"/>
      <c r="I95" s="25" t="s">
        <v>16671</v>
      </c>
      <c r="J95" s="25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25" t="s">
        <v>4</v>
      </c>
      <c r="E96" s="25" t="s">
        <v>8</v>
      </c>
      <c r="F96" s="25"/>
      <c r="H96" s="25"/>
      <c r="I96" s="25" t="s">
        <v>16674</v>
      </c>
      <c r="J96" s="25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25" t="s">
        <v>4</v>
      </c>
      <c r="E97" s="25" t="s">
        <v>8</v>
      </c>
      <c r="F97" s="25"/>
      <c r="H97" s="25"/>
      <c r="I97" s="25" t="s">
        <v>16677</v>
      </c>
      <c r="J97" s="25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25" t="s">
        <v>4</v>
      </c>
      <c r="E98" s="25" t="s">
        <v>8</v>
      </c>
      <c r="F98" s="25"/>
      <c r="H98" s="25"/>
      <c r="I98" s="25" t="s">
        <v>16680</v>
      </c>
      <c r="J98" s="25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25" t="s">
        <v>4</v>
      </c>
      <c r="E99" s="25" t="s">
        <v>8</v>
      </c>
      <c r="F99" s="25"/>
      <c r="H99" s="25"/>
      <c r="I99" s="25" t="s">
        <v>16683</v>
      </c>
      <c r="J99" s="25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25" t="s">
        <v>4</v>
      </c>
      <c r="E100" s="25" t="s">
        <v>260</v>
      </c>
      <c r="F100" s="25"/>
      <c r="H100" s="25"/>
      <c r="I100" s="25" t="s">
        <v>16686</v>
      </c>
      <c r="J100" s="25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25" t="s">
        <v>4</v>
      </c>
      <c r="E101" s="25" t="s">
        <v>260</v>
      </c>
      <c r="F101" s="25"/>
      <c r="H101" s="25"/>
      <c r="I101" s="25" t="s">
        <v>16689</v>
      </c>
      <c r="J101" s="25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25" t="s">
        <v>4</v>
      </c>
      <c r="E102" s="25" t="s">
        <v>260</v>
      </c>
      <c r="F102" s="25"/>
      <c r="H102" s="25"/>
      <c r="I102" s="25" t="s">
        <v>16692</v>
      </c>
      <c r="J102" s="25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25" t="s">
        <v>305</v>
      </c>
      <c r="E103" s="25" t="s">
        <v>86</v>
      </c>
      <c r="F103" s="25"/>
      <c r="H103" s="25"/>
      <c r="I103" s="25" t="s">
        <v>16695</v>
      </c>
      <c r="J103" s="25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25" t="s">
        <v>305</v>
      </c>
      <c r="E104" s="25" t="s">
        <v>86</v>
      </c>
      <c r="F104" s="25"/>
      <c r="H104" s="25"/>
      <c r="I104" s="25" t="s">
        <v>16698</v>
      </c>
      <c r="J104" s="25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25" t="s">
        <v>4</v>
      </c>
      <c r="E105" s="25" t="s">
        <v>8</v>
      </c>
      <c r="F105" s="25"/>
      <c r="H105" s="25"/>
      <c r="I105" s="25" t="s">
        <v>16701</v>
      </c>
      <c r="J105" s="25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25" t="s">
        <v>4</v>
      </c>
      <c r="E106" s="25" t="s">
        <v>8</v>
      </c>
      <c r="F106" s="25"/>
      <c r="H106" s="25"/>
      <c r="I106" s="25" t="s">
        <v>16827</v>
      </c>
      <c r="J106" s="25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25" t="s">
        <v>4</v>
      </c>
      <c r="E107" s="25" t="s">
        <v>8</v>
      </c>
      <c r="F107" s="25"/>
      <c r="H107" s="25"/>
      <c r="I107" s="25" t="s">
        <v>16830</v>
      </c>
      <c r="J107" s="25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25" t="s">
        <v>4</v>
      </c>
      <c r="E108" s="25" t="s">
        <v>8</v>
      </c>
      <c r="F108" s="25"/>
      <c r="H108" s="25"/>
      <c r="I108" s="25" t="s">
        <v>16833</v>
      </c>
      <c r="J108" s="25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25" t="s">
        <v>4</v>
      </c>
      <c r="E109" s="25" t="s">
        <v>8</v>
      </c>
      <c r="F109" s="25"/>
      <c r="H109" s="25"/>
      <c r="I109" s="25" t="s">
        <v>16836</v>
      </c>
      <c r="J109" s="25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25" t="s">
        <v>4</v>
      </c>
      <c r="E110" s="25" t="s">
        <v>8</v>
      </c>
      <c r="F110" s="25"/>
      <c r="H110" s="25"/>
      <c r="I110" s="25" t="s">
        <v>17096</v>
      </c>
      <c r="J110" s="25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25" t="s">
        <v>775</v>
      </c>
      <c r="E111" s="25"/>
      <c r="F111" s="25"/>
      <c r="H111" s="25"/>
      <c r="I111" s="25" t="s">
        <v>17099</v>
      </c>
      <c r="J111" s="25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25" t="s">
        <v>4</v>
      </c>
      <c r="E112" s="25" t="s">
        <v>8</v>
      </c>
      <c r="F112" s="25"/>
      <c r="H112" s="25"/>
      <c r="I112" s="25" t="s">
        <v>17102</v>
      </c>
      <c r="J112" s="25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25" t="s">
        <v>4</v>
      </c>
      <c r="E113" s="25" t="s">
        <v>8</v>
      </c>
      <c r="F113" s="25"/>
      <c r="H113" s="25"/>
      <c r="I113" s="25" t="s">
        <v>17105</v>
      </c>
      <c r="J113" s="25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25" t="s">
        <v>775</v>
      </c>
      <c r="E114" s="25"/>
      <c r="F114" s="25"/>
      <c r="H114" s="25"/>
      <c r="I114" s="25" t="s">
        <v>17108</v>
      </c>
      <c r="J114" s="25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25" t="s">
        <v>775</v>
      </c>
      <c r="E115" s="25"/>
      <c r="F115" s="25"/>
      <c r="H115" s="25"/>
      <c r="I115" s="25" t="s">
        <v>17111</v>
      </c>
      <c r="J115" s="25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25" t="s">
        <v>4</v>
      </c>
      <c r="E116" s="25" t="s">
        <v>8</v>
      </c>
      <c r="F116" s="25"/>
      <c r="H116" s="25"/>
      <c r="I116" s="25" t="s">
        <v>17114</v>
      </c>
      <c r="J116" s="25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25" t="s">
        <v>775</v>
      </c>
      <c r="E117" s="25"/>
      <c r="F117" s="25"/>
      <c r="H117" s="25"/>
      <c r="I117" s="25" t="s">
        <v>17166</v>
      </c>
      <c r="J117" s="25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25" t="s">
        <v>4</v>
      </c>
      <c r="E118" s="25" t="s">
        <v>8</v>
      </c>
      <c r="F118" s="25"/>
      <c r="H118" s="25"/>
      <c r="I118" s="25" t="s">
        <v>17169</v>
      </c>
      <c r="J118" s="25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25" t="s">
        <v>775</v>
      </c>
      <c r="E119" s="25"/>
      <c r="F119" s="25"/>
      <c r="H119" s="25"/>
      <c r="I119" s="25" t="s">
        <v>17960</v>
      </c>
      <c r="J119" s="25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25" t="s">
        <v>4</v>
      </c>
      <c r="E120" s="25" t="s">
        <v>8</v>
      </c>
      <c r="F120" s="25"/>
      <c r="H120" s="25"/>
      <c r="I120" s="25" t="s">
        <v>17963</v>
      </c>
      <c r="J120" s="25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25" t="s">
        <v>775</v>
      </c>
      <c r="E121" s="25"/>
      <c r="F121" s="25"/>
      <c r="H121" s="25"/>
      <c r="I121" s="25" t="s">
        <v>17966</v>
      </c>
      <c r="J121" s="25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25" t="s">
        <v>775</v>
      </c>
      <c r="E122" s="25"/>
      <c r="F122" s="25"/>
      <c r="H122" s="25"/>
      <c r="I122" s="25" t="s">
        <v>17969</v>
      </c>
      <c r="J122" s="25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25" t="s">
        <v>4</v>
      </c>
      <c r="E123" s="25" t="s">
        <v>8</v>
      </c>
      <c r="F123" s="25"/>
      <c r="H123" s="25"/>
      <c r="I123" s="25" t="s">
        <v>17972</v>
      </c>
      <c r="J123" s="25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25" t="s">
        <v>4</v>
      </c>
      <c r="E124" s="25" t="s">
        <v>8</v>
      </c>
      <c r="F124" s="25"/>
      <c r="H124" s="25"/>
      <c r="I124" s="25" t="s">
        <v>17975</v>
      </c>
      <c r="J124" s="25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25" t="s">
        <v>4</v>
      </c>
      <c r="E125" s="25" t="s">
        <v>8</v>
      </c>
      <c r="F125" s="25"/>
      <c r="H125" s="25"/>
      <c r="I125" s="25" t="s">
        <v>17978</v>
      </c>
      <c r="J125" s="25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25" t="s">
        <v>4</v>
      </c>
      <c r="E126" s="25" t="s">
        <v>8</v>
      </c>
      <c r="F126" s="25"/>
      <c r="H126" s="25"/>
      <c r="I126" s="25" t="s">
        <v>17981</v>
      </c>
      <c r="J126" s="25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25" t="s">
        <v>4</v>
      </c>
      <c r="E127" s="25" t="s">
        <v>8</v>
      </c>
      <c r="F127" s="25"/>
      <c r="H127" s="25"/>
      <c r="I127" s="25" t="s">
        <v>18445</v>
      </c>
      <c r="J127" s="25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25" t="s">
        <v>4</v>
      </c>
      <c r="E128" s="25" t="s">
        <v>8</v>
      </c>
      <c r="F128" s="25"/>
      <c r="H128" s="25"/>
      <c r="I128" s="25" t="s">
        <v>18448</v>
      </c>
      <c r="J128" s="25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25" t="s">
        <v>4</v>
      </c>
      <c r="E129" s="25" t="s">
        <v>8</v>
      </c>
      <c r="F129" s="25"/>
      <c r="H129" s="25"/>
      <c r="I129" s="25" t="s">
        <v>18451</v>
      </c>
      <c r="J129" s="25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25" t="s">
        <v>4</v>
      </c>
      <c r="E130" s="25" t="s">
        <v>8</v>
      </c>
      <c r="F130" s="25"/>
      <c r="H130" s="25"/>
      <c r="I130" s="25" t="s">
        <v>18454</v>
      </c>
      <c r="J130" s="25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25" t="s">
        <v>775</v>
      </c>
      <c r="E131" s="25"/>
      <c r="F131" s="25"/>
      <c r="H131" s="25"/>
      <c r="I131" s="25" t="s">
        <v>18457</v>
      </c>
      <c r="J131" s="25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25" t="s">
        <v>775</v>
      </c>
      <c r="E132" s="25"/>
      <c r="F132" s="25"/>
      <c r="H132" s="25"/>
      <c r="I132" s="25" t="s">
        <v>18460</v>
      </c>
      <c r="J132" s="25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25" t="s">
        <v>4</v>
      </c>
      <c r="E133" s="25" t="s">
        <v>8</v>
      </c>
      <c r="F133" s="25"/>
      <c r="H133" s="25"/>
      <c r="I133" s="25" t="s">
        <v>18463</v>
      </c>
      <c r="J133" s="25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25" t="s">
        <v>775</v>
      </c>
      <c r="E134" s="25"/>
      <c r="F134" s="25"/>
      <c r="H134" s="25"/>
      <c r="I134" s="25" t="s">
        <v>18466</v>
      </c>
      <c r="J134" s="25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25" t="s">
        <v>4</v>
      </c>
      <c r="E135" s="25" t="s">
        <v>8</v>
      </c>
      <c r="F135" s="25"/>
      <c r="H135" s="25"/>
      <c r="I135" s="25" t="s">
        <v>18469</v>
      </c>
      <c r="J135" s="25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25" t="s">
        <v>4</v>
      </c>
      <c r="E136" s="25" t="s">
        <v>8</v>
      </c>
      <c r="F136" s="25"/>
      <c r="H136" s="25"/>
      <c r="I136" s="25" t="s">
        <v>18472</v>
      </c>
      <c r="J136" s="25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25" t="s">
        <v>4</v>
      </c>
      <c r="E137" s="25" t="s">
        <v>8</v>
      </c>
      <c r="F137" s="25"/>
      <c r="H137" s="25"/>
      <c r="I137" s="25" t="s">
        <v>18819</v>
      </c>
      <c r="J137" s="25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25" t="s">
        <v>4</v>
      </c>
      <c r="E138" s="25" t="s">
        <v>8</v>
      </c>
      <c r="F138" s="25"/>
      <c r="H138" s="25"/>
      <c r="I138" s="25" t="s">
        <v>18822</v>
      </c>
      <c r="J138" s="25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25" t="s">
        <v>4</v>
      </c>
      <c r="E139" s="25" t="s">
        <v>8</v>
      </c>
      <c r="F139" s="25"/>
      <c r="H139" s="25"/>
      <c r="I139" s="25" t="s">
        <v>18825</v>
      </c>
      <c r="J139" s="25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25" t="s">
        <v>4</v>
      </c>
      <c r="E140" s="25" t="s">
        <v>8</v>
      </c>
      <c r="F140" s="25"/>
      <c r="H140" s="25"/>
      <c r="I140" s="25" t="s">
        <v>18828</v>
      </c>
      <c r="J140" s="25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25" t="s">
        <v>4</v>
      </c>
      <c r="E141" s="25" t="s">
        <v>8</v>
      </c>
      <c r="F141" s="25"/>
      <c r="H141" s="25"/>
      <c r="I141" s="25" t="s">
        <v>18831</v>
      </c>
      <c r="J141" s="25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25" t="s">
        <v>4</v>
      </c>
      <c r="E142" s="25" t="s">
        <v>8</v>
      </c>
      <c r="F142" s="25"/>
      <c r="H142" s="25"/>
      <c r="I142" s="25" t="s">
        <v>18834</v>
      </c>
      <c r="J142" s="25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25" t="s">
        <v>4</v>
      </c>
      <c r="E143" s="25" t="s">
        <v>8</v>
      </c>
      <c r="F143" s="25"/>
      <c r="H143" s="25"/>
      <c r="I143" s="25" t="s">
        <v>18837</v>
      </c>
      <c r="J143" s="25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25" t="s">
        <v>4</v>
      </c>
      <c r="E144" s="25" t="s">
        <v>8</v>
      </c>
      <c r="F144" s="25"/>
      <c r="H144" s="25"/>
      <c r="I144" s="25" t="s">
        <v>18840</v>
      </c>
      <c r="J144" s="25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25" t="s">
        <v>4</v>
      </c>
      <c r="E145" s="25" t="s">
        <v>8</v>
      </c>
      <c r="F145" s="25"/>
      <c r="H145" s="25"/>
      <c r="I145" s="25" t="s">
        <v>19481</v>
      </c>
      <c r="J145" s="25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25" t="s">
        <v>4</v>
      </c>
      <c r="E146" s="25" t="s">
        <v>8</v>
      </c>
      <c r="F146" s="25"/>
      <c r="H146" s="25"/>
      <c r="I146" s="25" t="s">
        <v>19484</v>
      </c>
      <c r="J146" s="25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25" t="s">
        <v>775</v>
      </c>
      <c r="E147" s="25"/>
      <c r="F147" s="25"/>
      <c r="H147" s="25"/>
      <c r="I147" s="25" t="s">
        <v>19487</v>
      </c>
      <c r="J147" s="25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25" t="s">
        <v>4</v>
      </c>
      <c r="E148" s="25" t="s">
        <v>8</v>
      </c>
      <c r="F148" s="25"/>
      <c r="H148" s="25"/>
      <c r="I148" s="25" t="s">
        <v>19490</v>
      </c>
      <c r="J148" s="25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25" t="s">
        <v>4</v>
      </c>
      <c r="E149" s="25" t="s">
        <v>8</v>
      </c>
      <c r="F149" s="25"/>
      <c r="H149" s="25"/>
      <c r="I149" s="25" t="s">
        <v>19493</v>
      </c>
      <c r="J149" s="25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25" t="s">
        <v>4</v>
      </c>
      <c r="E150" s="25" t="s">
        <v>8</v>
      </c>
      <c r="F150" s="25"/>
      <c r="H150" s="25"/>
      <c r="I150" s="25" t="s">
        <v>19846</v>
      </c>
      <c r="J150" s="25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25" t="s">
        <v>803</v>
      </c>
      <c r="E151" s="25" t="s">
        <v>8</v>
      </c>
      <c r="F151" s="25"/>
      <c r="H151" s="25"/>
      <c r="I151" s="25" t="s">
        <v>19849</v>
      </c>
      <c r="J151" s="25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25" t="s">
        <v>803</v>
      </c>
      <c r="E152" s="25" t="s">
        <v>8</v>
      </c>
      <c r="F152" s="25"/>
      <c r="H152" s="25"/>
      <c r="I152" s="25" t="s">
        <v>19852</v>
      </c>
      <c r="J152" s="25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25" t="s">
        <v>115</v>
      </c>
      <c r="E153" s="25" t="s">
        <v>86</v>
      </c>
      <c r="F153" s="25" t="s">
        <v>20474</v>
      </c>
      <c r="H153" s="25"/>
      <c r="I153" s="25" t="s">
        <v>20055</v>
      </c>
      <c r="J153" s="25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25" t="s">
        <v>4</v>
      </c>
      <c r="E154" s="25" t="s">
        <v>3229</v>
      </c>
      <c r="F154" s="25"/>
      <c r="H154" s="25"/>
      <c r="I154" s="25" t="s">
        <v>20058</v>
      </c>
      <c r="J154" s="25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25" t="s">
        <v>115</v>
      </c>
      <c r="E155" s="25" t="s">
        <v>4859</v>
      </c>
      <c r="F155" s="25" t="s">
        <v>58</v>
      </c>
      <c r="H155" s="25" t="s">
        <v>1135</v>
      </c>
      <c r="I155" s="25" t="s">
        <v>20061</v>
      </c>
      <c r="J155" s="25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25" t="s">
        <v>4</v>
      </c>
      <c r="E156" s="25" t="s">
        <v>8</v>
      </c>
      <c r="F156" s="25"/>
      <c r="H156" s="25"/>
      <c r="I156" s="25" t="s">
        <v>20064</v>
      </c>
      <c r="J156" s="25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25" t="s">
        <v>4</v>
      </c>
      <c r="E157" s="25" t="s">
        <v>8</v>
      </c>
      <c r="F157" s="25"/>
      <c r="H157" s="25"/>
      <c r="I157" s="25" t="s">
        <v>20067</v>
      </c>
      <c r="J157" s="25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25" t="s">
        <v>305</v>
      </c>
      <c r="E158" s="25" t="s">
        <v>86</v>
      </c>
      <c r="F158" s="25"/>
      <c r="H158" s="25"/>
      <c r="I158" s="25" t="s">
        <v>20070</v>
      </c>
      <c r="J158" s="25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25" t="s">
        <v>4</v>
      </c>
      <c r="E159" s="25" t="s">
        <v>8</v>
      </c>
      <c r="F159" s="25"/>
      <c r="H159" s="25"/>
      <c r="I159" s="25" t="s">
        <v>20073</v>
      </c>
      <c r="J159" s="25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25" t="s">
        <v>4</v>
      </c>
      <c r="E160" s="25" t="s">
        <v>8</v>
      </c>
      <c r="F160" s="25"/>
      <c r="H160" s="25"/>
      <c r="I160" s="25" t="s">
        <v>20076</v>
      </c>
      <c r="J160" s="25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25" t="s">
        <v>4</v>
      </c>
      <c r="E161" s="25" t="s">
        <v>8</v>
      </c>
      <c r="F161" s="25"/>
      <c r="H161" s="25"/>
      <c r="I161" s="25" t="s">
        <v>20079</v>
      </c>
      <c r="J161" s="25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25" t="s">
        <v>4</v>
      </c>
      <c r="E162" s="25" t="s">
        <v>8</v>
      </c>
      <c r="F162" s="25"/>
      <c r="H162" s="25"/>
      <c r="I162" s="25" t="s">
        <v>20082</v>
      </c>
      <c r="J162" s="25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25" t="s">
        <v>4</v>
      </c>
      <c r="E163" s="25" t="s">
        <v>8</v>
      </c>
      <c r="F163" s="25"/>
      <c r="H163" s="25"/>
      <c r="I163" s="25" t="s">
        <v>20693</v>
      </c>
      <c r="J163" s="25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25" t="s">
        <v>305</v>
      </c>
      <c r="E164" s="25" t="s">
        <v>86</v>
      </c>
      <c r="F164" s="25"/>
      <c r="H164" s="25"/>
      <c r="I164" s="25" t="s">
        <v>20696</v>
      </c>
      <c r="J164" s="25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25" t="s">
        <v>803</v>
      </c>
      <c r="E165" s="25" t="s">
        <v>8</v>
      </c>
      <c r="F165" s="25"/>
      <c r="H165" s="25"/>
      <c r="I165" s="25" t="s">
        <v>20699</v>
      </c>
      <c r="J165" s="25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25" t="s">
        <v>803</v>
      </c>
      <c r="E166" s="25" t="s">
        <v>8</v>
      </c>
      <c r="F166" s="25"/>
      <c r="H166" s="25"/>
      <c r="I166" s="25" t="s">
        <v>20702</v>
      </c>
      <c r="J166" s="25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25" t="s">
        <v>775</v>
      </c>
      <c r="E167" s="25" t="s">
        <v>646</v>
      </c>
      <c r="F167" s="25"/>
      <c r="H167" s="25"/>
      <c r="I167" s="25" t="s">
        <v>20705</v>
      </c>
      <c r="J167" s="25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25" t="s">
        <v>775</v>
      </c>
      <c r="E168" s="25" t="s">
        <v>646</v>
      </c>
      <c r="F168" s="25"/>
      <c r="H168" s="25"/>
      <c r="I168" s="25" t="s">
        <v>20708</v>
      </c>
      <c r="J168" s="25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25" t="s">
        <v>803</v>
      </c>
      <c r="E169" s="25" t="s">
        <v>8</v>
      </c>
      <c r="F169" s="25"/>
      <c r="H169" s="25"/>
      <c r="I169" s="25" t="s">
        <v>20711</v>
      </c>
      <c r="J169" s="25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25" t="s">
        <v>775</v>
      </c>
      <c r="E170" s="25" t="s">
        <v>646</v>
      </c>
      <c r="F170" s="25"/>
      <c r="H170" s="25"/>
      <c r="I170" s="25" t="s">
        <v>20714</v>
      </c>
      <c r="J170" s="25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25" t="s">
        <v>803</v>
      </c>
      <c r="E171" s="25" t="s">
        <v>8</v>
      </c>
      <c r="F171" s="25"/>
      <c r="H171" s="25"/>
      <c r="I171" s="25" t="s">
        <v>20717</v>
      </c>
      <c r="J171" s="25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25" t="s">
        <v>803</v>
      </c>
      <c r="E172" s="25" t="s">
        <v>8</v>
      </c>
      <c r="F172" s="25"/>
      <c r="H172" s="25"/>
      <c r="I172" s="25" t="s">
        <v>20720</v>
      </c>
      <c r="J172" s="25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25" t="s">
        <v>775</v>
      </c>
      <c r="E173" s="25" t="s">
        <v>646</v>
      </c>
      <c r="F173" s="25"/>
      <c r="H173" s="25"/>
      <c r="I173" s="25" t="s">
        <v>21260</v>
      </c>
      <c r="J173" s="25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25" t="s">
        <v>803</v>
      </c>
      <c r="E174" s="25" t="s">
        <v>8</v>
      </c>
      <c r="F174" s="25"/>
      <c r="H174" s="25"/>
      <c r="I174" s="25" t="s">
        <v>21263</v>
      </c>
      <c r="J174" s="25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25" t="s">
        <v>775</v>
      </c>
      <c r="E175" s="25" t="s">
        <v>646</v>
      </c>
      <c r="F175" s="25"/>
      <c r="H175" s="25"/>
      <c r="I175" s="25" t="s">
        <v>21266</v>
      </c>
      <c r="J175" s="25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25" t="s">
        <v>803</v>
      </c>
      <c r="E176" s="25" t="s">
        <v>8</v>
      </c>
      <c r="F176" s="25"/>
      <c r="H176" s="25"/>
      <c r="I176" s="25" t="s">
        <v>21269</v>
      </c>
      <c r="J176" s="25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25" t="s">
        <v>775</v>
      </c>
      <c r="E177" s="25" t="s">
        <v>646</v>
      </c>
      <c r="F177" s="25"/>
      <c r="H177" s="25"/>
      <c r="I177" s="25" t="s">
        <v>21272</v>
      </c>
      <c r="J177" s="25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25" t="s">
        <v>775</v>
      </c>
      <c r="E178" s="25" t="s">
        <v>646</v>
      </c>
      <c r="F178" s="25"/>
      <c r="H178" s="25"/>
      <c r="I178" s="25" t="s">
        <v>21275</v>
      </c>
      <c r="J178" s="25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25" t="s">
        <v>775</v>
      </c>
      <c r="E179" s="25" t="s">
        <v>646</v>
      </c>
      <c r="F179" s="25"/>
      <c r="H179" s="25"/>
      <c r="I179" s="25" t="s">
        <v>21278</v>
      </c>
      <c r="J179" s="25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25" t="s">
        <v>803</v>
      </c>
      <c r="E180" s="25" t="s">
        <v>8</v>
      </c>
      <c r="F180" s="25"/>
      <c r="H180" s="25"/>
      <c r="I180" s="25" t="s">
        <v>21281</v>
      </c>
      <c r="J180" s="25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25" t="s">
        <v>803</v>
      </c>
      <c r="E181" s="25" t="s">
        <v>8</v>
      </c>
      <c r="F181" s="25"/>
      <c r="H181" s="25"/>
      <c r="I181" s="25" t="s">
        <v>21941</v>
      </c>
      <c r="J181" s="25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25" t="s">
        <v>803</v>
      </c>
      <c r="E182" s="25" t="s">
        <v>8</v>
      </c>
      <c r="F182" s="25"/>
      <c r="H182" s="25"/>
      <c r="I182" s="25" t="s">
        <v>21944</v>
      </c>
      <c r="J182" s="25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25" t="s">
        <v>803</v>
      </c>
      <c r="E183" s="25" t="s">
        <v>8</v>
      </c>
      <c r="F183" s="25"/>
      <c r="H183" s="25"/>
      <c r="I183" s="25" t="s">
        <v>21947</v>
      </c>
      <c r="J183" s="25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25" t="s">
        <v>803</v>
      </c>
      <c r="E184" s="25" t="s">
        <v>8</v>
      </c>
      <c r="F184" s="25"/>
      <c r="H184" s="25"/>
      <c r="I184" s="25" t="s">
        <v>21950</v>
      </c>
      <c r="J184" s="25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25" t="s">
        <v>803</v>
      </c>
      <c r="E185" s="25" t="s">
        <v>8</v>
      </c>
      <c r="F185" s="25"/>
      <c r="H185" s="25"/>
      <c r="I185" s="25" t="s">
        <v>22148</v>
      </c>
      <c r="J185" s="25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25" t="s">
        <v>803</v>
      </c>
      <c r="E186" s="25" t="s">
        <v>8</v>
      </c>
      <c r="F186" s="25"/>
      <c r="H186" s="25"/>
      <c r="I186" s="25" t="s">
        <v>22151</v>
      </c>
      <c r="J186" s="25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25" t="s">
        <v>8222</v>
      </c>
      <c r="E187" s="25" t="s">
        <v>86</v>
      </c>
      <c r="F187" s="25"/>
      <c r="H187" s="25"/>
      <c r="I187" s="25" t="s">
        <v>22154</v>
      </c>
      <c r="J187" s="25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25" t="s">
        <v>803</v>
      </c>
      <c r="E188" s="25" t="s">
        <v>8</v>
      </c>
      <c r="F188" s="25"/>
      <c r="H188" s="25"/>
      <c r="I188" s="25" t="s">
        <v>22157</v>
      </c>
      <c r="J188" s="25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25" t="s">
        <v>775</v>
      </c>
      <c r="E189" s="25" t="s">
        <v>646</v>
      </c>
      <c r="F189" s="25"/>
      <c r="H189" s="25"/>
      <c r="I189" s="25" t="s">
        <v>22160</v>
      </c>
      <c r="J189" s="25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25" t="s">
        <v>775</v>
      </c>
      <c r="E190" s="25" t="s">
        <v>646</v>
      </c>
      <c r="F190" s="25"/>
      <c r="H190" s="25"/>
      <c r="I190" s="25" t="s">
        <v>22163</v>
      </c>
      <c r="J190" s="25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25" t="s">
        <v>803</v>
      </c>
      <c r="E191" s="25" t="s">
        <v>8</v>
      </c>
      <c r="F191" s="25"/>
      <c r="H191" s="25"/>
      <c r="I191" s="25" t="s">
        <v>22166</v>
      </c>
      <c r="J191" s="25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25" t="s">
        <v>775</v>
      </c>
      <c r="E192" s="25" t="s">
        <v>646</v>
      </c>
      <c r="F192" s="25"/>
      <c r="H192" s="25"/>
      <c r="I192" s="25" t="s">
        <v>22983</v>
      </c>
      <c r="J192" s="25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25" t="s">
        <v>803</v>
      </c>
      <c r="E193" s="25" t="s">
        <v>8</v>
      </c>
      <c r="F193" s="25"/>
      <c r="H193" s="25"/>
      <c r="I193" s="25" t="s">
        <v>22986</v>
      </c>
      <c r="J193" s="25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25" t="s">
        <v>803</v>
      </c>
      <c r="E194" s="25" t="s">
        <v>8</v>
      </c>
      <c r="F194" s="25"/>
      <c r="H194" s="25"/>
      <c r="I194" s="25" t="s">
        <v>22989</v>
      </c>
      <c r="J194" s="25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25" t="s">
        <v>775</v>
      </c>
      <c r="E195" s="25" t="s">
        <v>646</v>
      </c>
      <c r="F195" s="25"/>
      <c r="H195" s="25"/>
      <c r="I195" s="25" t="s">
        <v>22992</v>
      </c>
      <c r="J195" s="25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25" t="s">
        <v>803</v>
      </c>
      <c r="E196" s="25" t="s">
        <v>8</v>
      </c>
      <c r="F196" s="25"/>
      <c r="H196" s="25"/>
      <c r="I196" s="25" t="s">
        <v>22995</v>
      </c>
      <c r="J196" s="25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25" t="s">
        <v>775</v>
      </c>
      <c r="E197" s="25" t="s">
        <v>646</v>
      </c>
      <c r="F197" s="25"/>
      <c r="H197" s="25"/>
      <c r="I197" s="25" t="s">
        <v>22998</v>
      </c>
      <c r="J197" s="25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25" t="s">
        <v>115</v>
      </c>
      <c r="E198" s="25" t="s">
        <v>1552</v>
      </c>
      <c r="F198" s="25"/>
      <c r="H198" s="25"/>
      <c r="I198" s="25" t="s">
        <v>23001</v>
      </c>
      <c r="J198" s="25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25" t="s">
        <v>803</v>
      </c>
      <c r="E199" s="25" t="s">
        <v>8</v>
      </c>
      <c r="F199" s="25"/>
      <c r="H199" s="25"/>
      <c r="I199" s="25" t="s">
        <v>23004</v>
      </c>
      <c r="J199" s="25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25" t="s">
        <v>803</v>
      </c>
      <c r="E200" s="25" t="s">
        <v>8</v>
      </c>
      <c r="F200" s="25"/>
      <c r="H200" s="25"/>
      <c r="I200" s="25" t="s">
        <v>23554</v>
      </c>
      <c r="J200" s="25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25" t="s">
        <v>803</v>
      </c>
      <c r="E201" s="25" t="s">
        <v>8</v>
      </c>
      <c r="F201" s="25"/>
      <c r="H201" s="25"/>
      <c r="I201" s="25" t="s">
        <v>23557</v>
      </c>
      <c r="J201" s="25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25" t="s">
        <v>803</v>
      </c>
      <c r="E202" s="25" t="s">
        <v>8</v>
      </c>
      <c r="F202" s="25"/>
      <c r="H202" s="25"/>
      <c r="I202" s="25" t="s">
        <v>23560</v>
      </c>
      <c r="J202" s="25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25" t="s">
        <v>803</v>
      </c>
      <c r="E203" s="25" t="s">
        <v>8</v>
      </c>
      <c r="F203" s="25"/>
      <c r="H203" s="25"/>
      <c r="I203" s="25" t="s">
        <v>23563</v>
      </c>
      <c r="J203" s="25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25" t="s">
        <v>8222</v>
      </c>
      <c r="E204" s="25" t="s">
        <v>86</v>
      </c>
      <c r="F204" s="25"/>
      <c r="H204" s="25"/>
      <c r="I204" s="25" t="s">
        <v>23566</v>
      </c>
      <c r="J204" s="25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25" t="s">
        <v>803</v>
      </c>
      <c r="E205" s="25" t="s">
        <v>8</v>
      </c>
      <c r="F205" s="25"/>
      <c r="H205" s="25"/>
      <c r="I205" s="25" t="s">
        <v>23913</v>
      </c>
      <c r="J205" s="25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25" t="s">
        <v>4</v>
      </c>
      <c r="E206" s="25" t="s">
        <v>6606</v>
      </c>
      <c r="F206" s="25"/>
      <c r="H206" s="25"/>
      <c r="I206" s="25" t="s">
        <v>23916</v>
      </c>
      <c r="J206" s="25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25" t="s">
        <v>775</v>
      </c>
      <c r="E207" s="25" t="s">
        <v>260</v>
      </c>
      <c r="F207" s="25"/>
      <c r="H207" s="25"/>
      <c r="I207" s="25" t="s">
        <v>23919</v>
      </c>
      <c r="J207" s="25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25" t="s">
        <v>803</v>
      </c>
      <c r="E208" s="25" t="s">
        <v>8</v>
      </c>
      <c r="F208" s="25"/>
      <c r="H208" s="25"/>
      <c r="I208" s="25" t="s">
        <v>23922</v>
      </c>
      <c r="J208" s="25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25" t="s">
        <v>803</v>
      </c>
      <c r="E209" s="25" t="s">
        <v>8</v>
      </c>
      <c r="F209" s="25"/>
      <c r="H209" s="25"/>
      <c r="I209" s="25" t="s">
        <v>23925</v>
      </c>
      <c r="J209" s="25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25" t="s">
        <v>775</v>
      </c>
      <c r="E210" s="25" t="s">
        <v>646</v>
      </c>
      <c r="F210" s="25"/>
      <c r="H210" s="25"/>
      <c r="I210" s="25" t="s">
        <v>24174</v>
      </c>
      <c r="J210" s="25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25" t="s">
        <v>8222</v>
      </c>
      <c r="E211" s="25" t="s">
        <v>86</v>
      </c>
      <c r="F211" s="25"/>
      <c r="H211" s="25"/>
      <c r="I211" s="25" t="s">
        <v>24177</v>
      </c>
      <c r="J211" s="25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25" t="s">
        <v>8222</v>
      </c>
      <c r="E212" s="25" t="s">
        <v>86</v>
      </c>
      <c r="F212" s="25"/>
      <c r="H212" s="25"/>
      <c r="I212" s="25" t="s">
        <v>24180</v>
      </c>
      <c r="J212" s="25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25" t="s">
        <v>775</v>
      </c>
      <c r="E213" s="25" t="s">
        <v>260</v>
      </c>
      <c r="F213" s="25"/>
      <c r="H213" s="25"/>
      <c r="I213" s="25" t="s">
        <v>24183</v>
      </c>
      <c r="J213" s="25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25" t="s">
        <v>4</v>
      </c>
      <c r="E214" s="25" t="s">
        <v>8</v>
      </c>
      <c r="F214" s="25"/>
      <c r="H214" s="25"/>
      <c r="I214" s="25" t="s">
        <v>24186</v>
      </c>
      <c r="J214" s="25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25" t="s">
        <v>803</v>
      </c>
      <c r="E215" s="25" t="s">
        <v>8</v>
      </c>
      <c r="F215" s="25"/>
      <c r="H215" s="25"/>
      <c r="I215" s="25" t="s">
        <v>24747</v>
      </c>
      <c r="J215" s="25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25" t="s">
        <v>775</v>
      </c>
      <c r="E216" s="25" t="s">
        <v>646</v>
      </c>
      <c r="F216" s="25"/>
      <c r="H216" s="25"/>
      <c r="I216" s="25" t="s">
        <v>24750</v>
      </c>
      <c r="J216" s="25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25" t="s">
        <v>803</v>
      </c>
      <c r="E217" s="25" t="s">
        <v>8</v>
      </c>
      <c r="F217" s="25"/>
      <c r="H217" s="25"/>
      <c r="I217" s="25" t="s">
        <v>24753</v>
      </c>
      <c r="J217" s="25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25" t="s">
        <v>803</v>
      </c>
      <c r="E218" s="25" t="s">
        <v>8</v>
      </c>
      <c r="F218" s="25"/>
      <c r="H218" s="25"/>
      <c r="I218" s="25" t="s">
        <v>24756</v>
      </c>
      <c r="J218" s="25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25" t="s">
        <v>775</v>
      </c>
      <c r="E219" s="25" t="s">
        <v>260</v>
      </c>
      <c r="F219" s="25"/>
      <c r="H219" s="25"/>
      <c r="I219" s="25" t="s">
        <v>24759</v>
      </c>
      <c r="J219" s="25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25" t="s">
        <v>803</v>
      </c>
      <c r="E220" s="25" t="s">
        <v>8</v>
      </c>
      <c r="F220" s="25"/>
      <c r="H220" s="25"/>
      <c r="I220" s="25" t="s">
        <v>24762</v>
      </c>
      <c r="J220" s="25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25" t="s">
        <v>803</v>
      </c>
      <c r="E221" s="25" t="s">
        <v>8</v>
      </c>
      <c r="F221" s="25"/>
      <c r="H221" s="25"/>
      <c r="I221" s="25" t="s">
        <v>24765</v>
      </c>
      <c r="J221" s="25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25" t="s">
        <v>4</v>
      </c>
      <c r="E222" s="25" t="s">
        <v>8</v>
      </c>
      <c r="F222" s="25"/>
      <c r="H222" s="25"/>
      <c r="I222" s="25" t="s">
        <v>25267</v>
      </c>
      <c r="J222" s="25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25" t="s">
        <v>4</v>
      </c>
      <c r="E223" s="25" t="s">
        <v>8</v>
      </c>
      <c r="F223" s="25"/>
      <c r="H223" s="25"/>
      <c r="I223" s="25" t="s">
        <v>25270</v>
      </c>
      <c r="J223" s="25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25" t="s">
        <v>4</v>
      </c>
      <c r="E224" s="25" t="s">
        <v>8</v>
      </c>
      <c r="F224" s="25"/>
      <c r="H224" s="25"/>
      <c r="I224" s="25" t="s">
        <v>25273</v>
      </c>
      <c r="J224" s="25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25" t="s">
        <v>775</v>
      </c>
      <c r="E225" s="25" t="s">
        <v>260</v>
      </c>
      <c r="F225" s="25"/>
      <c r="H225" s="25"/>
      <c r="I225" s="25" t="s">
        <v>25276</v>
      </c>
      <c r="J225" s="25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25" t="s">
        <v>4</v>
      </c>
      <c r="E226" s="25" t="s">
        <v>8</v>
      </c>
      <c r="F226" s="25"/>
      <c r="H226" s="25"/>
      <c r="I226" s="25" t="s">
        <v>25279</v>
      </c>
      <c r="J226" s="25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25" t="s">
        <v>4</v>
      </c>
      <c r="E227" s="25" t="s">
        <v>260</v>
      </c>
      <c r="F227" s="25"/>
      <c r="H227" s="25"/>
      <c r="I227" s="25" t="s">
        <v>25282</v>
      </c>
      <c r="J227" s="25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25" t="s">
        <v>803</v>
      </c>
      <c r="E228" s="25" t="s">
        <v>8</v>
      </c>
      <c r="F228" s="25"/>
      <c r="H228" s="25"/>
      <c r="I228" s="25" t="s">
        <v>25538</v>
      </c>
      <c r="J228" s="25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25" t="s">
        <v>803</v>
      </c>
      <c r="E229" s="25" t="s">
        <v>8</v>
      </c>
      <c r="F229" s="25"/>
      <c r="H229" s="25"/>
      <c r="I229" s="25" t="s">
        <v>25541</v>
      </c>
      <c r="J229" s="25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25" t="s">
        <v>803</v>
      </c>
      <c r="E230" s="25" t="s">
        <v>8</v>
      </c>
      <c r="F230" s="25"/>
      <c r="H230" s="25"/>
      <c r="I230" s="25" t="s">
        <v>26018</v>
      </c>
      <c r="J230" s="25" t="s">
        <v>1179</v>
      </c>
      <c r="K230" t="s">
        <v>26019</v>
      </c>
      <c r="L230" t="s">
        <v>26020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25" t="s">
        <v>775</v>
      </c>
      <c r="E231" s="25" t="s">
        <v>260</v>
      </c>
      <c r="F231" s="25"/>
      <c r="H231" s="25"/>
      <c r="I231" s="25" t="s">
        <v>26021</v>
      </c>
      <c r="J231" s="25" t="s">
        <v>1179</v>
      </c>
      <c r="K231" t="s">
        <v>26022</v>
      </c>
      <c r="L231" t="s">
        <v>26023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25" t="s">
        <v>803</v>
      </c>
      <c r="E232" s="25" t="s">
        <v>8</v>
      </c>
      <c r="F232" s="25"/>
      <c r="H232" s="25"/>
      <c r="I232" s="25" t="s">
        <v>26024</v>
      </c>
      <c r="J232" s="25" t="s">
        <v>1179</v>
      </c>
      <c r="K232" t="s">
        <v>26025</v>
      </c>
      <c r="L232" t="s">
        <v>26026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25" t="s">
        <v>26067</v>
      </c>
      <c r="E233" s="25" t="s">
        <v>1602</v>
      </c>
      <c r="F233" s="25"/>
      <c r="H233" s="25"/>
      <c r="I233" s="25" t="s">
        <v>26027</v>
      </c>
      <c r="J233" s="25" t="s">
        <v>1179</v>
      </c>
      <c r="K233" t="s">
        <v>26028</v>
      </c>
      <c r="L233" t="s">
        <v>26029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25" t="s">
        <v>8222</v>
      </c>
      <c r="E234" s="25" t="s">
        <v>86</v>
      </c>
      <c r="F234" s="25"/>
      <c r="H234" s="25"/>
      <c r="I234" s="25" t="s">
        <v>26030</v>
      </c>
      <c r="J234" s="25" t="s">
        <v>1179</v>
      </c>
      <c r="K234" t="s">
        <v>26031</v>
      </c>
      <c r="L234" t="s">
        <v>26032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25" t="s">
        <v>803</v>
      </c>
      <c r="E235" s="25" t="s">
        <v>8</v>
      </c>
      <c r="F235" s="25"/>
      <c r="H235" s="25"/>
      <c r="I235" s="25" t="s">
        <v>26033</v>
      </c>
      <c r="J235" s="25" t="s">
        <v>1179</v>
      </c>
      <c r="K235" t="s">
        <v>26034</v>
      </c>
      <c r="L235" t="s">
        <v>26035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25" t="s">
        <v>8222</v>
      </c>
      <c r="E236" s="25" t="s">
        <v>86</v>
      </c>
      <c r="F236" s="25"/>
      <c r="H236" s="25"/>
      <c r="I236" s="25" t="s">
        <v>26036</v>
      </c>
      <c r="J236" s="25" t="s">
        <v>1179</v>
      </c>
      <c r="K236" t="s">
        <v>26037</v>
      </c>
      <c r="L236" t="s">
        <v>26038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25" t="s">
        <v>803</v>
      </c>
      <c r="E237" s="25" t="s">
        <v>8</v>
      </c>
      <c r="F237" s="25"/>
      <c r="H237" s="25"/>
      <c r="I237" s="25" t="s">
        <v>26039</v>
      </c>
      <c r="J237" s="25" t="s">
        <v>1179</v>
      </c>
      <c r="K237" t="s">
        <v>26040</v>
      </c>
      <c r="L237" t="s">
        <v>26041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25" t="s">
        <v>803</v>
      </c>
      <c r="E238" s="25" t="s">
        <v>8</v>
      </c>
      <c r="F238" s="25"/>
      <c r="H238" s="25"/>
      <c r="I238" s="25" t="s">
        <v>26484</v>
      </c>
      <c r="J238" s="25" t="s">
        <v>1179</v>
      </c>
      <c r="K238" t="s">
        <v>26485</v>
      </c>
      <c r="L238" t="s">
        <v>26486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25" t="s">
        <v>803</v>
      </c>
      <c r="E239" s="25" t="s">
        <v>8</v>
      </c>
      <c r="F239" s="25"/>
      <c r="H239" s="25"/>
      <c r="I239" s="25" t="s">
        <v>26487</v>
      </c>
      <c r="J239" s="25" t="s">
        <v>1179</v>
      </c>
      <c r="K239" t="s">
        <v>26488</v>
      </c>
      <c r="L239" t="s">
        <v>26489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25" t="s">
        <v>803</v>
      </c>
      <c r="E240" s="25" t="s">
        <v>8</v>
      </c>
      <c r="F240" s="25"/>
      <c r="H240" s="25"/>
      <c r="I240" s="25" t="s">
        <v>26490</v>
      </c>
      <c r="J240" s="25" t="s">
        <v>1179</v>
      </c>
      <c r="K240" t="s">
        <v>26491</v>
      </c>
      <c r="L240" t="s">
        <v>26492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25" t="s">
        <v>803</v>
      </c>
      <c r="E241" s="25" t="s">
        <v>8</v>
      </c>
      <c r="F241" s="25"/>
      <c r="H241" s="25"/>
      <c r="I241" s="25" t="s">
        <v>26493</v>
      </c>
      <c r="J241" s="25" t="s">
        <v>1179</v>
      </c>
      <c r="K241" t="s">
        <v>26494</v>
      </c>
      <c r="L241" t="s">
        <v>26495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25" t="s">
        <v>162</v>
      </c>
      <c r="E242" s="25" t="s">
        <v>1552</v>
      </c>
      <c r="F242" s="25" t="s">
        <v>261</v>
      </c>
      <c r="H242" s="25" t="s">
        <v>470</v>
      </c>
      <c r="I242" s="25" t="s">
        <v>26791</v>
      </c>
      <c r="J242" s="25" t="s">
        <v>1179</v>
      </c>
      <c r="K242" t="s">
        <v>26792</v>
      </c>
      <c r="L242" t="s">
        <v>26793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25" t="s">
        <v>162</v>
      </c>
      <c r="E243" s="25" t="s">
        <v>1552</v>
      </c>
      <c r="F243" s="25" t="s">
        <v>261</v>
      </c>
      <c r="H243" s="25" t="s">
        <v>1140</v>
      </c>
      <c r="I243" s="25" t="s">
        <v>26794</v>
      </c>
      <c r="J243" s="25" t="s">
        <v>1179</v>
      </c>
      <c r="K243" t="s">
        <v>26795</v>
      </c>
      <c r="L243" t="s">
        <v>26796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25" t="s">
        <v>162</v>
      </c>
      <c r="E244" s="25" t="s">
        <v>1552</v>
      </c>
      <c r="F244" s="25" t="s">
        <v>261</v>
      </c>
      <c r="H244" s="25" t="s">
        <v>1140</v>
      </c>
      <c r="I244" s="25" t="s">
        <v>26797</v>
      </c>
      <c r="J244" s="25" t="s">
        <v>1179</v>
      </c>
      <c r="K244" t="s">
        <v>26798</v>
      </c>
      <c r="L244" t="s">
        <v>26799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25" t="s">
        <v>162</v>
      </c>
      <c r="E245" s="25" t="s">
        <v>1552</v>
      </c>
      <c r="F245" s="25" t="s">
        <v>261</v>
      </c>
      <c r="H245" s="25" t="s">
        <v>1140</v>
      </c>
      <c r="I245" s="25" t="s">
        <v>26800</v>
      </c>
      <c r="J245" s="25" t="s">
        <v>1179</v>
      </c>
      <c r="K245" t="s">
        <v>26801</v>
      </c>
      <c r="L245" t="s">
        <v>26802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25" t="s">
        <v>803</v>
      </c>
      <c r="E246" s="25" t="s">
        <v>8</v>
      </c>
      <c r="F246" s="25"/>
      <c r="H246" s="25"/>
      <c r="I246" s="25" t="s">
        <v>26803</v>
      </c>
      <c r="J246" s="25" t="s">
        <v>1179</v>
      </c>
      <c r="K246" t="s">
        <v>26804</v>
      </c>
      <c r="L246" t="s">
        <v>26805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25" t="s">
        <v>803</v>
      </c>
      <c r="E247" s="25" t="s">
        <v>8</v>
      </c>
      <c r="F247" s="25"/>
      <c r="H247" s="25"/>
      <c r="I247" s="25" t="s">
        <v>26806</v>
      </c>
      <c r="J247" s="25" t="s">
        <v>1179</v>
      </c>
      <c r="K247" t="s">
        <v>26807</v>
      </c>
      <c r="L247" t="s">
        <v>26808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25" t="s">
        <v>803</v>
      </c>
      <c r="E248" s="25" t="s">
        <v>8</v>
      </c>
      <c r="F248" s="25"/>
      <c r="H248" s="25"/>
      <c r="I248" s="25" t="s">
        <v>26809</v>
      </c>
      <c r="J248" s="25" t="s">
        <v>1179</v>
      </c>
      <c r="K248" t="s">
        <v>26810</v>
      </c>
      <c r="L248" t="s">
        <v>26811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25" t="s">
        <v>26067</v>
      </c>
      <c r="E249" s="25" t="s">
        <v>1602</v>
      </c>
      <c r="F249" s="25"/>
      <c r="H249" s="25"/>
      <c r="I249" s="25" t="s">
        <v>26812</v>
      </c>
      <c r="J249" s="25" t="s">
        <v>1179</v>
      </c>
      <c r="K249" t="s">
        <v>26813</v>
      </c>
      <c r="L249" t="s">
        <v>26814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25" t="s">
        <v>803</v>
      </c>
      <c r="E250" s="25" t="s">
        <v>8</v>
      </c>
      <c r="F250" s="25"/>
      <c r="H250" s="25"/>
      <c r="I250" s="25" t="s">
        <v>27307</v>
      </c>
      <c r="J250" s="25" t="s">
        <v>1179</v>
      </c>
      <c r="K250" t="s">
        <v>27308</v>
      </c>
      <c r="L250" t="s">
        <v>27309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25" t="s">
        <v>803</v>
      </c>
      <c r="E251" s="25" t="s">
        <v>8</v>
      </c>
      <c r="F251" s="25"/>
      <c r="H251" s="25"/>
      <c r="I251" s="25" t="s">
        <v>27310</v>
      </c>
      <c r="J251" s="25" t="s">
        <v>1179</v>
      </c>
      <c r="K251" t="s">
        <v>27311</v>
      </c>
      <c r="L251" t="s">
        <v>27312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25" t="s">
        <v>803</v>
      </c>
      <c r="E252" s="25" t="s">
        <v>8</v>
      </c>
      <c r="F252" s="25"/>
      <c r="H252" s="25"/>
      <c r="I252" s="25" t="s">
        <v>27313</v>
      </c>
      <c r="J252" s="25" t="s">
        <v>1179</v>
      </c>
      <c r="K252" t="s">
        <v>27314</v>
      </c>
      <c r="L252" t="s">
        <v>27315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25" t="s">
        <v>803</v>
      </c>
      <c r="E253" s="25" t="s">
        <v>8</v>
      </c>
      <c r="F253" s="25"/>
      <c r="H253" s="25"/>
      <c r="I253" s="25" t="s">
        <v>27316</v>
      </c>
      <c r="J253" s="25" t="s">
        <v>1179</v>
      </c>
      <c r="K253" t="s">
        <v>27317</v>
      </c>
      <c r="L253" t="s">
        <v>27318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25" t="s">
        <v>803</v>
      </c>
      <c r="E254" s="25" t="s">
        <v>8</v>
      </c>
      <c r="F254" s="25"/>
      <c r="H254" s="25"/>
      <c r="I254" s="25" t="s">
        <v>27319</v>
      </c>
      <c r="J254" s="25" t="s">
        <v>1179</v>
      </c>
      <c r="K254" t="s">
        <v>27320</v>
      </c>
      <c r="L254" t="s">
        <v>27321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25" t="s">
        <v>803</v>
      </c>
      <c r="E255" s="25" t="s">
        <v>8</v>
      </c>
      <c r="F255" s="25"/>
      <c r="H255" s="25"/>
      <c r="I255" s="25" t="s">
        <v>27803</v>
      </c>
      <c r="J255" s="25" t="s">
        <v>1179</v>
      </c>
      <c r="K255" t="s">
        <v>27804</v>
      </c>
      <c r="L255" t="s">
        <v>27805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25" t="s">
        <v>803</v>
      </c>
      <c r="E256" s="25" t="s">
        <v>8</v>
      </c>
      <c r="F256" s="25"/>
      <c r="H256" s="25"/>
      <c r="I256" s="25" t="s">
        <v>27806</v>
      </c>
      <c r="J256" s="25" t="s">
        <v>1179</v>
      </c>
      <c r="K256" t="s">
        <v>27807</v>
      </c>
      <c r="L256" t="s">
        <v>27808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25" t="s">
        <v>803</v>
      </c>
      <c r="E257" s="25" t="s">
        <v>8</v>
      </c>
      <c r="F257" s="25"/>
      <c r="H257" s="25"/>
      <c r="I257" s="25" t="s">
        <v>27809</v>
      </c>
      <c r="J257" s="25" t="s">
        <v>1179</v>
      </c>
      <c r="K257" t="s">
        <v>27810</v>
      </c>
      <c r="L257" t="s">
        <v>27811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25" t="s">
        <v>803</v>
      </c>
      <c r="E258" s="25" t="s">
        <v>8</v>
      </c>
      <c r="F258" s="25"/>
      <c r="H258" s="25"/>
      <c r="I258" s="25" t="s">
        <v>27812</v>
      </c>
      <c r="J258" s="25" t="s">
        <v>1179</v>
      </c>
      <c r="K258" t="s">
        <v>27813</v>
      </c>
      <c r="L258" t="s">
        <v>27814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25" t="s">
        <v>803</v>
      </c>
      <c r="E259" s="25" t="s">
        <v>8</v>
      </c>
      <c r="F259" s="25"/>
      <c r="H259" s="25"/>
      <c r="I259" s="25" t="s">
        <v>27815</v>
      </c>
      <c r="J259" s="25" t="s">
        <v>1179</v>
      </c>
      <c r="K259" t="s">
        <v>27816</v>
      </c>
      <c r="L259" t="s">
        <v>27817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25" t="s">
        <v>803</v>
      </c>
      <c r="E260" s="25" t="s">
        <v>8</v>
      </c>
      <c r="F260" s="25"/>
      <c r="H260" s="25"/>
      <c r="I260" s="25" t="s">
        <v>27818</v>
      </c>
      <c r="J260" s="25" t="s">
        <v>1179</v>
      </c>
      <c r="K260" t="s">
        <v>27819</v>
      </c>
      <c r="L260" t="s">
        <v>27820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25" t="s">
        <v>803</v>
      </c>
      <c r="E261" s="25" t="s">
        <v>8</v>
      </c>
      <c r="F261" s="25"/>
      <c r="H261" s="25"/>
      <c r="I261" s="25" t="s">
        <v>27821</v>
      </c>
      <c r="J261" s="25" t="s">
        <v>1179</v>
      </c>
      <c r="K261" t="s">
        <v>27822</v>
      </c>
      <c r="L261" t="s">
        <v>27823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25" t="s">
        <v>803</v>
      </c>
      <c r="E262" s="25" t="s">
        <v>8</v>
      </c>
      <c r="F262" s="25"/>
      <c r="H262" s="25"/>
      <c r="I262" s="25" t="s">
        <v>27824</v>
      </c>
      <c r="J262" s="25" t="s">
        <v>1179</v>
      </c>
      <c r="K262" t="s">
        <v>27825</v>
      </c>
      <c r="L262" t="s">
        <v>27826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25" t="s">
        <v>803</v>
      </c>
      <c r="E263" s="25" t="s">
        <v>8</v>
      </c>
      <c r="F263" s="25"/>
      <c r="H263" s="25"/>
      <c r="I263" s="25" t="s">
        <v>28136</v>
      </c>
      <c r="J263" s="25" t="s">
        <v>1179</v>
      </c>
      <c r="K263" t="s">
        <v>28137</v>
      </c>
      <c r="L263" t="s">
        <v>28138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25" t="s">
        <v>775</v>
      </c>
      <c r="E264" s="25" t="s">
        <v>646</v>
      </c>
      <c r="F264" s="25"/>
      <c r="H264" s="25"/>
      <c r="I264" s="25" t="s">
        <v>28264</v>
      </c>
      <c r="J264" s="25" t="s">
        <v>1179</v>
      </c>
      <c r="K264" t="s">
        <v>28265</v>
      </c>
      <c r="L264" t="s">
        <v>28266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25" t="s">
        <v>803</v>
      </c>
      <c r="E265" s="25" t="s">
        <v>8</v>
      </c>
      <c r="F265" s="25"/>
      <c r="H265" s="25"/>
      <c r="I265" s="25" t="s">
        <v>28267</v>
      </c>
      <c r="J265" s="25" t="s">
        <v>1179</v>
      </c>
      <c r="K265" t="s">
        <v>28268</v>
      </c>
      <c r="L265" t="s">
        <v>28269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25" t="s">
        <v>775</v>
      </c>
      <c r="E266" s="25" t="s">
        <v>646</v>
      </c>
      <c r="F266" s="25"/>
      <c r="H266" s="25"/>
      <c r="I266" s="25" t="s">
        <v>28270</v>
      </c>
      <c r="J266" s="25" t="s">
        <v>1179</v>
      </c>
      <c r="K266" t="s">
        <v>28271</v>
      </c>
      <c r="L266" t="s">
        <v>28272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25" t="s">
        <v>803</v>
      </c>
      <c r="E267" s="25" t="s">
        <v>8</v>
      </c>
      <c r="F267" s="25"/>
      <c r="H267" s="25"/>
      <c r="I267" s="25" t="s">
        <v>28273</v>
      </c>
      <c r="J267" s="25" t="s">
        <v>1179</v>
      </c>
      <c r="K267" t="s">
        <v>28274</v>
      </c>
      <c r="L267" t="s">
        <v>28275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25" t="s">
        <v>803</v>
      </c>
      <c r="E268" s="25" t="s">
        <v>8</v>
      </c>
      <c r="F268" s="25"/>
      <c r="H268" s="25"/>
      <c r="I268" s="25" t="s">
        <v>28753</v>
      </c>
      <c r="J268" s="25" t="s">
        <v>1179</v>
      </c>
      <c r="K268" t="s">
        <v>28754</v>
      </c>
      <c r="L268" t="s">
        <v>28755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25" t="s">
        <v>803</v>
      </c>
      <c r="E269" s="25" t="s">
        <v>8</v>
      </c>
      <c r="F269" s="25"/>
      <c r="H269" s="25"/>
      <c r="I269" s="25" t="s">
        <v>28756</v>
      </c>
      <c r="J269" s="25" t="s">
        <v>1179</v>
      </c>
      <c r="K269" t="s">
        <v>28757</v>
      </c>
      <c r="L269" t="s">
        <v>28758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25" t="s">
        <v>803</v>
      </c>
      <c r="E270" s="25" t="s">
        <v>8</v>
      </c>
      <c r="F270" s="25"/>
      <c r="H270" s="25"/>
      <c r="I270" s="25" t="s">
        <v>28759</v>
      </c>
      <c r="J270" s="25" t="s">
        <v>1179</v>
      </c>
      <c r="K270" t="s">
        <v>28760</v>
      </c>
      <c r="L270" t="s">
        <v>28761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25" t="s">
        <v>803</v>
      </c>
      <c r="E271" s="25" t="s">
        <v>8</v>
      </c>
      <c r="F271" s="25"/>
      <c r="H271" s="25"/>
      <c r="I271" s="25" t="s">
        <v>29108</v>
      </c>
      <c r="J271" s="25" t="s">
        <v>1179</v>
      </c>
      <c r="K271" t="s">
        <v>29109</v>
      </c>
      <c r="L271" t="s">
        <v>29110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25" t="s">
        <v>803</v>
      </c>
      <c r="E272" s="25" t="s">
        <v>8</v>
      </c>
      <c r="F272" s="25"/>
      <c r="H272" s="25"/>
      <c r="I272" s="25" t="s">
        <v>29111</v>
      </c>
      <c r="J272" s="25" t="s">
        <v>1179</v>
      </c>
      <c r="K272" t="s">
        <v>29112</v>
      </c>
      <c r="L272" t="s">
        <v>29113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25" t="s">
        <v>803</v>
      </c>
      <c r="E273" s="25" t="s">
        <v>8</v>
      </c>
      <c r="F273" s="25"/>
      <c r="H273" s="25"/>
      <c r="I273" s="25" t="s">
        <v>29114</v>
      </c>
      <c r="J273" s="25" t="s">
        <v>1179</v>
      </c>
      <c r="K273" t="s">
        <v>29115</v>
      </c>
      <c r="L273" t="s">
        <v>29116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25" t="s">
        <v>803</v>
      </c>
      <c r="E274" s="25" t="s">
        <v>8</v>
      </c>
      <c r="F274" s="25"/>
      <c r="H274" s="25"/>
      <c r="I274" s="25" t="s">
        <v>29117</v>
      </c>
      <c r="J274" s="25" t="s">
        <v>1179</v>
      </c>
      <c r="K274" t="s">
        <v>29118</v>
      </c>
      <c r="L274" t="s">
        <v>29119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25" t="s">
        <v>803</v>
      </c>
      <c r="E275" s="25" t="s">
        <v>8</v>
      </c>
      <c r="F275" s="25"/>
      <c r="H275" s="25"/>
      <c r="I275" s="25" t="s">
        <v>29576</v>
      </c>
      <c r="J275" s="25" t="s">
        <v>1179</v>
      </c>
      <c r="K275" t="s">
        <v>29577</v>
      </c>
      <c r="L275" t="s">
        <v>29578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25" t="s">
        <v>2283</v>
      </c>
      <c r="E276" s="25" t="s">
        <v>12992</v>
      </c>
      <c r="F276" s="25"/>
      <c r="H276" s="25"/>
      <c r="I276" s="25" t="s">
        <v>29579</v>
      </c>
      <c r="J276" s="25" t="s">
        <v>1179</v>
      </c>
      <c r="K276" t="s">
        <v>29580</v>
      </c>
      <c r="L276" t="s">
        <v>29581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25" t="s">
        <v>2283</v>
      </c>
      <c r="E277" s="25" t="s">
        <v>12992</v>
      </c>
      <c r="F277" s="25"/>
      <c r="H277" s="25"/>
      <c r="I277" s="25" t="s">
        <v>29582</v>
      </c>
      <c r="J277" s="25" t="s">
        <v>1179</v>
      </c>
      <c r="K277" t="s">
        <v>29583</v>
      </c>
      <c r="L277" t="s">
        <v>29584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25" t="s">
        <v>803</v>
      </c>
      <c r="E278" s="25" t="s">
        <v>8</v>
      </c>
      <c r="F278" s="25"/>
      <c r="H278" s="25"/>
      <c r="I278" s="25" t="s">
        <v>29585</v>
      </c>
      <c r="J278" s="25" t="s">
        <v>1179</v>
      </c>
      <c r="K278" t="s">
        <v>29586</v>
      </c>
      <c r="L278" t="s">
        <v>29587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25" t="s">
        <v>803</v>
      </c>
      <c r="E279" s="25" t="s">
        <v>8</v>
      </c>
      <c r="F279" s="25"/>
      <c r="H279" s="25"/>
      <c r="I279" s="25" t="s">
        <v>29588</v>
      </c>
      <c r="J279" s="25" t="s">
        <v>1179</v>
      </c>
      <c r="K279" t="s">
        <v>29589</v>
      </c>
      <c r="L279" t="s">
        <v>29590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25" t="s">
        <v>8222</v>
      </c>
      <c r="E280" s="25" t="s">
        <v>86</v>
      </c>
      <c r="F280" s="25"/>
      <c r="H280" s="25"/>
      <c r="I280" s="25" t="s">
        <v>29722</v>
      </c>
      <c r="J280" s="25" t="s">
        <v>1179</v>
      </c>
      <c r="K280" t="s">
        <v>29723</v>
      </c>
      <c r="L280" t="s">
        <v>29724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25" t="s">
        <v>803</v>
      </c>
      <c r="E281" s="25" t="s">
        <v>8</v>
      </c>
      <c r="F281" s="25"/>
      <c r="H281" s="25"/>
      <c r="I281" s="25" t="s">
        <v>29725</v>
      </c>
      <c r="J281" s="25" t="s">
        <v>1179</v>
      </c>
      <c r="K281" t="s">
        <v>29726</v>
      </c>
      <c r="L281" t="s">
        <v>29727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25" t="s">
        <v>803</v>
      </c>
      <c r="E282" s="25" t="s">
        <v>8</v>
      </c>
      <c r="F282" s="25"/>
      <c r="H282" s="25"/>
      <c r="I282" s="25" t="s">
        <v>29728</v>
      </c>
      <c r="J282" s="25" t="s">
        <v>1179</v>
      </c>
      <c r="K282" t="s">
        <v>29729</v>
      </c>
      <c r="L282" t="s">
        <v>29730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25" t="s">
        <v>803</v>
      </c>
      <c r="E283" s="25" t="s">
        <v>8</v>
      </c>
      <c r="F283" s="25"/>
      <c r="H283" s="25"/>
      <c r="I283" s="25" t="s">
        <v>29731</v>
      </c>
      <c r="J283" s="25" t="s">
        <v>1179</v>
      </c>
      <c r="K283" t="s">
        <v>29732</v>
      </c>
      <c r="L283" t="s">
        <v>29733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25" t="s">
        <v>803</v>
      </c>
      <c r="E284" s="25" t="s">
        <v>8</v>
      </c>
      <c r="F284" s="25"/>
      <c r="H284" s="25"/>
      <c r="I284" s="25" t="s">
        <v>30185</v>
      </c>
      <c r="J284" s="25" t="s">
        <v>1179</v>
      </c>
      <c r="K284" t="s">
        <v>30186</v>
      </c>
      <c r="L284" t="s">
        <v>30187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25" t="s">
        <v>8222</v>
      </c>
      <c r="E285" s="25" t="s">
        <v>6873</v>
      </c>
      <c r="F285" s="25"/>
      <c r="H285" s="25"/>
      <c r="I285" s="25" t="s">
        <v>30188</v>
      </c>
      <c r="J285" s="25" t="s">
        <v>1179</v>
      </c>
      <c r="K285" t="s">
        <v>30189</v>
      </c>
      <c r="L285" t="s">
        <v>30190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25" t="s">
        <v>8222</v>
      </c>
      <c r="E286" s="25" t="s">
        <v>86</v>
      </c>
      <c r="F286" s="25"/>
      <c r="H286" s="25"/>
      <c r="I286" s="25" t="s">
        <v>30191</v>
      </c>
      <c r="J286" s="25" t="s">
        <v>1179</v>
      </c>
      <c r="K286" t="s">
        <v>30192</v>
      </c>
      <c r="L286" t="s">
        <v>30193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25" t="s">
        <v>803</v>
      </c>
      <c r="E287" s="25" t="s">
        <v>8</v>
      </c>
      <c r="F287" s="25"/>
      <c r="H287" s="25"/>
      <c r="I287" s="25" t="s">
        <v>30194</v>
      </c>
      <c r="J287" s="25" t="s">
        <v>1179</v>
      </c>
      <c r="K287" t="s">
        <v>30195</v>
      </c>
      <c r="L287" t="s">
        <v>30196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25" t="s">
        <v>4</v>
      </c>
      <c r="E288" s="25" t="s">
        <v>14373</v>
      </c>
      <c r="F288" s="25"/>
      <c r="H288" s="25"/>
      <c r="I288" s="25" t="s">
        <v>30197</v>
      </c>
      <c r="J288" s="25" t="s">
        <v>1179</v>
      </c>
      <c r="K288" t="s">
        <v>30198</v>
      </c>
      <c r="L288" t="s">
        <v>30199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25" t="s">
        <v>803</v>
      </c>
      <c r="E289" s="25" t="s">
        <v>8</v>
      </c>
      <c r="F289" s="25"/>
      <c r="H289" s="25"/>
      <c r="I289" s="25" t="s">
        <v>30200</v>
      </c>
      <c r="J289" s="25" t="s">
        <v>1179</v>
      </c>
      <c r="K289" t="s">
        <v>30201</v>
      </c>
      <c r="L289" t="s">
        <v>30202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25" t="s">
        <v>803</v>
      </c>
      <c r="E290" s="25" t="s">
        <v>8</v>
      </c>
      <c r="F290" s="25"/>
      <c r="H290" s="25"/>
      <c r="I290" s="25" t="s">
        <v>30754</v>
      </c>
      <c r="J290" s="25" t="s">
        <v>1179</v>
      </c>
      <c r="K290" t="s">
        <v>30755</v>
      </c>
      <c r="L290" t="s">
        <v>30756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25" t="s">
        <v>4</v>
      </c>
      <c r="E291" s="25" t="s">
        <v>260</v>
      </c>
      <c r="F291" s="25"/>
      <c r="H291" s="25"/>
      <c r="I291" s="25" t="s">
        <v>30757</v>
      </c>
      <c r="J291" s="25" t="s">
        <v>1179</v>
      </c>
      <c r="K291" t="s">
        <v>30758</v>
      </c>
      <c r="L291" t="s">
        <v>30759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25" t="s">
        <v>4</v>
      </c>
      <c r="E292" s="25" t="s">
        <v>260</v>
      </c>
      <c r="F292" s="25"/>
      <c r="H292" s="25"/>
      <c r="I292" s="25" t="s">
        <v>30760</v>
      </c>
      <c r="J292" s="25" t="s">
        <v>1179</v>
      </c>
      <c r="K292" t="s">
        <v>30761</v>
      </c>
      <c r="L292" t="s">
        <v>30762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25" t="s">
        <v>803</v>
      </c>
      <c r="E293" s="25" t="s">
        <v>8</v>
      </c>
      <c r="F293" s="25"/>
      <c r="H293" s="25"/>
      <c r="I293" s="25" t="s">
        <v>30763</v>
      </c>
      <c r="J293" s="25" t="s">
        <v>1179</v>
      </c>
      <c r="K293" t="s">
        <v>30764</v>
      </c>
      <c r="L293" t="s">
        <v>30765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25" t="s">
        <v>803</v>
      </c>
      <c r="E294" s="25" t="s">
        <v>8</v>
      </c>
      <c r="F294" s="25"/>
      <c r="H294" s="25"/>
      <c r="I294" s="25" t="s">
        <v>30766</v>
      </c>
      <c r="J294" s="25" t="s">
        <v>1179</v>
      </c>
      <c r="K294" t="s">
        <v>30767</v>
      </c>
      <c r="L294" t="s">
        <v>30768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s="25" t="s">
        <v>803</v>
      </c>
      <c r="E295" s="25" t="s">
        <v>8</v>
      </c>
      <c r="F295" s="25"/>
      <c r="H295" s="25"/>
      <c r="I295" s="25" t="s">
        <v>30995</v>
      </c>
      <c r="J295" s="25" t="s">
        <v>1179</v>
      </c>
      <c r="K295" t="s">
        <v>30996</v>
      </c>
      <c r="L295" t="s">
        <v>30997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s="25" t="s">
        <v>803</v>
      </c>
      <c r="E296" s="25" t="s">
        <v>8</v>
      </c>
      <c r="F296" s="25"/>
      <c r="H296" s="25"/>
      <c r="I296" s="25" t="s">
        <v>30998</v>
      </c>
      <c r="J296" s="25" t="s">
        <v>1179</v>
      </c>
      <c r="K296" t="s">
        <v>30999</v>
      </c>
      <c r="L296" t="s">
        <v>31000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s="25" t="s">
        <v>803</v>
      </c>
      <c r="E297" s="25" t="s">
        <v>8</v>
      </c>
      <c r="F297" s="25"/>
      <c r="H297" s="25"/>
      <c r="I297" s="25" t="s">
        <v>31001</v>
      </c>
      <c r="J297" s="25" t="s">
        <v>1179</v>
      </c>
      <c r="K297" t="s">
        <v>31002</v>
      </c>
      <c r="L297" t="s">
        <v>31003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s="25" t="s">
        <v>162</v>
      </c>
      <c r="E298" s="25" t="s">
        <v>1552</v>
      </c>
      <c r="F298" s="25" t="s">
        <v>261</v>
      </c>
      <c r="H298" s="25" t="s">
        <v>470</v>
      </c>
      <c r="I298" s="25" t="s">
        <v>31004</v>
      </c>
      <c r="J298" s="25" t="s">
        <v>1179</v>
      </c>
      <c r="K298" t="s">
        <v>31005</v>
      </c>
      <c r="L298" t="s">
        <v>31006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s="25" t="s">
        <v>162</v>
      </c>
      <c r="E299" s="25" t="s">
        <v>1552</v>
      </c>
      <c r="F299" s="25" t="s">
        <v>261</v>
      </c>
      <c r="H299" s="25" t="s">
        <v>1140</v>
      </c>
      <c r="I299" s="25" t="s">
        <v>31007</v>
      </c>
      <c r="J299" s="25" t="s">
        <v>1179</v>
      </c>
      <c r="K299" t="s">
        <v>31008</v>
      </c>
      <c r="L299" t="s">
        <v>31009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s="25" t="s">
        <v>162</v>
      </c>
      <c r="E300" s="25" t="s">
        <v>1552</v>
      </c>
      <c r="F300" s="25" t="s">
        <v>261</v>
      </c>
      <c r="H300" s="25" t="s">
        <v>1140</v>
      </c>
      <c r="I300" s="25" t="s">
        <v>31010</v>
      </c>
      <c r="J300" s="25" t="s">
        <v>1179</v>
      </c>
      <c r="K300" t="s">
        <v>31011</v>
      </c>
      <c r="L300" t="s">
        <v>31012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s="25" t="s">
        <v>304</v>
      </c>
      <c r="E301" s="25" t="s">
        <v>1552</v>
      </c>
      <c r="F301" s="25" t="s">
        <v>261</v>
      </c>
      <c r="H301" s="25"/>
      <c r="I301" s="25" t="s">
        <v>31013</v>
      </c>
      <c r="J301" s="25" t="s">
        <v>1179</v>
      </c>
      <c r="K301" t="s">
        <v>31014</v>
      </c>
      <c r="L301" t="s">
        <v>31015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s="25" t="s">
        <v>26067</v>
      </c>
      <c r="E302" s="25" t="s">
        <v>86</v>
      </c>
      <c r="F302" s="25"/>
      <c r="H302" s="25"/>
      <c r="I302" s="25" t="s">
        <v>31016</v>
      </c>
      <c r="J302" s="25" t="s">
        <v>1179</v>
      </c>
      <c r="K302" t="s">
        <v>31017</v>
      </c>
      <c r="L302" t="s">
        <v>31018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s="25" t="s">
        <v>8222</v>
      </c>
      <c r="E303" s="25" t="s">
        <v>86</v>
      </c>
      <c r="F303" s="25"/>
      <c r="H303" s="25"/>
      <c r="I303" s="25" t="s">
        <v>31019</v>
      </c>
      <c r="J303" s="25" t="s">
        <v>1179</v>
      </c>
      <c r="K303" t="s">
        <v>31020</v>
      </c>
      <c r="L303" t="s">
        <v>31021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s="25" t="s">
        <v>8222</v>
      </c>
      <c r="E304" s="25" t="s">
        <v>86</v>
      </c>
      <c r="F304" s="25"/>
      <c r="H304" s="25"/>
      <c r="I304" s="25" t="s">
        <v>31022</v>
      </c>
      <c r="J304" s="25" t="s">
        <v>1179</v>
      </c>
      <c r="K304" t="s">
        <v>31023</v>
      </c>
      <c r="L304" t="s">
        <v>31024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s="25" t="s">
        <v>803</v>
      </c>
      <c r="E305" s="25" t="s">
        <v>8</v>
      </c>
      <c r="F305" s="25"/>
      <c r="H305" s="25"/>
      <c r="I305" s="25" t="s">
        <v>31025</v>
      </c>
      <c r="J305" s="25" t="s">
        <v>1179</v>
      </c>
      <c r="K305" t="s">
        <v>31026</v>
      </c>
      <c r="L305" t="s">
        <v>31027</v>
      </c>
      <c r="M305" s="2" t="str">
        <f>HYPERLINK(склад2въезд13192021[[#This Row],[RelativePath]])</f>
        <v>7 Площадка 2 бетонщики\134160575_1_20260813T180201Z.jpg</v>
      </c>
    </row>
    <row r="306" spans="1:13" x14ac:dyDescent="0.25">
      <c r="A306" s="1" t="s">
        <v>17</v>
      </c>
      <c r="B306" s="3">
        <v>46248</v>
      </c>
      <c r="C306" s="4">
        <v>0.72679398148148144</v>
      </c>
      <c r="D306" s="25" t="s">
        <v>803</v>
      </c>
      <c r="E306" s="25" t="s">
        <v>8</v>
      </c>
      <c r="F306" s="25"/>
      <c r="H306" s="25"/>
      <c r="I306" s="25" t="s">
        <v>31298</v>
      </c>
      <c r="J306" s="25" t="s">
        <v>1179</v>
      </c>
      <c r="K306" t="s">
        <v>31299</v>
      </c>
      <c r="L306" t="s">
        <v>31300</v>
      </c>
      <c r="M306" s="2" t="str">
        <f>HYPERLINK(склад2въезд13192021[[#This Row],[RelativePath]])</f>
        <v>7 Площадка 2 бетонщики\134160575_1_20260814T172635Z.jpg</v>
      </c>
    </row>
    <row r="307" spans="1:13" x14ac:dyDescent="0.25">
      <c r="A307" s="1" t="s">
        <v>13</v>
      </c>
      <c r="B307" s="3">
        <v>46251</v>
      </c>
      <c r="C307" s="4">
        <v>0.51906249999999998</v>
      </c>
      <c r="D307" s="25" t="s">
        <v>5011</v>
      </c>
      <c r="E307" s="25" t="s">
        <v>646</v>
      </c>
      <c r="F307" s="25"/>
      <c r="H307" s="25"/>
      <c r="I307" s="25" t="s">
        <v>31425</v>
      </c>
      <c r="J307" s="25" t="s">
        <v>1179</v>
      </c>
      <c r="K307" t="s">
        <v>31426</v>
      </c>
      <c r="L307" t="s">
        <v>31427</v>
      </c>
      <c r="M307" s="2" t="str">
        <f>HYPERLINK(склад2въезд13192021[[#This Row],[RelativePath]])</f>
        <v>7 Площадка 2 бетонщики\134160575_1_20260817T122727Z.jpg</v>
      </c>
    </row>
    <row r="308" spans="1:13" x14ac:dyDescent="0.25">
      <c r="A308" s="1" t="s">
        <v>13</v>
      </c>
      <c r="B308" s="3">
        <v>46251</v>
      </c>
      <c r="C308" s="4">
        <v>0.63890046296296299</v>
      </c>
      <c r="D308" s="25" t="s">
        <v>5011</v>
      </c>
      <c r="E308" s="25" t="s">
        <v>646</v>
      </c>
      <c r="F308" s="25"/>
      <c r="H308" s="25"/>
      <c r="I308" s="25" t="s">
        <v>31428</v>
      </c>
      <c r="J308" s="25" t="s">
        <v>1179</v>
      </c>
      <c r="K308" t="s">
        <v>31429</v>
      </c>
      <c r="L308" t="s">
        <v>31430</v>
      </c>
      <c r="M308" s="2" t="str">
        <f>HYPERLINK(склад2въезд13192021[[#This Row],[RelativePath]])</f>
        <v>7 Площадка 2 бетонщики\134160575_1_20260817T152001Z.jpg</v>
      </c>
    </row>
    <row r="309" spans="1:13" x14ac:dyDescent="0.25">
      <c r="A309" s="1" t="s">
        <v>13</v>
      </c>
      <c r="B309" s="3">
        <v>46251</v>
      </c>
      <c r="C309" s="4">
        <v>0.65759259259259262</v>
      </c>
      <c r="D309" s="25" t="s">
        <v>5011</v>
      </c>
      <c r="E309" s="25" t="s">
        <v>646</v>
      </c>
      <c r="F309" s="25"/>
      <c r="H309" s="25"/>
      <c r="I309" s="25" t="s">
        <v>31431</v>
      </c>
      <c r="J309" s="25" t="s">
        <v>1179</v>
      </c>
      <c r="K309" t="s">
        <v>31432</v>
      </c>
      <c r="L309" t="s">
        <v>31433</v>
      </c>
      <c r="M309" s="2" t="str">
        <f>HYPERLINK(склад2въезд13192021[[#This Row],[RelativePath]])</f>
        <v>7 Площадка 2 бетонщики\134160575_1_20260817T154656Z.jpg</v>
      </c>
    </row>
    <row r="310" spans="1:13" x14ac:dyDescent="0.25">
      <c r="A310" s="1" t="s">
        <v>13</v>
      </c>
      <c r="B310" s="3">
        <v>46251</v>
      </c>
      <c r="C310" s="4">
        <v>0.72222222222222221</v>
      </c>
      <c r="D310" s="25" t="s">
        <v>5011</v>
      </c>
      <c r="E310" s="25" t="s">
        <v>646</v>
      </c>
      <c r="F310" s="25"/>
      <c r="H310" s="25"/>
      <c r="I310" s="25" t="s">
        <v>31434</v>
      </c>
      <c r="J310" s="25" t="s">
        <v>1179</v>
      </c>
      <c r="K310" t="s">
        <v>31435</v>
      </c>
      <c r="L310" t="s">
        <v>31436</v>
      </c>
      <c r="M310" s="2" t="str">
        <f>HYPERLINK(склад2въезд13192021[[#This Row],[RelativePath]])</f>
        <v>7 Площадка 2 бетонщики\134160575_1_20260817T172000Z.jpg</v>
      </c>
    </row>
    <row r="311" spans="1:13" x14ac:dyDescent="0.25">
      <c r="A311" s="1" t="s">
        <v>13</v>
      </c>
      <c r="B311" s="3">
        <v>46251</v>
      </c>
      <c r="C311" s="4">
        <v>0.87388888888888894</v>
      </c>
      <c r="D311" s="25" t="s">
        <v>5011</v>
      </c>
      <c r="E311" s="25" t="s">
        <v>646</v>
      </c>
      <c r="F311" s="25"/>
      <c r="H311" s="25"/>
      <c r="I311" s="25" t="s">
        <v>31437</v>
      </c>
      <c r="J311" s="25" t="s">
        <v>1179</v>
      </c>
      <c r="K311" t="s">
        <v>31438</v>
      </c>
      <c r="L311" t="s">
        <v>31439</v>
      </c>
      <c r="M311" s="2" t="str">
        <f>HYPERLINK(склад2въезд13192021[[#This Row],[RelativePath]])</f>
        <v>7 Площадка 2 бетонщики\134160575_1_20260817T205824Z.jpg</v>
      </c>
    </row>
    <row r="312" spans="1:13" x14ac:dyDescent="0.25">
      <c r="A312" s="1" t="s">
        <v>14</v>
      </c>
      <c r="B312" s="3">
        <v>46252</v>
      </c>
      <c r="C312" s="4">
        <v>0.46987268518518521</v>
      </c>
      <c r="D312" s="25" t="s">
        <v>5011</v>
      </c>
      <c r="E312" s="25" t="s">
        <v>646</v>
      </c>
      <c r="F312" s="25"/>
      <c r="H312" s="25"/>
      <c r="I312" s="25" t="s">
        <v>31440</v>
      </c>
      <c r="J312" s="25" t="s">
        <v>1179</v>
      </c>
      <c r="K312" t="s">
        <v>31441</v>
      </c>
      <c r="L312" t="s">
        <v>31442</v>
      </c>
      <c r="M312" s="2" t="str">
        <f>HYPERLINK(склад2въезд13192021[[#This Row],[RelativePath]])</f>
        <v>7 Площадка 2 бетонщики\134160575_1_20260818T111637Z.jpg</v>
      </c>
    </row>
    <row r="313" spans="1:13" x14ac:dyDescent="0.25">
      <c r="A313" s="1" t="s">
        <v>14</v>
      </c>
      <c r="B313" s="3">
        <v>46252</v>
      </c>
      <c r="C313" s="4">
        <v>0.64193287037037039</v>
      </c>
      <c r="D313" s="25" t="s">
        <v>305</v>
      </c>
      <c r="E313" s="25" t="s">
        <v>1602</v>
      </c>
      <c r="F313" s="25"/>
      <c r="H313" s="25"/>
      <c r="I313" s="25" t="s">
        <v>31443</v>
      </c>
      <c r="J313" s="25" t="s">
        <v>1179</v>
      </c>
      <c r="K313" t="s">
        <v>31444</v>
      </c>
      <c r="L313" t="s">
        <v>31445</v>
      </c>
      <c r="M313" s="2" t="str">
        <f>HYPERLINK(склад2въезд13192021[[#This Row],[RelativePath]])</f>
        <v>7 Площадка 2 бетонщики\134160575_1_20260818T152423Z.jpg</v>
      </c>
    </row>
    <row r="314" spans="1:13" x14ac:dyDescent="0.25">
      <c r="A314" s="1" t="s">
        <v>14</v>
      </c>
      <c r="B314" s="3">
        <v>46252</v>
      </c>
      <c r="C314" s="4">
        <v>0.86972222222222217</v>
      </c>
      <c r="D314" s="25" t="s">
        <v>803</v>
      </c>
      <c r="E314" s="25" t="s">
        <v>8</v>
      </c>
      <c r="F314" s="25"/>
      <c r="H314" s="25"/>
      <c r="I314" s="25" t="s">
        <v>31446</v>
      </c>
      <c r="J314" s="25" t="s">
        <v>1179</v>
      </c>
      <c r="K314" t="s">
        <v>31447</v>
      </c>
      <c r="L314" t="s">
        <v>31448</v>
      </c>
      <c r="M314" s="2" t="str">
        <f>HYPERLINK(склад2въезд13192021[[#This Row],[RelativePath]])</f>
        <v>7 Площадка 2 бетонщики\134160575_1_20260818T205224Z.jpg</v>
      </c>
    </row>
    <row r="315" spans="1:13" x14ac:dyDescent="0.25">
      <c r="A315" s="1" t="s">
        <v>15</v>
      </c>
      <c r="B315" s="3">
        <v>46253</v>
      </c>
      <c r="C315" s="4">
        <v>0.50086805555555558</v>
      </c>
      <c r="D315" s="25" t="s">
        <v>4524</v>
      </c>
      <c r="E315" s="25" t="s">
        <v>646</v>
      </c>
      <c r="F315" s="25"/>
      <c r="H315" s="25"/>
      <c r="I315" s="25" t="s">
        <v>31449</v>
      </c>
      <c r="J315" s="25" t="s">
        <v>1179</v>
      </c>
      <c r="K315" t="s">
        <v>31450</v>
      </c>
      <c r="L315" t="s">
        <v>31451</v>
      </c>
      <c r="M315" s="2" t="str">
        <f>HYPERLINK(склад2въезд13192021[[#This Row],[RelativePath]])</f>
        <v>7 Площадка 2 бетонщики\134160575_1_20260819T120115Z.jpg</v>
      </c>
    </row>
    <row r="316" spans="1:13" x14ac:dyDescent="0.25">
      <c r="A316" s="1" t="s">
        <v>15</v>
      </c>
      <c r="B316" s="3">
        <v>46253</v>
      </c>
      <c r="C316" s="4">
        <v>0.83502314814814815</v>
      </c>
      <c r="D316" s="25" t="s">
        <v>803</v>
      </c>
      <c r="E316" s="25" t="s">
        <v>8</v>
      </c>
      <c r="F316" s="25"/>
      <c r="H316" s="25"/>
      <c r="I316" s="25" t="s">
        <v>31452</v>
      </c>
      <c r="J316" s="25" t="s">
        <v>1179</v>
      </c>
      <c r="K316" t="s">
        <v>31453</v>
      </c>
      <c r="L316" t="s">
        <v>31454</v>
      </c>
      <c r="M316" s="2" t="str">
        <f>HYPERLINK(склад2въезд13192021[[#This Row],[RelativePath]])</f>
        <v>7 Площадка 2 бетонщики\134160575_1_20260819T200226Z.jpg</v>
      </c>
    </row>
    <row r="317" spans="1:13" x14ac:dyDescent="0.25">
      <c r="A317" s="1" t="s">
        <v>16</v>
      </c>
      <c r="B317" s="3">
        <v>46254</v>
      </c>
      <c r="C317" s="4">
        <v>0.35300925925925924</v>
      </c>
      <c r="D317" s="25" t="s">
        <v>4524</v>
      </c>
      <c r="E317" s="25" t="s">
        <v>646</v>
      </c>
      <c r="F317" s="25"/>
      <c r="H317" s="25"/>
      <c r="I317" s="25" t="s">
        <v>31455</v>
      </c>
      <c r="J317" s="25" t="s">
        <v>1179</v>
      </c>
      <c r="K317" t="s">
        <v>31456</v>
      </c>
      <c r="L317" t="s">
        <v>31457</v>
      </c>
      <c r="M317" s="2" t="str">
        <f>HYPERLINK(склад2въезд13192021[[#This Row],[RelativePath]])</f>
        <v>7 Площадка 2 бетонщики\134160575_1_20260820T082820Z.jpg</v>
      </c>
    </row>
    <row r="318" spans="1:13" x14ac:dyDescent="0.25">
      <c r="A318" s="1" t="s">
        <v>16</v>
      </c>
      <c r="B318" s="3">
        <v>46254</v>
      </c>
      <c r="C318" s="4">
        <v>0.54069444444444448</v>
      </c>
      <c r="D318" s="25" t="s">
        <v>4524</v>
      </c>
      <c r="E318" s="25" t="s">
        <v>646</v>
      </c>
      <c r="F318" s="25"/>
      <c r="H318" s="25"/>
      <c r="I318" s="25" t="s">
        <v>31458</v>
      </c>
      <c r="J318" s="25" t="s">
        <v>1179</v>
      </c>
      <c r="K318" t="s">
        <v>31459</v>
      </c>
      <c r="L318" t="s">
        <v>31460</v>
      </c>
      <c r="M318" s="2" t="str">
        <f>HYPERLINK(склад2въезд13192021[[#This Row],[RelativePath]])</f>
        <v>7 Площадка 2 бетонщики\134160575_1_20260820T125836Z.jpg</v>
      </c>
    </row>
    <row r="319" spans="1:13" x14ac:dyDescent="0.25">
      <c r="A319" s="1" t="s">
        <v>16</v>
      </c>
      <c r="B319" s="3">
        <v>46254</v>
      </c>
      <c r="C319" s="4">
        <v>0.82972222222222225</v>
      </c>
      <c r="D319" s="25" t="s">
        <v>803</v>
      </c>
      <c r="E319" s="25" t="s">
        <v>8</v>
      </c>
      <c r="F319" s="25"/>
      <c r="H319" s="25"/>
      <c r="I319" s="25" t="s">
        <v>31461</v>
      </c>
      <c r="J319" s="25" t="s">
        <v>1179</v>
      </c>
      <c r="K319" t="s">
        <v>31462</v>
      </c>
      <c r="L319" t="s">
        <v>31463</v>
      </c>
      <c r="M319" s="2" t="str">
        <f>HYPERLINK(склад2въезд13192021[[#This Row],[RelativePath]])</f>
        <v>7 Площадка 2 бетонщики\134160575_1_20260820T195448Z.jpg</v>
      </c>
    </row>
    <row r="320" spans="1:13" x14ac:dyDescent="0.25">
      <c r="A320" s="1" t="s">
        <v>16</v>
      </c>
      <c r="B320" s="3">
        <v>46254</v>
      </c>
      <c r="C320" s="4">
        <v>0.91460648148148149</v>
      </c>
      <c r="D320" s="25" t="s">
        <v>4524</v>
      </c>
      <c r="E320" s="25" t="s">
        <v>646</v>
      </c>
      <c r="F320" s="25"/>
      <c r="H320" s="25"/>
      <c r="I320" s="25" t="s">
        <v>31464</v>
      </c>
      <c r="J320" s="25" t="s">
        <v>1179</v>
      </c>
      <c r="K320" t="s">
        <v>31465</v>
      </c>
      <c r="L320" t="s">
        <v>31466</v>
      </c>
      <c r="M320" s="2" t="str">
        <f>HYPERLINK(склад2въезд13192021[[#This Row],[RelativePath]])</f>
        <v>7 Площадка 2 бетонщики\134160575_1_20260820T215702Z.jpg</v>
      </c>
    </row>
    <row r="321" spans="1:13" x14ac:dyDescent="0.25">
      <c r="A321" s="1" t="s">
        <v>18</v>
      </c>
      <c r="B321" s="3">
        <v>46256</v>
      </c>
      <c r="C321" s="4">
        <v>0.35221064814814818</v>
      </c>
      <c r="D321" s="25" t="s">
        <v>803</v>
      </c>
      <c r="E321" s="25" t="s">
        <v>8</v>
      </c>
      <c r="F321" s="25"/>
      <c r="H321" s="25"/>
      <c r="I321" s="25" t="s">
        <v>31467</v>
      </c>
      <c r="J321" s="25" t="s">
        <v>1179</v>
      </c>
      <c r="K321" t="s">
        <v>31468</v>
      </c>
      <c r="L321" t="s">
        <v>31469</v>
      </c>
      <c r="M321" s="2" t="str">
        <f>HYPERLINK(склад2въезд13192021[[#This Row],[RelativePath]])</f>
        <v>7 Площадка 2 бетонщики\134160575_1_20260822T082711Z.jpg</v>
      </c>
    </row>
    <row r="322" spans="1:13" x14ac:dyDescent="0.25">
      <c r="A322" s="1" t="s">
        <v>18</v>
      </c>
      <c r="B322" s="3">
        <v>46256</v>
      </c>
      <c r="C322" s="4">
        <v>0.79099537037037038</v>
      </c>
      <c r="D322" s="25" t="s">
        <v>4</v>
      </c>
      <c r="E322" s="25" t="s">
        <v>8</v>
      </c>
      <c r="F322" s="25"/>
      <c r="H322" s="25"/>
      <c r="I322" s="25" t="s">
        <v>31470</v>
      </c>
      <c r="J322" s="25" t="s">
        <v>1179</v>
      </c>
      <c r="K322" t="s">
        <v>31471</v>
      </c>
      <c r="L322" t="s">
        <v>31472</v>
      </c>
      <c r="M322" s="2" t="str">
        <f>HYPERLINK(склад2въезд13192021[[#This Row],[RelativePath]])</f>
        <v>7 Площадка 2 бетонщики\134160575_1_20260822T185902Z.jpg</v>
      </c>
    </row>
    <row r="323" spans="1:13" x14ac:dyDescent="0.25">
      <c r="A323" s="1" t="s">
        <v>18</v>
      </c>
      <c r="B323" s="3">
        <v>46256</v>
      </c>
      <c r="C323" s="4">
        <v>0.86892361111111116</v>
      </c>
      <c r="D323" s="25" t="s">
        <v>4524</v>
      </c>
      <c r="E323" s="25" t="s">
        <v>646</v>
      </c>
      <c r="F323" s="25"/>
      <c r="H323" s="25"/>
      <c r="I323" s="25" t="s">
        <v>31473</v>
      </c>
      <c r="J323" s="25" t="s">
        <v>1179</v>
      </c>
      <c r="K323" t="s">
        <v>31474</v>
      </c>
      <c r="L323" t="s">
        <v>31475</v>
      </c>
      <c r="M323" s="2" t="str">
        <f>HYPERLINK(склад2въезд13192021[[#This Row],[RelativePath]])</f>
        <v>7 Площадка 2 бетонщики\134160575_1_20260822T205115Z.jpg</v>
      </c>
    </row>
    <row r="324" spans="1:13" x14ac:dyDescent="0.25">
      <c r="A324" s="1" t="s">
        <v>18</v>
      </c>
      <c r="B324" s="3">
        <v>46256</v>
      </c>
      <c r="C324" s="4">
        <v>0.87245370370370368</v>
      </c>
      <c r="D324" s="25" t="s">
        <v>4</v>
      </c>
      <c r="E324" s="25" t="s">
        <v>8</v>
      </c>
      <c r="F324" s="25"/>
      <c r="H324" s="25"/>
      <c r="I324" s="25" t="s">
        <v>31476</v>
      </c>
      <c r="J324" s="25" t="s">
        <v>1179</v>
      </c>
      <c r="K324" t="s">
        <v>31477</v>
      </c>
      <c r="L324" t="s">
        <v>31478</v>
      </c>
      <c r="M324" s="2" t="str">
        <f>HYPERLINK(склад2въезд13192021[[#This Row],[RelativePath]])</f>
        <v>7 Площадка 2 бетонщики\134160575_1_20260822T205620Z.jpg</v>
      </c>
    </row>
    <row r="325" spans="1:13" x14ac:dyDescent="0.25">
      <c r="A325" s="1" t="s">
        <v>22</v>
      </c>
      <c r="B325" s="3">
        <v>46257</v>
      </c>
      <c r="C325" s="4">
        <v>0.39346064814814813</v>
      </c>
      <c r="D325" s="25" t="s">
        <v>4524</v>
      </c>
      <c r="E325" s="25" t="s">
        <v>646</v>
      </c>
      <c r="F325" s="25"/>
      <c r="H325" s="25"/>
      <c r="I325" s="25" t="s">
        <v>31479</v>
      </c>
      <c r="J325" s="25" t="s">
        <v>1179</v>
      </c>
      <c r="K325" t="s">
        <v>31480</v>
      </c>
      <c r="L325" t="s">
        <v>31481</v>
      </c>
      <c r="M325" s="2" t="str">
        <f>HYPERLINK(склад2въезд13192021[[#This Row],[RelativePath]])</f>
        <v>7 Площадка 2 бетонщики\134160575_1_20260823T092635Z.jpg</v>
      </c>
    </row>
    <row r="326" spans="1:13" x14ac:dyDescent="0.25">
      <c r="A326" s="1" t="s">
        <v>22</v>
      </c>
      <c r="B326" s="3">
        <v>46257</v>
      </c>
      <c r="C326" s="4">
        <v>0.86087962962962961</v>
      </c>
      <c r="D326" s="25" t="s">
        <v>4524</v>
      </c>
      <c r="E326" s="25" t="s">
        <v>646</v>
      </c>
      <c r="F326" s="25"/>
      <c r="H326" s="25"/>
      <c r="I326" s="25" t="s">
        <v>31482</v>
      </c>
      <c r="J326" s="25" t="s">
        <v>1179</v>
      </c>
      <c r="K326" t="s">
        <v>31483</v>
      </c>
      <c r="L326" t="s">
        <v>31484</v>
      </c>
      <c r="M326" s="2" t="str">
        <f>HYPERLINK(склад2въезд13192021[[#This Row],[RelativePath]])</f>
        <v>7 Площадка 2 бетонщики\134160575_1_20260823T203940Z.jpg</v>
      </c>
    </row>
    <row r="327" spans="1:13" x14ac:dyDescent="0.25">
      <c r="A327" s="1" t="s">
        <v>13</v>
      </c>
      <c r="B327" s="3">
        <v>46258</v>
      </c>
      <c r="C327" s="4">
        <v>0.82863425925925926</v>
      </c>
      <c r="D327" s="25" t="s">
        <v>803</v>
      </c>
      <c r="E327" s="25" t="s">
        <v>8</v>
      </c>
      <c r="F327" s="25"/>
      <c r="H327" s="25"/>
      <c r="I327" s="25" t="s">
        <v>32134</v>
      </c>
      <c r="J327" s="25" t="s">
        <v>1179</v>
      </c>
      <c r="K327" t="s">
        <v>32135</v>
      </c>
      <c r="L327" t="s">
        <v>32136</v>
      </c>
      <c r="M327" s="2" t="str">
        <f>HYPERLINK(склад2въезд13192021[[#This Row],[RelativePath]])</f>
        <v>7 Площадка 2 бетонщики\134160575_1_20260824T195314Z.jpg</v>
      </c>
    </row>
    <row r="328" spans="1:13" x14ac:dyDescent="0.25">
      <c r="A328" s="1" t="s">
        <v>14</v>
      </c>
      <c r="B328" s="3">
        <v>46259</v>
      </c>
      <c r="C328" s="4">
        <v>0.8375231481481481</v>
      </c>
      <c r="D328" s="25" t="s">
        <v>803</v>
      </c>
      <c r="E328" s="25" t="s">
        <v>8</v>
      </c>
      <c r="F328" s="25"/>
      <c r="H328" s="25"/>
      <c r="I328" s="25" t="s">
        <v>32137</v>
      </c>
      <c r="J328" s="25" t="s">
        <v>1179</v>
      </c>
      <c r="K328" t="s">
        <v>32138</v>
      </c>
      <c r="L328" t="s">
        <v>32139</v>
      </c>
      <c r="M328" s="2" t="str">
        <f>HYPERLINK(склад2въезд13192021[[#This Row],[RelativePath]])</f>
        <v>7 Площадка 2 бетонщики\134160575_1_20260825T200602Z.jpg</v>
      </c>
    </row>
    <row r="329" spans="1:13" x14ac:dyDescent="0.25">
      <c r="A329" s="1" t="s">
        <v>15</v>
      </c>
      <c r="B329" s="3">
        <v>46260</v>
      </c>
      <c r="C329" s="4">
        <v>0.82767361111111115</v>
      </c>
      <c r="D329" s="25" t="s">
        <v>4524</v>
      </c>
      <c r="E329" s="25" t="s">
        <v>646</v>
      </c>
      <c r="F329" s="25"/>
      <c r="H329" s="25"/>
      <c r="I329" s="25" t="s">
        <v>32140</v>
      </c>
      <c r="J329" s="25" t="s">
        <v>1179</v>
      </c>
      <c r="K329" t="s">
        <v>32141</v>
      </c>
      <c r="L329" t="s">
        <v>32142</v>
      </c>
      <c r="M329" s="2" t="str">
        <f>HYPERLINK(склад2въезд13192021[[#This Row],[RelativePath]])</f>
        <v>7 Площадка 2 бетонщики\134160575_1_20260826T195151Z.jpg</v>
      </c>
    </row>
    <row r="330" spans="1:13" x14ac:dyDescent="0.25">
      <c r="A330" s="1" t="s">
        <v>16</v>
      </c>
      <c r="B330" s="3">
        <v>46261</v>
      </c>
      <c r="C330" s="4">
        <v>0.79907407407407405</v>
      </c>
      <c r="D330" s="25" t="s">
        <v>4524</v>
      </c>
      <c r="E330" s="25" t="s">
        <v>646</v>
      </c>
      <c r="F330" s="25"/>
      <c r="H330" s="25"/>
      <c r="I330" s="25" t="s">
        <v>32143</v>
      </c>
      <c r="J330" s="25" t="s">
        <v>1179</v>
      </c>
      <c r="K330" t="s">
        <v>32144</v>
      </c>
      <c r="L330" t="s">
        <v>32145</v>
      </c>
      <c r="M330" s="2" t="str">
        <f>HYPERLINK(склад2въезд13192021[[#This Row],[RelativePath]])</f>
        <v>7 Площадка 2 бетонщики\134160575_1_20260827T191040Z.jpg</v>
      </c>
    </row>
    <row r="331" spans="1:13" x14ac:dyDescent="0.25">
      <c r="A331" s="1" t="s">
        <v>17</v>
      </c>
      <c r="B331" s="3">
        <v>46262</v>
      </c>
      <c r="C331" s="4">
        <v>0.3746990740740741</v>
      </c>
      <c r="D331" s="25" t="s">
        <v>4524</v>
      </c>
      <c r="E331" s="25" t="s">
        <v>646</v>
      </c>
      <c r="F331" s="25"/>
      <c r="H331" s="25"/>
      <c r="I331" s="25" t="s">
        <v>32146</v>
      </c>
      <c r="J331" s="25" t="s">
        <v>1179</v>
      </c>
      <c r="K331" t="s">
        <v>32147</v>
      </c>
      <c r="L331" t="s">
        <v>32148</v>
      </c>
      <c r="M331" s="2" t="str">
        <f>HYPERLINK(склад2въезд13192021[[#This Row],[RelativePath]])</f>
        <v>7 Площадка 2 бетонщики\134160575_1_20260828T085934Z.jpg</v>
      </c>
    </row>
    <row r="332" spans="1:13" x14ac:dyDescent="0.25">
      <c r="A332" s="1" t="s">
        <v>17</v>
      </c>
      <c r="B332" s="3">
        <v>46262</v>
      </c>
      <c r="C332" s="4">
        <v>0.85534722222222226</v>
      </c>
      <c r="D332" s="25" t="s">
        <v>803</v>
      </c>
      <c r="E332" s="25" t="s">
        <v>8</v>
      </c>
      <c r="F332" s="25"/>
      <c r="H332" s="25"/>
      <c r="I332" s="25" t="s">
        <v>32149</v>
      </c>
      <c r="J332" s="25" t="s">
        <v>1179</v>
      </c>
      <c r="K332" t="s">
        <v>32150</v>
      </c>
      <c r="L332" t="s">
        <v>32151</v>
      </c>
      <c r="M332" s="2" t="str">
        <f>HYPERLINK(склад2въезд13192021[[#This Row],[RelativePath]])</f>
        <v>7 Площадка 2 бетонщики\134160575_1_20260828T203142Z.jpg</v>
      </c>
    </row>
    <row r="333" spans="1:13" x14ac:dyDescent="0.25">
      <c r="A333" s="1" t="s">
        <v>18</v>
      </c>
      <c r="B333" s="3">
        <v>46263</v>
      </c>
      <c r="C333" s="4">
        <v>0.83086805555555554</v>
      </c>
      <c r="D333" s="25" t="s">
        <v>803</v>
      </c>
      <c r="E333" s="25" t="s">
        <v>8</v>
      </c>
      <c r="F333" s="25"/>
      <c r="H333" s="25"/>
      <c r="I333" s="25" t="s">
        <v>32152</v>
      </c>
      <c r="J333" s="25" t="s">
        <v>1179</v>
      </c>
      <c r="K333" t="s">
        <v>32153</v>
      </c>
      <c r="L333" t="s">
        <v>32154</v>
      </c>
      <c r="M333" s="2" t="str">
        <f>HYPERLINK(склад2въезд13192021[[#This Row],[RelativePath]])</f>
        <v>7 Площадка 2 бетонщики\134160575_1_20260829T195627Z.jpg</v>
      </c>
    </row>
    <row r="334" spans="1:13" x14ac:dyDescent="0.25">
      <c r="A334" s="1" t="s">
        <v>22</v>
      </c>
      <c r="B334" s="3">
        <v>46264</v>
      </c>
      <c r="C334" s="4">
        <v>0.49774305555555554</v>
      </c>
      <c r="D334" s="25" t="s">
        <v>803</v>
      </c>
      <c r="E334" s="25" t="s">
        <v>8</v>
      </c>
      <c r="F334" s="25"/>
      <c r="H334" s="25"/>
      <c r="I334" s="25" t="s">
        <v>32155</v>
      </c>
      <c r="J334" s="25" t="s">
        <v>1179</v>
      </c>
      <c r="K334" t="s">
        <v>32156</v>
      </c>
      <c r="L334" t="s">
        <v>32157</v>
      </c>
      <c r="M334" s="2" t="str">
        <f>HYPERLINK(склад2въезд13192021[[#This Row],[RelativePath]])</f>
        <v>7 Площадка 2 бетонщики\134160575_1_20260830T115645Z.jpg</v>
      </c>
    </row>
    <row r="335" spans="1:13" x14ac:dyDescent="0.25">
      <c r="A335" s="1" t="s">
        <v>22</v>
      </c>
      <c r="B335" s="3">
        <v>46264</v>
      </c>
      <c r="C335" s="4">
        <v>0.79902777777777778</v>
      </c>
      <c r="D335" s="25" t="s">
        <v>803</v>
      </c>
      <c r="E335" s="25" t="s">
        <v>8</v>
      </c>
      <c r="F335" s="25"/>
      <c r="H335" s="25"/>
      <c r="I335" s="25" t="s">
        <v>32158</v>
      </c>
      <c r="J335" s="25" t="s">
        <v>1179</v>
      </c>
      <c r="K335" t="s">
        <v>32159</v>
      </c>
      <c r="L335" t="s">
        <v>32160</v>
      </c>
      <c r="M335" s="2" t="str">
        <f>HYPERLINK(склад2въезд13192021[[#This Row],[RelativePath]])</f>
        <v>7 Площадка 2 бетонщики\134160575_1_20260830T191036Z.jpg</v>
      </c>
    </row>
    <row r="336" spans="1:13" x14ac:dyDescent="0.25">
      <c r="A336" s="1" t="s">
        <v>13</v>
      </c>
      <c r="B336" s="3">
        <v>46265</v>
      </c>
      <c r="C336" s="4">
        <v>0.4289236111111111</v>
      </c>
      <c r="D336" s="25" t="s">
        <v>803</v>
      </c>
      <c r="E336" s="25" t="s">
        <v>8</v>
      </c>
      <c r="F336" s="25"/>
      <c r="H336" s="25"/>
      <c r="I336" s="25" t="s">
        <v>32516</v>
      </c>
      <c r="J336" s="25" t="s">
        <v>1179</v>
      </c>
      <c r="K336" t="s">
        <v>32517</v>
      </c>
      <c r="L336" t="s">
        <v>32518</v>
      </c>
      <c r="M336" s="2" t="str">
        <f>HYPERLINK(склад2въезд13192021[[#This Row],[RelativePath]])</f>
        <v>7 Площадка 2 бетонщики\134160575_1_20260831T101739Z.jpg</v>
      </c>
    </row>
    <row r="337" spans="1:13" x14ac:dyDescent="0.25">
      <c r="A337" s="1" t="s">
        <v>13</v>
      </c>
      <c r="B337" s="3">
        <v>46265</v>
      </c>
      <c r="C337" s="4">
        <v>0.6774189814814815</v>
      </c>
      <c r="D337" s="25" t="s">
        <v>803</v>
      </c>
      <c r="E337" s="25" t="s">
        <v>8</v>
      </c>
      <c r="F337" s="25"/>
      <c r="H337" s="25"/>
      <c r="I337" s="25" t="s">
        <v>32519</v>
      </c>
      <c r="J337" s="25" t="s">
        <v>1179</v>
      </c>
      <c r="K337" t="s">
        <v>32520</v>
      </c>
      <c r="L337" t="s">
        <v>32521</v>
      </c>
      <c r="M337" s="2" t="str">
        <f>HYPERLINK(склад2въезд13192021[[#This Row],[RelativePath]])</f>
        <v>7 Площадка 2 бетонщики\134160575_1_20260831T161529Z.jpg</v>
      </c>
    </row>
    <row r="338" spans="1:13" x14ac:dyDescent="0.25">
      <c r="A338" s="1" t="s">
        <v>13</v>
      </c>
      <c r="B338" s="3">
        <v>46265</v>
      </c>
      <c r="C338" s="4">
        <v>0.82322916666666668</v>
      </c>
      <c r="D338" s="25" t="s">
        <v>803</v>
      </c>
      <c r="E338" s="25" t="s">
        <v>8</v>
      </c>
      <c r="F338" s="25"/>
      <c r="H338" s="25"/>
      <c r="I338" s="25" t="s">
        <v>32522</v>
      </c>
      <c r="J338" s="25" t="s">
        <v>1179</v>
      </c>
      <c r="K338" t="s">
        <v>32523</v>
      </c>
      <c r="L338" t="s">
        <v>32524</v>
      </c>
      <c r="M338" s="2" t="str">
        <f>HYPERLINK(склад2въезд13192021[[#This Row],[RelativePath]])</f>
        <v>7 Площадка 2 бетонщики\134160575_1_20260831T194527Z.jpg</v>
      </c>
    </row>
    <row r="339" spans="1:13" x14ac:dyDescent="0.25">
      <c r="A339" s="1" t="s">
        <v>14</v>
      </c>
      <c r="B339" s="3">
        <v>46266</v>
      </c>
      <c r="C339" s="4">
        <v>0.60111111111111115</v>
      </c>
      <c r="D339" s="25" t="s">
        <v>4524</v>
      </c>
      <c r="E339" s="25" t="s">
        <v>646</v>
      </c>
      <c r="F339" s="25"/>
      <c r="H339" s="25"/>
      <c r="I339" s="25" t="s">
        <v>32525</v>
      </c>
      <c r="J339" s="25" t="s">
        <v>1179</v>
      </c>
      <c r="K339" t="s">
        <v>32526</v>
      </c>
      <c r="L339" t="s">
        <v>32527</v>
      </c>
      <c r="M339" s="2" t="str">
        <f>HYPERLINK(склад2въезд13192021[[#This Row],[RelativePath]])</f>
        <v>7 Площадка 2 бетонщики\134160575_1_20260901T142536Z.jpg</v>
      </c>
    </row>
    <row r="340" spans="1:13" x14ac:dyDescent="0.25">
      <c r="A340" s="1" t="s">
        <v>14</v>
      </c>
      <c r="B340" s="3">
        <v>46266</v>
      </c>
      <c r="C340" s="4">
        <v>0.73875000000000002</v>
      </c>
      <c r="D340" s="25" t="s">
        <v>803</v>
      </c>
      <c r="E340" s="25" t="s">
        <v>8</v>
      </c>
      <c r="F340" s="25"/>
      <c r="H340" s="25"/>
      <c r="I340" s="25" t="s">
        <v>32528</v>
      </c>
      <c r="J340" s="25" t="s">
        <v>1179</v>
      </c>
      <c r="K340" t="s">
        <v>32529</v>
      </c>
      <c r="L340" t="s">
        <v>32530</v>
      </c>
      <c r="M340" s="2" t="str">
        <f>HYPERLINK(склад2въезд13192021[[#This Row],[RelativePath]])</f>
        <v>7 Площадка 2 бетонщики\134160575_1_20260901T174348Z.jpg</v>
      </c>
    </row>
    <row r="341" spans="1:13" x14ac:dyDescent="0.25">
      <c r="A341" s="1" t="s">
        <v>15</v>
      </c>
      <c r="B341" s="3">
        <v>46267</v>
      </c>
      <c r="C341" s="4">
        <v>0.82508101851851856</v>
      </c>
      <c r="D341" s="25" t="s">
        <v>803</v>
      </c>
      <c r="E341" s="25" t="s">
        <v>8</v>
      </c>
      <c r="F341" s="25"/>
      <c r="H341" s="25"/>
      <c r="I341" s="25" t="s">
        <v>32531</v>
      </c>
      <c r="J341" s="25" t="s">
        <v>1179</v>
      </c>
      <c r="K341" t="s">
        <v>32532</v>
      </c>
      <c r="L341" t="s">
        <v>32533</v>
      </c>
      <c r="M341" s="2" t="str">
        <f>HYPERLINK(склад2въезд13192021[[#This Row],[RelativePath]])</f>
        <v>7 Площадка 2 бетонщики\134160575_1_20260902T194807Z.jpg</v>
      </c>
    </row>
    <row r="342" spans="1:13" x14ac:dyDescent="0.25">
      <c r="A342" s="1" t="s">
        <v>16</v>
      </c>
      <c r="B342" s="3">
        <v>46268</v>
      </c>
      <c r="C342" s="4">
        <v>0.8379861111111111</v>
      </c>
      <c r="D342" s="25" t="s">
        <v>803</v>
      </c>
      <c r="E342" s="25" t="s">
        <v>8</v>
      </c>
      <c r="F342" s="25"/>
      <c r="H342" s="25"/>
      <c r="I342" s="25" t="s">
        <v>32534</v>
      </c>
      <c r="J342" s="25" t="s">
        <v>1179</v>
      </c>
      <c r="K342" t="s">
        <v>32535</v>
      </c>
      <c r="L342" t="s">
        <v>32536</v>
      </c>
      <c r="M342" s="2" t="str">
        <f>HYPERLINK(склад2въезд13192021[[#This Row],[RelativePath]])</f>
        <v>7 Площадка 2 бетонщики\134160575_1_20260903T200642Z.jpg</v>
      </c>
    </row>
    <row r="343" spans="1:13" x14ac:dyDescent="0.25">
      <c r="A343" s="1" t="s">
        <v>17</v>
      </c>
      <c r="B343" s="3">
        <v>46269</v>
      </c>
      <c r="C343" s="4">
        <v>0.80049768518518516</v>
      </c>
      <c r="D343" s="25" t="s">
        <v>803</v>
      </c>
      <c r="E343" s="25" t="s">
        <v>8</v>
      </c>
      <c r="F343" s="25"/>
      <c r="H343" s="25"/>
      <c r="I343" s="25" t="s">
        <v>32537</v>
      </c>
      <c r="J343" s="25" t="s">
        <v>1179</v>
      </c>
      <c r="K343" t="s">
        <v>32538</v>
      </c>
      <c r="L343" t="s">
        <v>32539</v>
      </c>
      <c r="M343" s="2" t="str">
        <f>HYPERLINK(склад2въезд13192021[[#This Row],[RelativePath]])</f>
        <v>7 Площадка 2 бетонщики\134160575_1_20260904T191243Z.jpg</v>
      </c>
    </row>
    <row r="344" spans="1:13" x14ac:dyDescent="0.25">
      <c r="A344" s="1" t="s">
        <v>18</v>
      </c>
      <c r="B344" s="3">
        <v>46270</v>
      </c>
      <c r="C344" s="4">
        <v>0.82746527777777779</v>
      </c>
      <c r="D344" s="25" t="s">
        <v>4524</v>
      </c>
      <c r="E344" s="25" t="s">
        <v>646</v>
      </c>
      <c r="F344" s="25"/>
      <c r="H344" s="25"/>
      <c r="I344" s="25" t="s">
        <v>32540</v>
      </c>
      <c r="J344" s="25" t="s">
        <v>1179</v>
      </c>
      <c r="K344" t="s">
        <v>32541</v>
      </c>
      <c r="L344" t="s">
        <v>32542</v>
      </c>
      <c r="M344" s="2" t="str">
        <f>HYPERLINK(склад2въезд13192021[[#This Row],[RelativePath]])</f>
        <v>7 Площадка 2 бетонщики\134160575_1_20260905T195133Z.jpg</v>
      </c>
    </row>
    <row r="345" spans="1:13" x14ac:dyDescent="0.25">
      <c r="A345" s="1" t="s">
        <v>22</v>
      </c>
      <c r="B345" s="3">
        <v>46271</v>
      </c>
      <c r="C345" s="4">
        <v>0.69513888888888886</v>
      </c>
      <c r="D345" s="25" t="s">
        <v>4524</v>
      </c>
      <c r="E345" s="25" t="s">
        <v>646</v>
      </c>
      <c r="F345" s="25"/>
      <c r="H345" s="25"/>
      <c r="I345" s="25" t="s">
        <v>32543</v>
      </c>
      <c r="J345" s="25" t="s">
        <v>1179</v>
      </c>
      <c r="K345" t="s">
        <v>32544</v>
      </c>
      <c r="L345" t="s">
        <v>32545</v>
      </c>
      <c r="M345" s="2" t="str">
        <f>HYPERLINK(склад2въезд13192021[[#This Row],[RelativePath]])</f>
        <v>7 Площадка 2 бетонщики\134160575_1_20260906T164100Z.jpg</v>
      </c>
    </row>
    <row r="346" spans="1:13" x14ac:dyDescent="0.25">
      <c r="A346" s="1" t="s">
        <v>22</v>
      </c>
      <c r="B346" s="3">
        <v>46271</v>
      </c>
      <c r="C346" s="4">
        <v>0.86457175925925922</v>
      </c>
      <c r="D346" s="25" t="s">
        <v>4524</v>
      </c>
      <c r="E346" s="25" t="s">
        <v>646</v>
      </c>
      <c r="F346" s="25"/>
      <c r="H346" s="25"/>
      <c r="I346" s="25" t="s">
        <v>32546</v>
      </c>
      <c r="J346" s="25" t="s">
        <v>1179</v>
      </c>
      <c r="K346" t="s">
        <v>32547</v>
      </c>
      <c r="L346" t="s">
        <v>32548</v>
      </c>
      <c r="M346" s="2" t="str">
        <f>HYPERLINK(склад2въезд13192021[[#This Row],[RelativePath]])</f>
        <v>7 Площадка 2 бетонщики\134160575_1_20260906T204459Z.jpg</v>
      </c>
    </row>
    <row r="347" spans="1:13" x14ac:dyDescent="0.25">
      <c r="A347" s="1" t="s">
        <v>13</v>
      </c>
      <c r="B347" s="3">
        <v>46272</v>
      </c>
      <c r="C347" s="4">
        <v>0.68659722222222219</v>
      </c>
      <c r="D347" s="25" t="s">
        <v>803</v>
      </c>
      <c r="E347" s="25" t="s">
        <v>8</v>
      </c>
      <c r="F347" s="25"/>
      <c r="H347" s="25"/>
      <c r="I347" s="25" t="s">
        <v>33747</v>
      </c>
      <c r="J347" s="25" t="s">
        <v>1179</v>
      </c>
      <c r="K347" t="s">
        <v>33748</v>
      </c>
      <c r="L347" t="s">
        <v>33749</v>
      </c>
      <c r="M347" s="2" t="str">
        <f>HYPERLINK(склад2въезд13192021[[#This Row],[RelativePath]])</f>
        <v>7 Площадка 2 бетонщики\134160575_1_20260907T162842Z.jpg</v>
      </c>
    </row>
    <row r="348" spans="1:13" x14ac:dyDescent="0.25">
      <c r="A348" s="1" t="s">
        <v>13</v>
      </c>
      <c r="B348" s="3">
        <v>46272</v>
      </c>
      <c r="C348" s="4">
        <v>0.84126157407407409</v>
      </c>
      <c r="D348" s="25" t="s">
        <v>803</v>
      </c>
      <c r="E348" s="25" t="s">
        <v>8</v>
      </c>
      <c r="F348" s="25"/>
      <c r="H348" s="25"/>
      <c r="I348" s="25" t="s">
        <v>33750</v>
      </c>
      <c r="J348" s="25" t="s">
        <v>1179</v>
      </c>
      <c r="K348" t="s">
        <v>33751</v>
      </c>
      <c r="L348" t="s">
        <v>33752</v>
      </c>
      <c r="M348" s="2" t="str">
        <f>HYPERLINK(склад2въезд13192021[[#This Row],[RelativePath]])</f>
        <v>7 Площадка 2 бетонщики\134160575_1_20260907T201125Z.jpg</v>
      </c>
    </row>
    <row r="349" spans="1:13" x14ac:dyDescent="0.25">
      <c r="A349" s="1" t="s">
        <v>14</v>
      </c>
      <c r="B349" s="3">
        <v>46273</v>
      </c>
      <c r="C349" s="4">
        <v>0.82792824074074078</v>
      </c>
      <c r="D349" s="25" t="s">
        <v>803</v>
      </c>
      <c r="E349" s="25" t="s">
        <v>8</v>
      </c>
      <c r="F349" s="25"/>
      <c r="H349" s="25"/>
      <c r="I349" s="25" t="s">
        <v>33753</v>
      </c>
      <c r="J349" s="25" t="s">
        <v>1179</v>
      </c>
      <c r="K349" t="s">
        <v>33754</v>
      </c>
      <c r="L349" t="s">
        <v>33755</v>
      </c>
      <c r="M349" s="2" t="str">
        <f>HYPERLINK(склад2въезд13192021[[#This Row],[RelativePath]])</f>
        <v>7 Площадка 2 бетонщики\134160575_1_20260908T195213Z.jpg</v>
      </c>
    </row>
    <row r="350" spans="1:13" x14ac:dyDescent="0.25">
      <c r="A350" s="1" t="s">
        <v>15</v>
      </c>
      <c r="B350" s="3">
        <v>46274</v>
      </c>
      <c r="C350" s="4">
        <v>0.73519675925925931</v>
      </c>
      <c r="D350" s="25" t="s">
        <v>305</v>
      </c>
      <c r="E350" s="25" t="s">
        <v>86</v>
      </c>
      <c r="F350" s="25"/>
      <c r="H350" s="25"/>
      <c r="I350" s="25" t="s">
        <v>33756</v>
      </c>
      <c r="J350" s="25" t="s">
        <v>1179</v>
      </c>
      <c r="K350" t="s">
        <v>33757</v>
      </c>
      <c r="L350" t="s">
        <v>33758</v>
      </c>
      <c r="M350" s="2" t="str">
        <f>HYPERLINK(склад2въезд13192021[[#This Row],[RelativePath]])</f>
        <v>7 Площадка 2 бетонщики\134160575_1_20260909T173841Z.jpg</v>
      </c>
    </row>
    <row r="351" spans="1:13" x14ac:dyDescent="0.25">
      <c r="A351" s="1" t="s">
        <v>16</v>
      </c>
      <c r="B351" s="3">
        <v>46275</v>
      </c>
      <c r="C351" s="4">
        <v>0.70321759259259264</v>
      </c>
      <c r="D351" s="25" t="s">
        <v>21989</v>
      </c>
      <c r="E351" s="25" t="s">
        <v>646</v>
      </c>
      <c r="F351" s="25"/>
      <c r="H351" s="25"/>
      <c r="I351" s="25" t="s">
        <v>33759</v>
      </c>
      <c r="J351" s="25" t="s">
        <v>1179</v>
      </c>
      <c r="K351" t="s">
        <v>33760</v>
      </c>
      <c r="L351" t="s">
        <v>33761</v>
      </c>
      <c r="M351" s="2" t="str">
        <f>HYPERLINK(склад2въезд13192021[[#This Row],[RelativePath]])</f>
        <v>7 Площадка 2 бетонщики\134160575_1_20260910T165238Z.jpg</v>
      </c>
    </row>
    <row r="352" spans="1:13" x14ac:dyDescent="0.25">
      <c r="A352" s="1" t="s">
        <v>16</v>
      </c>
      <c r="B352" s="3">
        <v>46275</v>
      </c>
      <c r="C352" s="4">
        <v>0.80967592592592597</v>
      </c>
      <c r="D352" s="25" t="s">
        <v>4524</v>
      </c>
      <c r="E352" s="25" t="s">
        <v>646</v>
      </c>
      <c r="F352" s="25"/>
      <c r="H352" s="25"/>
      <c r="I352" s="25" t="s">
        <v>33762</v>
      </c>
      <c r="J352" s="25" t="s">
        <v>1179</v>
      </c>
      <c r="K352" t="s">
        <v>33763</v>
      </c>
      <c r="L352" t="s">
        <v>33764</v>
      </c>
      <c r="M352" s="2" t="str">
        <f>HYPERLINK(склад2въезд13192021[[#This Row],[RelativePath]])</f>
        <v>7 Площадка 2 бетонщики\134160575_1_20260910T192556Z.jpg</v>
      </c>
    </row>
    <row r="353" spans="1:13" x14ac:dyDescent="0.25">
      <c r="A353" s="1" t="s">
        <v>16</v>
      </c>
      <c r="B353" s="3">
        <v>46275</v>
      </c>
      <c r="C353" s="4">
        <v>0.82225694444444442</v>
      </c>
      <c r="D353" s="25" t="s">
        <v>4524</v>
      </c>
      <c r="E353" s="25" t="s">
        <v>646</v>
      </c>
      <c r="F353" s="25"/>
      <c r="H353" s="25"/>
      <c r="I353" s="25" t="s">
        <v>33765</v>
      </c>
      <c r="J353" s="25" t="s">
        <v>1179</v>
      </c>
      <c r="K353" t="s">
        <v>33766</v>
      </c>
      <c r="L353" t="s">
        <v>33767</v>
      </c>
      <c r="M353" s="2" t="str">
        <f>HYPERLINK(склад2въезд13192021[[#This Row],[RelativePath]])</f>
        <v>7 Площадка 2 бетонщики\134160575_1_20260910T194403Z.jpg</v>
      </c>
    </row>
    <row r="354" spans="1:13" x14ac:dyDescent="0.25">
      <c r="A354" s="1" t="s">
        <v>16</v>
      </c>
      <c r="B354" s="3">
        <v>46275</v>
      </c>
      <c r="C354" s="4">
        <v>0.89844907407407404</v>
      </c>
      <c r="D354" s="25" t="s">
        <v>4524</v>
      </c>
      <c r="E354" s="25" t="s">
        <v>646</v>
      </c>
      <c r="F354" s="25"/>
      <c r="H354" s="25"/>
      <c r="I354" s="25" t="s">
        <v>33768</v>
      </c>
      <c r="J354" s="25" t="s">
        <v>1179</v>
      </c>
      <c r="K354" t="s">
        <v>33769</v>
      </c>
      <c r="L354" t="s">
        <v>33770</v>
      </c>
      <c r="M354" s="2" t="str">
        <f>HYPERLINK(склад2въезд13192021[[#This Row],[RelativePath]])</f>
        <v>7 Площадка 2 бетонщики\134160575_1_20260910T213346Z.jpg</v>
      </c>
    </row>
    <row r="355" spans="1:13" x14ac:dyDescent="0.25">
      <c r="A355" s="1" t="s">
        <v>17</v>
      </c>
      <c r="B355" s="3">
        <v>46276</v>
      </c>
      <c r="C355" s="4">
        <v>0.37175925925925923</v>
      </c>
      <c r="D355" s="25" t="s">
        <v>305</v>
      </c>
      <c r="E355" s="25" t="s">
        <v>86</v>
      </c>
      <c r="F355" s="25"/>
      <c r="H355" s="25"/>
      <c r="I355" s="25" t="s">
        <v>33771</v>
      </c>
      <c r="J355" s="25" t="s">
        <v>1179</v>
      </c>
      <c r="K355" t="s">
        <v>33772</v>
      </c>
      <c r="L355" t="s">
        <v>33773</v>
      </c>
      <c r="M355" s="2" t="str">
        <f>HYPERLINK(склад2въезд13192021[[#This Row],[RelativePath]])</f>
        <v>7 Площадка 2 бетонщики\134160575_1_20260911T085520Z.jpg</v>
      </c>
    </row>
    <row r="356" spans="1:13" x14ac:dyDescent="0.25">
      <c r="A356" s="1" t="s">
        <v>17</v>
      </c>
      <c r="B356" s="3">
        <v>46276</v>
      </c>
      <c r="C356" s="4">
        <v>0.84114583333333337</v>
      </c>
      <c r="D356" s="25" t="s">
        <v>4524</v>
      </c>
      <c r="E356" s="25" t="s">
        <v>646</v>
      </c>
      <c r="F356" s="25"/>
      <c r="H356" s="25"/>
      <c r="I356" s="25" t="s">
        <v>33774</v>
      </c>
      <c r="J356" s="25" t="s">
        <v>1179</v>
      </c>
      <c r="K356" t="s">
        <v>33775</v>
      </c>
      <c r="L356" t="s">
        <v>33776</v>
      </c>
      <c r="M356" s="2" t="str">
        <f>HYPERLINK(склад2въезд13192021[[#This Row],[RelativePath]])</f>
        <v>7 Площадка 2 бетонщики\134160575_1_20260911T201115Z.jpg</v>
      </c>
    </row>
    <row r="357" spans="1:13" x14ac:dyDescent="0.25">
      <c r="A357" s="1" t="s">
        <v>18</v>
      </c>
      <c r="B357" s="3">
        <v>46277</v>
      </c>
      <c r="C357" s="4">
        <v>0.34262731481481479</v>
      </c>
      <c r="D357" s="25" t="s">
        <v>4524</v>
      </c>
      <c r="E357" s="25" t="s">
        <v>646</v>
      </c>
      <c r="F357" s="25"/>
      <c r="H357" s="25"/>
      <c r="I357" s="25" t="s">
        <v>33777</v>
      </c>
      <c r="J357" s="25" t="s">
        <v>1179</v>
      </c>
      <c r="K357" t="s">
        <v>33778</v>
      </c>
      <c r="L357" t="s">
        <v>33779</v>
      </c>
      <c r="M357" s="2" t="str">
        <f>HYPERLINK(склад2въезд13192021[[#This Row],[RelativePath]])</f>
        <v>7 Площадка 2 бетонщики\134160575_1_20260912T081323Z.jpg</v>
      </c>
    </row>
    <row r="358" spans="1:13" x14ac:dyDescent="0.25">
      <c r="A358" s="1" t="s">
        <v>18</v>
      </c>
      <c r="B358" s="3">
        <v>46277</v>
      </c>
      <c r="C358" s="4">
        <v>0.83218749999999997</v>
      </c>
      <c r="D358" s="25" t="s">
        <v>803</v>
      </c>
      <c r="E358" s="25" t="s">
        <v>8</v>
      </c>
      <c r="F358" s="25"/>
      <c r="H358" s="25"/>
      <c r="I358" s="25" t="s">
        <v>33780</v>
      </c>
      <c r="J358" s="25" t="s">
        <v>1179</v>
      </c>
      <c r="K358" t="s">
        <v>33781</v>
      </c>
      <c r="L358" t="s">
        <v>33782</v>
      </c>
      <c r="M358" s="2" t="str">
        <f>HYPERLINK(склад2въезд13192021[[#This Row],[RelativePath]])</f>
        <v>7 Площадка 2 бетонщики\134160575_1_20260912T195821Z.jpg</v>
      </c>
    </row>
    <row r="359" spans="1:13" x14ac:dyDescent="0.25">
      <c r="A359" s="1" t="s">
        <v>22</v>
      </c>
      <c r="B359" s="3">
        <v>46278</v>
      </c>
      <c r="C359" s="4">
        <v>0.79502314814814812</v>
      </c>
      <c r="D359" s="25" t="s">
        <v>803</v>
      </c>
      <c r="E359" s="25" t="s">
        <v>8</v>
      </c>
      <c r="F359" s="25"/>
      <c r="H359" s="25"/>
      <c r="I359" s="25" t="s">
        <v>33783</v>
      </c>
      <c r="J359" s="25" t="s">
        <v>1179</v>
      </c>
      <c r="K359" t="s">
        <v>33784</v>
      </c>
      <c r="L359" t="s">
        <v>33785</v>
      </c>
      <c r="M359" s="2" t="str">
        <f>HYPERLINK(склад2въезд13192021[[#This Row],[RelativePath]])</f>
        <v>7 Площадка 2 бетонщики\134160575_1_20260913T190450Z.jpg</v>
      </c>
    </row>
    <row r="360" spans="1:13" x14ac:dyDescent="0.25">
      <c r="A360" s="1" t="s">
        <v>13</v>
      </c>
      <c r="B360" s="3">
        <v>46279</v>
      </c>
      <c r="C360" s="4">
        <v>0.63157407407407407</v>
      </c>
      <c r="D360" s="25" t="s">
        <v>803</v>
      </c>
      <c r="E360" s="25" t="s">
        <v>8</v>
      </c>
      <c r="F360" s="25"/>
      <c r="H360" s="25"/>
      <c r="I360" s="25" t="s">
        <v>34589</v>
      </c>
      <c r="J360" s="25" t="s">
        <v>1179</v>
      </c>
      <c r="K360" t="s">
        <v>34590</v>
      </c>
      <c r="L360" t="s">
        <v>34591</v>
      </c>
      <c r="M360" s="2" t="str">
        <f>HYPERLINK(склад2въезд13192021[[#This Row],[RelativePath]])</f>
        <v>7 Площадка 2 бетонщики\134160575_1_20260914T150928Z.jpg</v>
      </c>
    </row>
    <row r="361" spans="1:13" x14ac:dyDescent="0.25">
      <c r="A361" s="1" t="s">
        <v>13</v>
      </c>
      <c r="B361" s="3">
        <v>46279</v>
      </c>
      <c r="C361" s="4">
        <v>0.8624074074074074</v>
      </c>
      <c r="D361" s="25" t="s">
        <v>4524</v>
      </c>
      <c r="E361" s="25" t="s">
        <v>646</v>
      </c>
      <c r="F361" s="25"/>
      <c r="H361" s="25"/>
      <c r="I361" s="25" t="s">
        <v>34592</v>
      </c>
      <c r="J361" s="25" t="s">
        <v>1179</v>
      </c>
      <c r="K361" t="s">
        <v>34593</v>
      </c>
      <c r="L361" t="s">
        <v>34594</v>
      </c>
      <c r="M361" s="2" t="str">
        <f>HYPERLINK(склад2въезд13192021[[#This Row],[RelativePath]])</f>
        <v>7 Площадка 2 бетонщики\134160575_1_20260914T204152Z.jpg</v>
      </c>
    </row>
    <row r="362" spans="1:13" x14ac:dyDescent="0.25">
      <c r="A362" s="1" t="s">
        <v>14</v>
      </c>
      <c r="B362" s="3">
        <v>46280</v>
      </c>
      <c r="C362" s="4">
        <v>0.43690972222222224</v>
      </c>
      <c r="D362" s="25" t="s">
        <v>4524</v>
      </c>
      <c r="E362" s="25" t="s">
        <v>646</v>
      </c>
      <c r="F362" s="25"/>
      <c r="H362" s="25"/>
      <c r="I362" s="25" t="s">
        <v>34595</v>
      </c>
      <c r="J362" s="25" t="s">
        <v>1179</v>
      </c>
      <c r="K362" t="s">
        <v>34596</v>
      </c>
      <c r="L362" t="s">
        <v>34597</v>
      </c>
      <c r="M362" s="2" t="str">
        <f>HYPERLINK(склад2въезд13192021[[#This Row],[RelativePath]])</f>
        <v>7 Площадка 2 бетонщики\134160575_1_20260915T102909Z.jpg</v>
      </c>
    </row>
    <row r="363" spans="1:13" x14ac:dyDescent="0.25">
      <c r="A363" s="1" t="s">
        <v>14</v>
      </c>
      <c r="B363" s="3">
        <v>46280</v>
      </c>
      <c r="C363" s="4">
        <v>0.75322916666666662</v>
      </c>
      <c r="D363" s="25" t="s">
        <v>4</v>
      </c>
      <c r="E363" s="25" t="s">
        <v>8</v>
      </c>
      <c r="F363" s="25"/>
      <c r="H363" s="25"/>
      <c r="I363" s="25" t="s">
        <v>34598</v>
      </c>
      <c r="J363" s="25" t="s">
        <v>1179</v>
      </c>
      <c r="K363" t="s">
        <v>34599</v>
      </c>
      <c r="L363" t="s">
        <v>34600</v>
      </c>
      <c r="M363" s="2" t="str">
        <f>HYPERLINK(склад2въезд13192021[[#This Row],[RelativePath]])</f>
        <v>7 Площадка 2 бетонщики\134160575_1_20260915T180439Z.jpg</v>
      </c>
    </row>
    <row r="364" spans="1:13" x14ac:dyDescent="0.25">
      <c r="A364" s="1" t="s">
        <v>15</v>
      </c>
      <c r="B364" s="3">
        <v>46281</v>
      </c>
      <c r="C364" s="4">
        <v>0.51501157407407405</v>
      </c>
      <c r="D364" s="25" t="s">
        <v>4524</v>
      </c>
      <c r="E364" s="25" t="s">
        <v>646</v>
      </c>
      <c r="F364" s="25"/>
      <c r="H364" s="25"/>
      <c r="I364" s="25" t="s">
        <v>34601</v>
      </c>
      <c r="J364" s="25" t="s">
        <v>1179</v>
      </c>
      <c r="K364" t="s">
        <v>34602</v>
      </c>
      <c r="L364" t="s">
        <v>34603</v>
      </c>
      <c r="M364" s="2" t="str">
        <f>HYPERLINK(склад2въезд13192021[[#This Row],[RelativePath]])</f>
        <v>7 Площадка 2 бетонщики\134160575_1_20260916T122137Z.jpg</v>
      </c>
    </row>
    <row r="365" spans="1:13" x14ac:dyDescent="0.25">
      <c r="A365" s="1" t="s">
        <v>15</v>
      </c>
      <c r="B365" s="3">
        <v>46281</v>
      </c>
      <c r="C365" s="4">
        <v>0.80208333333333337</v>
      </c>
      <c r="D365" s="25" t="s">
        <v>4</v>
      </c>
      <c r="E365" s="25" t="s">
        <v>8</v>
      </c>
      <c r="F365" s="25"/>
      <c r="H365" s="25"/>
      <c r="I365" s="25" t="s">
        <v>34604</v>
      </c>
      <c r="J365" s="25" t="s">
        <v>1179</v>
      </c>
      <c r="K365" t="s">
        <v>34605</v>
      </c>
      <c r="L365" t="s">
        <v>34606</v>
      </c>
      <c r="M365" s="2" t="str">
        <f>HYPERLINK(склад2въезд13192021[[#This Row],[RelativePath]])</f>
        <v>7 Площадка 2 бетонщики\134160575_1_20260916T191500Z.jpg</v>
      </c>
    </row>
    <row r="366" spans="1:13" x14ac:dyDescent="0.25">
      <c r="A366" s="1" t="s">
        <v>16</v>
      </c>
      <c r="B366" s="3">
        <v>46282</v>
      </c>
      <c r="C366" s="4">
        <v>0.79153935185185187</v>
      </c>
      <c r="D366" s="25" t="s">
        <v>4</v>
      </c>
      <c r="E366" s="25" t="s">
        <v>8</v>
      </c>
      <c r="F366" s="25"/>
      <c r="H366" s="25"/>
      <c r="I366" s="25" t="s">
        <v>34607</v>
      </c>
      <c r="J366" s="25" t="s">
        <v>1179</v>
      </c>
      <c r="K366" t="s">
        <v>34608</v>
      </c>
      <c r="L366" t="s">
        <v>34609</v>
      </c>
      <c r="M366" s="2" t="str">
        <f>HYPERLINK(склад2въезд13192021[[#This Row],[RelativePath]])</f>
        <v>7 Площадка 2 бетонщики\134160575_1_20260917T185949Z.jpg</v>
      </c>
    </row>
    <row r="367" spans="1:13" x14ac:dyDescent="0.25">
      <c r="A367" s="1" t="s">
        <v>17</v>
      </c>
      <c r="B367" s="3">
        <v>46283</v>
      </c>
      <c r="C367" s="4">
        <v>0.47107638888888886</v>
      </c>
      <c r="D367" s="25" t="s">
        <v>4524</v>
      </c>
      <c r="E367" s="25" t="s">
        <v>646</v>
      </c>
      <c r="F367" s="25"/>
      <c r="H367" s="25"/>
      <c r="I367" s="25" t="s">
        <v>34610</v>
      </c>
      <c r="J367" s="25" t="s">
        <v>1179</v>
      </c>
      <c r="K367" t="s">
        <v>34611</v>
      </c>
      <c r="L367" t="s">
        <v>34612</v>
      </c>
      <c r="M367" s="2" t="str">
        <f>HYPERLINK(склад2въезд13192021[[#This Row],[RelativePath]])</f>
        <v>7 Площадка 2 бетонщики\134160575_1_20260918T111821Z.jpg</v>
      </c>
    </row>
    <row r="368" spans="1:13" x14ac:dyDescent="0.25">
      <c r="A368" s="1" t="s">
        <v>17</v>
      </c>
      <c r="B368" s="3">
        <v>46283</v>
      </c>
      <c r="C368" s="4">
        <v>0.60498842592592594</v>
      </c>
      <c r="D368" s="25" t="s">
        <v>4</v>
      </c>
      <c r="E368" s="25" t="s">
        <v>14373</v>
      </c>
      <c r="F368" s="25"/>
      <c r="H368" s="25"/>
      <c r="I368" s="25" t="s">
        <v>34613</v>
      </c>
      <c r="J368" s="25" t="s">
        <v>1179</v>
      </c>
      <c r="K368" t="s">
        <v>34614</v>
      </c>
      <c r="L368" t="s">
        <v>34615</v>
      </c>
      <c r="M368" s="2" t="str">
        <f>HYPERLINK(склад2въезд13192021[[#This Row],[RelativePath]])</f>
        <v>7 Площадка 2 бетонщики\134160575_1_20260918T143111Z.jpg</v>
      </c>
    </row>
    <row r="369" spans="1:13" x14ac:dyDescent="0.25">
      <c r="A369" s="1" t="s">
        <v>17</v>
      </c>
      <c r="B369" s="3">
        <v>46283</v>
      </c>
      <c r="C369" s="4">
        <v>0.81726851851851856</v>
      </c>
      <c r="D369" s="25" t="s">
        <v>4</v>
      </c>
      <c r="E369" s="25" t="s">
        <v>8</v>
      </c>
      <c r="F369" s="25"/>
      <c r="H369" s="25"/>
      <c r="I369" s="25" t="s">
        <v>34616</v>
      </c>
      <c r="J369" s="25" t="s">
        <v>1179</v>
      </c>
      <c r="K369" t="s">
        <v>34617</v>
      </c>
      <c r="L369" t="s">
        <v>34618</v>
      </c>
      <c r="M369" s="2" t="str">
        <f>HYPERLINK(склад2въезд13192021[[#This Row],[RelativePath]])</f>
        <v>7 Площадка 2 бетонщики\134160575_1_20260918T193652Z.jpg</v>
      </c>
    </row>
    <row r="370" spans="1:13" x14ac:dyDescent="0.25">
      <c r="A370" s="1" t="s">
        <v>18</v>
      </c>
      <c r="B370" s="3">
        <v>46284</v>
      </c>
      <c r="C370" s="4">
        <v>0.830474537037037</v>
      </c>
      <c r="D370" s="25" t="s">
        <v>4</v>
      </c>
      <c r="E370" s="25" t="s">
        <v>8</v>
      </c>
      <c r="F370" s="25"/>
      <c r="H370" s="25"/>
      <c r="I370" s="25" t="s">
        <v>34619</v>
      </c>
      <c r="J370" s="25" t="s">
        <v>1179</v>
      </c>
      <c r="K370" t="s">
        <v>34620</v>
      </c>
      <c r="L370" t="s">
        <v>34621</v>
      </c>
      <c r="M370" s="2" t="str">
        <f>HYPERLINK(склад2въезд13192021[[#This Row],[RelativePath]])</f>
        <v>7 Площадка 2 бетонщики\134160575_1_20260919T195553Z.jpg</v>
      </c>
    </row>
    <row r="371" spans="1:13" x14ac:dyDescent="0.25">
      <c r="A371" s="1" t="s">
        <v>22</v>
      </c>
      <c r="B371" s="3">
        <v>46285</v>
      </c>
      <c r="C371" s="4">
        <v>0.76829861111111108</v>
      </c>
      <c r="D371" s="25" t="s">
        <v>4</v>
      </c>
      <c r="E371" s="25" t="s">
        <v>8</v>
      </c>
      <c r="F371" s="25"/>
      <c r="H371" s="25"/>
      <c r="I371" s="25" t="s">
        <v>34622</v>
      </c>
      <c r="J371" s="25" t="s">
        <v>1179</v>
      </c>
      <c r="K371" t="s">
        <v>34623</v>
      </c>
      <c r="L371" t="s">
        <v>34624</v>
      </c>
      <c r="M371" s="2" t="str">
        <f>HYPERLINK(склад2въезд13192021[[#This Row],[RelativePath]])</f>
        <v>7 Площадка 2 бетонщики\134160575_1_20260920T182621Z.jpg</v>
      </c>
    </row>
  </sheetData>
  <conditionalFormatting sqref="E372:E385 D1:D197 D372:D1048576 G2:H371 D2:E371">
    <cfRule type="containsText" dxfId="1187" priority="18" operator="containsText" text="Выезд с территории">
      <formula>NOT(ISERROR(SEARCH("Выезд с территории",D1)))</formula>
    </cfRule>
  </conditionalFormatting>
  <conditionalFormatting sqref="F2:F371">
    <cfRule type="notContainsText" dxfId="1186" priority="17" operator="notContains" text="порожний">
      <formula>ISERROR(SEARCH("порожний",F2))</formula>
    </cfRule>
  </conditionalFormatting>
  <conditionalFormatting sqref="E2:E385">
    <cfRule type="containsText" dxfId="1185" priority="15" operator="containsText" text="Газель базы">
      <formula>NOT(ISERROR(SEARCH("Газель базы",E2)))</formula>
    </cfRule>
    <cfRule type="containsText" dxfId="1184" priority="16" operator="containsText" text="Погрузчик базы">
      <formula>NOT(ISERROR(SEARCH("Погрузчик базы",E2)))</formula>
    </cfRule>
  </conditionalFormatting>
  <conditionalFormatting sqref="E2:E385">
    <cfRule type="containsText" dxfId="1183" priority="14" operator="containsText" text="Трактор базы">
      <formula>NOT(ISERROR(SEARCH("Трактор базы",E2)))</formula>
    </cfRule>
  </conditionalFormatting>
  <conditionalFormatting sqref="A2:C371">
    <cfRule type="expression" dxfId="1182" priority="13">
      <formula>$A2="пн"</formula>
    </cfRule>
  </conditionalFormatting>
  <conditionalFormatting sqref="A2:C373">
    <cfRule type="expression" dxfId="1181" priority="7">
      <formula>$A2="вс"</formula>
    </cfRule>
    <cfRule type="expression" dxfId="1180" priority="8">
      <formula>$A2="сб"</formula>
    </cfRule>
    <cfRule type="expression" dxfId="1179" priority="9">
      <formula>$A2="пт"</formula>
    </cfRule>
    <cfRule type="expression" dxfId="1178" priority="10">
      <formula>$A2="чт"</formula>
    </cfRule>
    <cfRule type="expression" dxfId="1177" priority="11">
      <formula>$A2="ср"</formula>
    </cfRule>
    <cfRule type="expression" dxfId="1176" priority="12">
      <formula>$A2="вт"</formula>
    </cfRule>
  </conditionalFormatting>
  <conditionalFormatting sqref="D1:D1048576">
    <cfRule type="containsText" dxfId="117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17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17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88"/>
  <sheetViews>
    <sheetView zoomScale="90" zoomScaleNormal="90" workbookViewId="0">
      <pane ySplit="1" topLeftCell="A820" activePane="bottomLeft" state="frozen"/>
      <selection pane="bottomLeft" activeCell="E774" sqref="E7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25" t="s">
        <v>4</v>
      </c>
      <c r="E2" s="25" t="s">
        <v>9</v>
      </c>
      <c r="F2" s="25"/>
      <c r="H2" s="25"/>
      <c r="I2" s="25" t="s">
        <v>8778</v>
      </c>
      <c r="J2" s="25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25" t="s">
        <v>3371</v>
      </c>
      <c r="E3" s="25"/>
      <c r="F3" s="25"/>
      <c r="H3" s="25"/>
      <c r="I3" s="25" t="s">
        <v>8781</v>
      </c>
      <c r="J3" s="25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25" t="s">
        <v>4</v>
      </c>
      <c r="E4" s="25" t="s">
        <v>9</v>
      </c>
      <c r="F4" s="25"/>
      <c r="H4" s="25"/>
      <c r="I4" s="25" t="s">
        <v>8784</v>
      </c>
      <c r="J4" s="25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25" t="s">
        <v>4</v>
      </c>
      <c r="E5" s="25" t="s">
        <v>2044</v>
      </c>
      <c r="F5" s="25"/>
      <c r="H5" s="25"/>
      <c r="I5" s="25" t="s">
        <v>8787</v>
      </c>
      <c r="J5" s="25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25" t="s">
        <v>4</v>
      </c>
      <c r="E6" s="25" t="s">
        <v>9</v>
      </c>
      <c r="F6" s="25"/>
      <c r="H6" s="25"/>
      <c r="I6" s="25" t="s">
        <v>8790</v>
      </c>
      <c r="J6" s="25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25" t="s">
        <v>3371</v>
      </c>
      <c r="E7" s="25"/>
      <c r="F7" s="25"/>
      <c r="H7" s="25"/>
      <c r="I7" s="25" t="s">
        <v>8793</v>
      </c>
      <c r="J7" s="25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25" t="s">
        <v>4</v>
      </c>
      <c r="E8" s="25" t="s">
        <v>2044</v>
      </c>
      <c r="F8" s="25"/>
      <c r="H8" s="25"/>
      <c r="I8" s="25" t="s">
        <v>8796</v>
      </c>
      <c r="J8" s="25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25" t="s">
        <v>817</v>
      </c>
      <c r="E9" s="25" t="s">
        <v>541</v>
      </c>
      <c r="F9" s="25"/>
      <c r="H9" s="25"/>
      <c r="I9" s="25" t="s">
        <v>8799</v>
      </c>
      <c r="J9" s="25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25" t="s">
        <v>3371</v>
      </c>
      <c r="E10" s="25"/>
      <c r="F10" s="25"/>
      <c r="H10" s="25"/>
      <c r="I10" s="25" t="s">
        <v>8802</v>
      </c>
      <c r="J10" s="25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25" t="s">
        <v>3371</v>
      </c>
      <c r="E11" s="25"/>
      <c r="F11" s="25"/>
      <c r="H11" s="25"/>
      <c r="I11" s="25" t="s">
        <v>8805</v>
      </c>
      <c r="J11" s="25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25" t="s">
        <v>4</v>
      </c>
      <c r="E12" s="25" t="s">
        <v>9</v>
      </c>
      <c r="F12" s="25"/>
      <c r="H12" s="25"/>
      <c r="I12" s="25" t="s">
        <v>8808</v>
      </c>
      <c r="J12" s="25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25" t="s">
        <v>4</v>
      </c>
      <c r="E13" s="25" t="s">
        <v>9</v>
      </c>
      <c r="F13" s="25"/>
      <c r="H13" s="25"/>
      <c r="I13" s="25" t="s">
        <v>8811</v>
      </c>
      <c r="J13" s="25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25" t="s">
        <v>3371</v>
      </c>
      <c r="E14" s="25"/>
      <c r="F14" s="25"/>
      <c r="H14" s="25"/>
      <c r="I14" s="25" t="s">
        <v>8814</v>
      </c>
      <c r="J14" s="25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25" t="s">
        <v>4</v>
      </c>
      <c r="E15" s="25" t="s">
        <v>9</v>
      </c>
      <c r="F15" s="25"/>
      <c r="H15" s="25"/>
      <c r="I15" s="25" t="s">
        <v>8817</v>
      </c>
      <c r="J15" s="25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25" t="s">
        <v>4</v>
      </c>
      <c r="E16" s="25" t="s">
        <v>9</v>
      </c>
      <c r="F16" s="25"/>
      <c r="H16" s="25"/>
      <c r="I16" s="25" t="s">
        <v>8820</v>
      </c>
      <c r="J16" s="25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25" t="s">
        <v>4</v>
      </c>
      <c r="E17" s="25" t="s">
        <v>9</v>
      </c>
      <c r="F17" s="25"/>
      <c r="H17" s="25"/>
      <c r="I17" s="25" t="s">
        <v>9263</v>
      </c>
      <c r="J17" s="25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25" t="s">
        <v>3371</v>
      </c>
      <c r="E18" s="25"/>
      <c r="F18" s="25"/>
      <c r="H18" s="25"/>
      <c r="I18" s="25" t="s">
        <v>9266</v>
      </c>
      <c r="J18" s="25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25" t="s">
        <v>817</v>
      </c>
      <c r="E19" s="25"/>
      <c r="F19" s="25"/>
      <c r="H19" s="25"/>
      <c r="I19" s="25" t="s">
        <v>9269</v>
      </c>
      <c r="J19" s="25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25" t="s">
        <v>817</v>
      </c>
      <c r="E20" s="25"/>
      <c r="F20" s="25"/>
      <c r="H20" s="25"/>
      <c r="I20" s="25" t="s">
        <v>9272</v>
      </c>
      <c r="J20" s="25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25" t="s">
        <v>5681</v>
      </c>
      <c r="E21" s="25"/>
      <c r="F21" s="25"/>
      <c r="H21" s="25"/>
      <c r="I21" s="25" t="s">
        <v>9275</v>
      </c>
      <c r="J21" s="25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25" t="s">
        <v>3371</v>
      </c>
      <c r="E22" s="25"/>
      <c r="F22" s="25"/>
      <c r="H22" s="25"/>
      <c r="I22" s="25" t="s">
        <v>9278</v>
      </c>
      <c r="J22" s="25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25" t="s">
        <v>817</v>
      </c>
      <c r="E23" s="25"/>
      <c r="F23" s="25"/>
      <c r="H23" s="25"/>
      <c r="I23" s="25" t="s">
        <v>9281</v>
      </c>
      <c r="J23" s="25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25" t="s">
        <v>3371</v>
      </c>
      <c r="E24" s="25"/>
      <c r="F24" s="25"/>
      <c r="H24" s="25"/>
      <c r="I24" s="25" t="s">
        <v>9284</v>
      </c>
      <c r="J24" s="25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25" t="s">
        <v>4</v>
      </c>
      <c r="E25" s="25" t="s">
        <v>9</v>
      </c>
      <c r="F25" s="25"/>
      <c r="H25" s="25"/>
      <c r="I25" s="25" t="s">
        <v>9287</v>
      </c>
      <c r="J25" s="25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25" t="s">
        <v>4</v>
      </c>
      <c r="E26" s="25" t="s">
        <v>3238</v>
      </c>
      <c r="F26" s="25"/>
      <c r="H26" s="25"/>
      <c r="I26" s="25" t="s">
        <v>9290</v>
      </c>
      <c r="J26" s="25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25" t="s">
        <v>4</v>
      </c>
      <c r="E27" s="25" t="s">
        <v>9</v>
      </c>
      <c r="F27" s="25"/>
      <c r="H27" s="25"/>
      <c r="I27" s="25" t="s">
        <v>9565</v>
      </c>
      <c r="J27" s="25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25" t="s">
        <v>3371</v>
      </c>
      <c r="E28" s="25"/>
      <c r="F28" s="25"/>
      <c r="H28" s="25"/>
      <c r="I28" s="25" t="s">
        <v>9568</v>
      </c>
      <c r="J28" s="25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25" t="s">
        <v>8385</v>
      </c>
      <c r="E29" s="25"/>
      <c r="F29" s="25"/>
      <c r="H29" s="25"/>
      <c r="I29" s="25" t="s">
        <v>9571</v>
      </c>
      <c r="J29" s="25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25" t="s">
        <v>4</v>
      </c>
      <c r="E30" s="25" t="s">
        <v>9</v>
      </c>
      <c r="F30" s="25"/>
      <c r="H30" s="25"/>
      <c r="I30" s="25" t="s">
        <v>9574</v>
      </c>
      <c r="J30" s="25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25" t="s">
        <v>4</v>
      </c>
      <c r="E31" s="25" t="s">
        <v>9</v>
      </c>
      <c r="F31" s="25"/>
      <c r="H31" s="25"/>
      <c r="I31" s="25" t="s">
        <v>9577</v>
      </c>
      <c r="J31" s="25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25" t="s">
        <v>4</v>
      </c>
      <c r="E32" s="25" t="s">
        <v>9</v>
      </c>
      <c r="F32" s="25"/>
      <c r="H32" s="25"/>
      <c r="I32" s="25" t="s">
        <v>9580</v>
      </c>
      <c r="J32" s="25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25" t="s">
        <v>3371</v>
      </c>
      <c r="E33" s="25"/>
      <c r="F33" s="25"/>
      <c r="H33" s="25"/>
      <c r="I33" s="25" t="s">
        <v>9583</v>
      </c>
      <c r="J33" s="25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25" t="s">
        <v>4</v>
      </c>
      <c r="E34" s="25" t="s">
        <v>9</v>
      </c>
      <c r="F34" s="25"/>
      <c r="H34" s="25"/>
      <c r="I34" s="25" t="s">
        <v>9586</v>
      </c>
      <c r="J34" s="25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25" t="s">
        <v>4</v>
      </c>
      <c r="E35" s="25" t="s">
        <v>9</v>
      </c>
      <c r="F35" s="25"/>
      <c r="H35" s="25"/>
      <c r="I35" s="25" t="s">
        <v>9860</v>
      </c>
      <c r="J35" s="25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25" t="s">
        <v>817</v>
      </c>
      <c r="E36" s="25"/>
      <c r="F36" s="25"/>
      <c r="H36" s="25"/>
      <c r="I36" s="25" t="s">
        <v>9863</v>
      </c>
      <c r="J36" s="25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25" t="s">
        <v>3371</v>
      </c>
      <c r="E37" s="25"/>
      <c r="F37" s="25"/>
      <c r="H37" s="25"/>
      <c r="I37" s="25" t="s">
        <v>9866</v>
      </c>
      <c r="J37" s="25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25" t="s">
        <v>4</v>
      </c>
      <c r="E38" s="25" t="s">
        <v>3238</v>
      </c>
      <c r="F38" s="25"/>
      <c r="H38" s="25"/>
      <c r="I38" s="25" t="s">
        <v>9869</v>
      </c>
      <c r="J38" s="25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25" t="s">
        <v>4609</v>
      </c>
      <c r="E39" s="25" t="s">
        <v>86</v>
      </c>
      <c r="F39" s="25"/>
      <c r="H39" s="25"/>
      <c r="I39" s="25" t="s">
        <v>9872</v>
      </c>
      <c r="J39" s="25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25" t="s">
        <v>4</v>
      </c>
      <c r="E40" s="25" t="s">
        <v>8</v>
      </c>
      <c r="F40" s="25"/>
      <c r="H40" s="25"/>
      <c r="I40" s="25" t="s">
        <v>9875</v>
      </c>
      <c r="J40" s="25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25" t="s">
        <v>4</v>
      </c>
      <c r="E41" s="25" t="s">
        <v>2044</v>
      </c>
      <c r="F41" s="25"/>
      <c r="H41" s="25"/>
      <c r="I41" s="25" t="s">
        <v>9878</v>
      </c>
      <c r="J41" s="25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25" t="s">
        <v>4</v>
      </c>
      <c r="E42" s="25" t="s">
        <v>8</v>
      </c>
      <c r="F42" s="25"/>
      <c r="H42" s="25"/>
      <c r="I42" s="25" t="s">
        <v>10102</v>
      </c>
      <c r="J42" s="25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25" t="s">
        <v>3371</v>
      </c>
      <c r="E43" s="25"/>
      <c r="F43" s="25"/>
      <c r="H43" s="25"/>
      <c r="I43" s="25" t="s">
        <v>10105</v>
      </c>
      <c r="J43" s="25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25" t="s">
        <v>3371</v>
      </c>
      <c r="E44" s="25"/>
      <c r="F44" s="25"/>
      <c r="H44" s="25"/>
      <c r="I44" s="25" t="s">
        <v>10108</v>
      </c>
      <c r="J44" s="25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25" t="s">
        <v>3371</v>
      </c>
      <c r="E45" s="25"/>
      <c r="F45" s="25"/>
      <c r="H45" s="25"/>
      <c r="I45" s="25" t="s">
        <v>10111</v>
      </c>
      <c r="J45" s="25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25" t="s">
        <v>4</v>
      </c>
      <c r="E46" s="25" t="s">
        <v>3238</v>
      </c>
      <c r="F46" s="25"/>
      <c r="H46" s="25"/>
      <c r="I46" s="25" t="s">
        <v>10114</v>
      </c>
      <c r="J46" s="25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25" t="s">
        <v>3371</v>
      </c>
      <c r="E47" s="25"/>
      <c r="F47" s="25"/>
      <c r="H47" s="25"/>
      <c r="I47" s="25" t="s">
        <v>10117</v>
      </c>
      <c r="J47" s="25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25" t="s">
        <v>4</v>
      </c>
      <c r="E48" s="25" t="s">
        <v>8</v>
      </c>
      <c r="F48" s="25"/>
      <c r="H48" s="25"/>
      <c r="I48" s="25" t="s">
        <v>10120</v>
      </c>
      <c r="J48" s="25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25" t="s">
        <v>4</v>
      </c>
      <c r="E49" s="25" t="s">
        <v>8</v>
      </c>
      <c r="F49" s="25"/>
      <c r="H49" s="25"/>
      <c r="I49" s="25" t="s">
        <v>10123</v>
      </c>
      <c r="J49" s="25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25" t="s">
        <v>4</v>
      </c>
      <c r="E50" s="25" t="s">
        <v>8</v>
      </c>
      <c r="F50" s="25"/>
      <c r="H50" s="25"/>
      <c r="I50" s="25" t="s">
        <v>10378</v>
      </c>
      <c r="J50" s="25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25" t="s">
        <v>3371</v>
      </c>
      <c r="E51" s="25"/>
      <c r="F51" s="25"/>
      <c r="H51" s="25"/>
      <c r="I51" s="25" t="s">
        <v>10381</v>
      </c>
      <c r="J51" s="25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25" t="s">
        <v>3371</v>
      </c>
      <c r="E52" s="25"/>
      <c r="F52" s="25"/>
      <c r="H52" s="25"/>
      <c r="I52" s="25" t="s">
        <v>10384</v>
      </c>
      <c r="J52" s="25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25" t="s">
        <v>3371</v>
      </c>
      <c r="E53" s="25"/>
      <c r="F53" s="25"/>
      <c r="H53" s="25"/>
      <c r="I53" s="25" t="s">
        <v>10387</v>
      </c>
      <c r="J53" s="25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25" t="s">
        <v>3371</v>
      </c>
      <c r="E54" s="25"/>
      <c r="F54" s="25"/>
      <c r="H54" s="25"/>
      <c r="I54" s="25" t="s">
        <v>10390</v>
      </c>
      <c r="J54" s="25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25" t="s">
        <v>3371</v>
      </c>
      <c r="E55" s="25"/>
      <c r="F55" s="25"/>
      <c r="H55" s="25"/>
      <c r="I55" s="25" t="s">
        <v>10393</v>
      </c>
      <c r="J55" s="25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25" t="s">
        <v>3371</v>
      </c>
      <c r="E56" s="25"/>
      <c r="F56" s="25"/>
      <c r="H56" s="25"/>
      <c r="I56" s="25" t="s">
        <v>10396</v>
      </c>
      <c r="J56" s="25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25" t="s">
        <v>3371</v>
      </c>
      <c r="E57" s="25"/>
      <c r="F57" s="25"/>
      <c r="H57" s="25"/>
      <c r="I57" s="25" t="s">
        <v>10399</v>
      </c>
      <c r="J57" s="25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25" t="s">
        <v>4</v>
      </c>
      <c r="E58" s="25" t="s">
        <v>9</v>
      </c>
      <c r="F58" s="25"/>
      <c r="H58" s="25"/>
      <c r="I58" s="25" t="s">
        <v>10619</v>
      </c>
      <c r="J58" s="25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25" t="s">
        <v>4</v>
      </c>
      <c r="E59" s="25" t="s">
        <v>9</v>
      </c>
      <c r="F59" s="25"/>
      <c r="H59" s="25"/>
      <c r="I59" s="25" t="s">
        <v>10622</v>
      </c>
      <c r="J59" s="25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25" t="s">
        <v>817</v>
      </c>
      <c r="E60" s="25" t="s">
        <v>541</v>
      </c>
      <c r="F60" s="25"/>
      <c r="H60" s="25"/>
      <c r="I60" s="25" t="s">
        <v>10625</v>
      </c>
      <c r="J60" s="25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25" t="s">
        <v>817</v>
      </c>
      <c r="E61" s="25" t="s">
        <v>541</v>
      </c>
      <c r="F61" s="25"/>
      <c r="H61" s="25"/>
      <c r="I61" s="25" t="s">
        <v>10628</v>
      </c>
      <c r="J61" s="25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25" t="s">
        <v>817</v>
      </c>
      <c r="E62" s="25" t="s">
        <v>541</v>
      </c>
      <c r="F62" s="25"/>
      <c r="H62" s="25"/>
      <c r="I62" s="25" t="s">
        <v>10631</v>
      </c>
      <c r="J62" s="25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25" t="s">
        <v>4165</v>
      </c>
      <c r="E63" s="25" t="s">
        <v>86</v>
      </c>
      <c r="F63" s="25"/>
      <c r="H63" s="25"/>
      <c r="I63" s="25" t="s">
        <v>10634</v>
      </c>
      <c r="J63" s="25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25" t="s">
        <v>817</v>
      </c>
      <c r="E64" s="25" t="s">
        <v>541</v>
      </c>
      <c r="F64" s="25"/>
      <c r="H64" s="25"/>
      <c r="I64" s="25" t="s">
        <v>10637</v>
      </c>
      <c r="J64" s="25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25" t="s">
        <v>4</v>
      </c>
      <c r="E65" s="25" t="s">
        <v>3238</v>
      </c>
      <c r="F65" s="25"/>
      <c r="H65" s="25"/>
      <c r="I65" s="25" t="s">
        <v>10640</v>
      </c>
      <c r="J65" s="25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25" t="s">
        <v>817</v>
      </c>
      <c r="E66" s="25" t="s">
        <v>541</v>
      </c>
      <c r="F66" s="25"/>
      <c r="H66" s="25"/>
      <c r="I66" s="25" t="s">
        <v>10643</v>
      </c>
      <c r="J66" s="25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25" t="s">
        <v>4</v>
      </c>
      <c r="E67" s="25" t="s">
        <v>9</v>
      </c>
      <c r="F67" s="25"/>
      <c r="H67" s="25"/>
      <c r="I67" s="25" t="s">
        <v>10646</v>
      </c>
      <c r="J67" s="25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25" t="s">
        <v>817</v>
      </c>
      <c r="E68" s="25" t="s">
        <v>541</v>
      </c>
      <c r="F68" s="25"/>
      <c r="H68" s="25"/>
      <c r="I68" s="25" t="s">
        <v>10649</v>
      </c>
      <c r="J68" s="25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25" t="s">
        <v>817</v>
      </c>
      <c r="E69" s="25" t="s">
        <v>541</v>
      </c>
      <c r="F69" s="25"/>
      <c r="H69" s="25"/>
      <c r="I69" s="25" t="s">
        <v>10652</v>
      </c>
      <c r="J69" s="25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25" t="s">
        <v>4</v>
      </c>
      <c r="E70" s="25" t="s">
        <v>9</v>
      </c>
      <c r="F70" s="25"/>
      <c r="H70" s="25"/>
      <c r="I70" s="25" t="s">
        <v>10655</v>
      </c>
      <c r="J70" s="25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25" t="s">
        <v>162</v>
      </c>
      <c r="E71" s="25" t="s">
        <v>11273</v>
      </c>
      <c r="F71" s="25" t="s">
        <v>58</v>
      </c>
      <c r="H71" s="25"/>
      <c r="I71" s="25" t="s">
        <v>10658</v>
      </c>
      <c r="J71" s="25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25" t="s">
        <v>162</v>
      </c>
      <c r="E72" s="25" t="s">
        <v>11273</v>
      </c>
      <c r="F72" s="25" t="s">
        <v>58</v>
      </c>
      <c r="H72" s="25"/>
      <c r="I72" s="25" t="s">
        <v>10661</v>
      </c>
      <c r="J72" s="25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25" t="s">
        <v>162</v>
      </c>
      <c r="E73" s="25" t="s">
        <v>11273</v>
      </c>
      <c r="F73" s="25" t="s">
        <v>58</v>
      </c>
      <c r="H73" s="25"/>
      <c r="I73" s="25" t="s">
        <v>10664</v>
      </c>
      <c r="J73" s="25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25" t="s">
        <v>162</v>
      </c>
      <c r="E74" s="25" t="s">
        <v>11273</v>
      </c>
      <c r="F74" s="25" t="s">
        <v>58</v>
      </c>
      <c r="H74" s="25"/>
      <c r="I74" s="25" t="s">
        <v>10667</v>
      </c>
      <c r="J74" s="25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25" t="s">
        <v>162</v>
      </c>
      <c r="E75" s="25" t="s">
        <v>11273</v>
      </c>
      <c r="F75" s="25" t="s">
        <v>58</v>
      </c>
      <c r="H75" s="25"/>
      <c r="I75" s="25" t="s">
        <v>10670</v>
      </c>
      <c r="J75" s="25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25" t="s">
        <v>162</v>
      </c>
      <c r="E76" s="25" t="s">
        <v>11273</v>
      </c>
      <c r="F76" s="25" t="s">
        <v>58</v>
      </c>
      <c r="H76" s="25"/>
      <c r="I76" s="25" t="s">
        <v>10673</v>
      </c>
      <c r="J76" s="25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25" t="s">
        <v>3371</v>
      </c>
      <c r="E77" s="25"/>
      <c r="F77" s="25"/>
      <c r="H77" s="25"/>
      <c r="I77" s="25" t="s">
        <v>10676</v>
      </c>
      <c r="J77" s="25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25" t="s">
        <v>11275</v>
      </c>
      <c r="E78" s="25"/>
      <c r="F78" s="25"/>
      <c r="H78" s="25"/>
      <c r="I78" s="25" t="s">
        <v>10679</v>
      </c>
      <c r="J78" s="25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25" t="s">
        <v>4</v>
      </c>
      <c r="E79" s="25" t="s">
        <v>9</v>
      </c>
      <c r="F79" s="25"/>
      <c r="H79" s="25"/>
      <c r="I79" s="25" t="s">
        <v>10682</v>
      </c>
      <c r="J79" s="25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25" t="s">
        <v>3371</v>
      </c>
      <c r="E80" s="25"/>
      <c r="F80" s="25"/>
      <c r="H80" s="25"/>
      <c r="I80" s="25" t="s">
        <v>10685</v>
      </c>
      <c r="J80" s="25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25" t="s">
        <v>3371</v>
      </c>
      <c r="E81" s="25"/>
      <c r="F81" s="25"/>
      <c r="H81" s="25"/>
      <c r="I81" s="25" t="s">
        <v>10688</v>
      </c>
      <c r="J81" s="25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25" t="s">
        <v>3371</v>
      </c>
      <c r="E82" s="25"/>
      <c r="F82" s="25"/>
      <c r="H82" s="25"/>
      <c r="I82" s="25" t="s">
        <v>10691</v>
      </c>
      <c r="J82" s="25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25" t="s">
        <v>3371</v>
      </c>
      <c r="E83" s="25"/>
      <c r="F83" s="25"/>
      <c r="H83" s="25"/>
      <c r="I83" s="25" t="s">
        <v>10694</v>
      </c>
      <c r="J83" s="25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25" t="s">
        <v>3371</v>
      </c>
      <c r="E84" s="25"/>
      <c r="F84" s="25"/>
      <c r="H84" s="25"/>
      <c r="I84" s="25" t="s">
        <v>10697</v>
      </c>
      <c r="J84" s="25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25" t="s">
        <v>11276</v>
      </c>
      <c r="E85" s="25"/>
      <c r="F85" s="25"/>
      <c r="H85" s="25"/>
      <c r="I85" s="25" t="s">
        <v>10700</v>
      </c>
      <c r="J85" s="25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25" t="s">
        <v>11276</v>
      </c>
      <c r="E86" s="25"/>
      <c r="F86" s="25"/>
      <c r="H86" s="25"/>
      <c r="I86" s="25" t="s">
        <v>10703</v>
      </c>
      <c r="J86" s="25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25" t="s">
        <v>4</v>
      </c>
      <c r="E87" s="25" t="s">
        <v>9</v>
      </c>
      <c r="F87" s="25"/>
      <c r="H87" s="25"/>
      <c r="I87" s="25" t="s">
        <v>10706</v>
      </c>
      <c r="J87" s="25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25" t="s">
        <v>3371</v>
      </c>
      <c r="E88" s="25"/>
      <c r="F88" s="25"/>
      <c r="H88" s="25"/>
      <c r="I88" s="25" t="s">
        <v>10709</v>
      </c>
      <c r="J88" s="25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25" t="s">
        <v>3371</v>
      </c>
      <c r="E89" s="25"/>
      <c r="F89" s="25"/>
      <c r="H89" s="25"/>
      <c r="I89" s="25" t="s">
        <v>10712</v>
      </c>
      <c r="J89" s="25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25" t="s">
        <v>3371</v>
      </c>
      <c r="E90" s="25"/>
      <c r="F90" s="25"/>
      <c r="H90" s="25"/>
      <c r="I90" s="25" t="s">
        <v>10715</v>
      </c>
      <c r="J90" s="25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25" t="s">
        <v>3371</v>
      </c>
      <c r="E91" s="25"/>
      <c r="F91" s="25"/>
      <c r="H91" s="25"/>
      <c r="I91" s="25" t="s">
        <v>10718</v>
      </c>
      <c r="J91" s="25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25" t="s">
        <v>3371</v>
      </c>
      <c r="E92" s="25"/>
      <c r="F92" s="25"/>
      <c r="H92" s="25"/>
      <c r="I92" s="25" t="s">
        <v>10721</v>
      </c>
      <c r="J92" s="25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25" t="s">
        <v>4</v>
      </c>
      <c r="E93" s="25" t="s">
        <v>9</v>
      </c>
      <c r="F93" s="25"/>
      <c r="H93" s="25"/>
      <c r="I93" s="25" t="s">
        <v>10724</v>
      </c>
      <c r="J93" s="25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25" t="s">
        <v>4</v>
      </c>
      <c r="E94" s="25" t="s">
        <v>3238</v>
      </c>
      <c r="F94" s="25"/>
      <c r="H94" s="25"/>
      <c r="I94" s="25" t="s">
        <v>11749</v>
      </c>
      <c r="J94" s="25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25" t="s">
        <v>3371</v>
      </c>
      <c r="E95" s="25"/>
      <c r="F95" s="25"/>
      <c r="H95" s="25"/>
      <c r="I95" s="25" t="s">
        <v>11752</v>
      </c>
      <c r="J95" s="25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25" t="s">
        <v>817</v>
      </c>
      <c r="E96" s="25" t="s">
        <v>541</v>
      </c>
      <c r="F96" s="25"/>
      <c r="H96" s="25"/>
      <c r="I96" s="25" t="s">
        <v>11755</v>
      </c>
      <c r="J96" s="25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25" t="s">
        <v>817</v>
      </c>
      <c r="E97" s="25" t="s">
        <v>541</v>
      </c>
      <c r="F97" s="25"/>
      <c r="H97" s="25"/>
      <c r="I97" s="25" t="s">
        <v>11758</v>
      </c>
      <c r="J97" s="25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25" t="s">
        <v>817</v>
      </c>
      <c r="E98" s="25" t="s">
        <v>541</v>
      </c>
      <c r="F98" s="25"/>
      <c r="H98" s="25"/>
      <c r="I98" s="25" t="s">
        <v>11761</v>
      </c>
      <c r="J98" s="25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25" t="s">
        <v>817</v>
      </c>
      <c r="E99" s="25" t="s">
        <v>541</v>
      </c>
      <c r="F99" s="25"/>
      <c r="H99" s="25"/>
      <c r="I99" s="25" t="s">
        <v>11764</v>
      </c>
      <c r="J99" s="25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25" t="s">
        <v>9783</v>
      </c>
      <c r="E100" s="25" t="s">
        <v>646</v>
      </c>
      <c r="F100" s="25"/>
      <c r="H100" s="25"/>
      <c r="I100" s="25" t="s">
        <v>11767</v>
      </c>
      <c r="J100" s="25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25" t="s">
        <v>9783</v>
      </c>
      <c r="E101" s="25" t="s">
        <v>646</v>
      </c>
      <c r="F101" s="25"/>
      <c r="H101" s="25"/>
      <c r="I101" s="25" t="s">
        <v>11770</v>
      </c>
      <c r="J101" s="25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25" t="s">
        <v>8116</v>
      </c>
      <c r="E102" s="25" t="s">
        <v>86</v>
      </c>
      <c r="F102" s="25"/>
      <c r="H102" s="25"/>
      <c r="I102" s="25" t="s">
        <v>11773</v>
      </c>
      <c r="J102" s="25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25" t="s">
        <v>8116</v>
      </c>
      <c r="E103" s="25" t="s">
        <v>86</v>
      </c>
      <c r="F103" s="25"/>
      <c r="H103" s="25"/>
      <c r="I103" s="25" t="s">
        <v>11776</v>
      </c>
      <c r="J103" s="25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25" t="s">
        <v>8116</v>
      </c>
      <c r="E104" s="25" t="s">
        <v>86</v>
      </c>
      <c r="F104" s="25"/>
      <c r="H104" s="25"/>
      <c r="I104" s="25" t="s">
        <v>11779</v>
      </c>
      <c r="J104" s="25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25" t="s">
        <v>4</v>
      </c>
      <c r="E105" s="25" t="s">
        <v>9</v>
      </c>
      <c r="F105" s="25"/>
      <c r="H105" s="25"/>
      <c r="I105" s="25" t="s">
        <v>11782</v>
      </c>
      <c r="J105" s="25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25" t="s">
        <v>3371</v>
      </c>
      <c r="E106" s="25"/>
      <c r="F106" s="25"/>
      <c r="H106" s="25"/>
      <c r="I106" s="25" t="s">
        <v>11785</v>
      </c>
      <c r="J106" s="25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25" t="s">
        <v>817</v>
      </c>
      <c r="E107" s="25"/>
      <c r="F107" s="25"/>
      <c r="H107" s="25"/>
      <c r="I107" s="25" t="s">
        <v>11788</v>
      </c>
      <c r="J107" s="25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25" t="s">
        <v>817</v>
      </c>
      <c r="E108" s="25" t="s">
        <v>541</v>
      </c>
      <c r="F108" s="25"/>
      <c r="H108" s="25"/>
      <c r="I108" s="25" t="s">
        <v>11791</v>
      </c>
      <c r="J108" s="25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25" t="s">
        <v>3371</v>
      </c>
      <c r="E109" s="25"/>
      <c r="F109" s="25"/>
      <c r="H109" s="25"/>
      <c r="I109" s="25" t="s">
        <v>11794</v>
      </c>
      <c r="J109" s="25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25" t="s">
        <v>817</v>
      </c>
      <c r="E110" s="25" t="s">
        <v>541</v>
      </c>
      <c r="F110" s="25"/>
      <c r="H110" s="25"/>
      <c r="I110" s="25" t="s">
        <v>11797</v>
      </c>
      <c r="J110" s="25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25" t="s">
        <v>817</v>
      </c>
      <c r="E111" s="25" t="s">
        <v>541</v>
      </c>
      <c r="F111" s="25"/>
      <c r="H111" s="25"/>
      <c r="I111" s="25" t="s">
        <v>11800</v>
      </c>
      <c r="J111" s="25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25" t="s">
        <v>817</v>
      </c>
      <c r="E112" s="25" t="s">
        <v>541</v>
      </c>
      <c r="F112" s="25"/>
      <c r="H112" s="25"/>
      <c r="I112" s="25" t="s">
        <v>11803</v>
      </c>
      <c r="J112" s="25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25" t="s">
        <v>4</v>
      </c>
      <c r="E113" s="25" t="s">
        <v>9</v>
      </c>
      <c r="F113" s="25"/>
      <c r="H113" s="25"/>
      <c r="I113" s="25" t="s">
        <v>11806</v>
      </c>
      <c r="J113" s="25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25" t="s">
        <v>305</v>
      </c>
      <c r="E114" s="25" t="s">
        <v>646</v>
      </c>
      <c r="F114" s="25"/>
      <c r="H114" s="25"/>
      <c r="I114" s="25" t="s">
        <v>11809</v>
      </c>
      <c r="J114" s="25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25" t="s">
        <v>817</v>
      </c>
      <c r="E115" s="25" t="s">
        <v>541</v>
      </c>
      <c r="F115" s="25"/>
      <c r="H115" s="25"/>
      <c r="I115" s="25" t="s">
        <v>11812</v>
      </c>
      <c r="J115" s="25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25" t="s">
        <v>4</v>
      </c>
      <c r="E116" s="25" t="s">
        <v>3238</v>
      </c>
      <c r="F116" s="25"/>
      <c r="H116" s="25"/>
      <c r="I116" s="25" t="s">
        <v>11815</v>
      </c>
      <c r="J116" s="25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25" t="s">
        <v>3371</v>
      </c>
      <c r="E117" s="25" t="s">
        <v>646</v>
      </c>
      <c r="F117" s="25"/>
      <c r="H117" s="25"/>
      <c r="I117" s="25" t="s">
        <v>11818</v>
      </c>
      <c r="J117" s="25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25" t="s">
        <v>3371</v>
      </c>
      <c r="E118" s="25" t="s">
        <v>646</v>
      </c>
      <c r="F118" s="25"/>
      <c r="H118" s="25"/>
      <c r="I118" s="25" t="s">
        <v>11821</v>
      </c>
      <c r="J118" s="25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25" t="s">
        <v>305</v>
      </c>
      <c r="E119" s="25" t="s">
        <v>646</v>
      </c>
      <c r="F119" s="25"/>
      <c r="H119" s="25"/>
      <c r="I119" s="25" t="s">
        <v>11824</v>
      </c>
      <c r="J119" s="25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25" t="s">
        <v>4</v>
      </c>
      <c r="E120" s="25" t="s">
        <v>9</v>
      </c>
      <c r="F120" s="25"/>
      <c r="H120" s="25"/>
      <c r="I120" s="25" t="s">
        <v>11827</v>
      </c>
      <c r="J120" s="25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25" t="s">
        <v>3371</v>
      </c>
      <c r="E121" s="25" t="s">
        <v>646</v>
      </c>
      <c r="F121" s="25"/>
      <c r="H121" s="25"/>
      <c r="I121" s="25" t="s">
        <v>11830</v>
      </c>
      <c r="J121" s="25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25" t="s">
        <v>4</v>
      </c>
      <c r="E122" s="25" t="s">
        <v>9</v>
      </c>
      <c r="F122" s="25"/>
      <c r="H122" s="25"/>
      <c r="I122" s="25" t="s">
        <v>11833</v>
      </c>
      <c r="J122" s="25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25" t="s">
        <v>4</v>
      </c>
      <c r="E123" s="25" t="s">
        <v>2044</v>
      </c>
      <c r="F123" s="25"/>
      <c r="H123" s="25"/>
      <c r="I123" s="25" t="s">
        <v>11836</v>
      </c>
      <c r="J123" s="25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25" t="s">
        <v>4</v>
      </c>
      <c r="E124" s="25" t="s">
        <v>9</v>
      </c>
      <c r="F124" s="25"/>
      <c r="H124" s="25"/>
      <c r="I124" s="25" t="s">
        <v>11839</v>
      </c>
      <c r="J124" s="25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25" t="s">
        <v>3371</v>
      </c>
      <c r="E125" s="25" t="s">
        <v>646</v>
      </c>
      <c r="F125" s="25"/>
      <c r="H125" s="25"/>
      <c r="I125" s="25" t="s">
        <v>11842</v>
      </c>
      <c r="J125" s="25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25" t="s">
        <v>4</v>
      </c>
      <c r="E126" s="25" t="s">
        <v>3238</v>
      </c>
      <c r="F126" s="25"/>
      <c r="H126" s="25"/>
      <c r="I126" s="25" t="s">
        <v>11845</v>
      </c>
      <c r="J126" s="25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25" t="s">
        <v>817</v>
      </c>
      <c r="E127" s="25" t="s">
        <v>541</v>
      </c>
      <c r="F127" s="25"/>
      <c r="H127" s="25"/>
      <c r="I127" s="25" t="s">
        <v>11848</v>
      </c>
      <c r="J127" s="25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25" t="s">
        <v>3371</v>
      </c>
      <c r="E128" s="25" t="s">
        <v>646</v>
      </c>
      <c r="F128" s="25"/>
      <c r="H128" s="25"/>
      <c r="I128" s="25" t="s">
        <v>11851</v>
      </c>
      <c r="J128" s="25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25" t="s">
        <v>3371</v>
      </c>
      <c r="E129" s="25" t="s">
        <v>646</v>
      </c>
      <c r="F129" s="25"/>
      <c r="H129" s="25"/>
      <c r="I129" s="25" t="s">
        <v>11854</v>
      </c>
      <c r="J129" s="25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25" t="s">
        <v>3371</v>
      </c>
      <c r="E130" s="25" t="s">
        <v>646</v>
      </c>
      <c r="F130" s="25"/>
      <c r="H130" s="25"/>
      <c r="I130" s="25" t="s">
        <v>11857</v>
      </c>
      <c r="J130" s="25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25" t="s">
        <v>4</v>
      </c>
      <c r="E131" s="25" t="s">
        <v>9</v>
      </c>
      <c r="F131" s="25"/>
      <c r="H131" s="25"/>
      <c r="I131" s="25" t="s">
        <v>11860</v>
      </c>
      <c r="J131" s="25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25" t="s">
        <v>3371</v>
      </c>
      <c r="E132" s="25" t="s">
        <v>646</v>
      </c>
      <c r="F132" s="25"/>
      <c r="H132" s="25"/>
      <c r="I132" s="25" t="s">
        <v>11863</v>
      </c>
      <c r="J132" s="25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25" t="s">
        <v>3371</v>
      </c>
      <c r="E133" s="25" t="s">
        <v>646</v>
      </c>
      <c r="F133" s="25"/>
      <c r="H133" s="25"/>
      <c r="I133" s="25" t="s">
        <v>11866</v>
      </c>
      <c r="J133" s="25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25" t="s">
        <v>4</v>
      </c>
      <c r="E134" s="25" t="s">
        <v>3238</v>
      </c>
      <c r="F134" s="25"/>
      <c r="H134" s="25"/>
      <c r="I134" s="25" t="s">
        <v>11869</v>
      </c>
      <c r="J134" s="25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25" t="s">
        <v>4</v>
      </c>
      <c r="E135" s="25" t="s">
        <v>3238</v>
      </c>
      <c r="F135" s="25"/>
      <c r="H135" s="25"/>
      <c r="I135" s="25" t="s">
        <v>11872</v>
      </c>
      <c r="J135" s="25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25" t="s">
        <v>3371</v>
      </c>
      <c r="E136" s="25" t="s">
        <v>646</v>
      </c>
      <c r="F136" s="25"/>
      <c r="H136" s="25"/>
      <c r="I136" s="25" t="s">
        <v>11875</v>
      </c>
      <c r="J136" s="25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25" t="s">
        <v>305</v>
      </c>
      <c r="E137" s="25" t="s">
        <v>646</v>
      </c>
      <c r="F137" s="25"/>
      <c r="H137" s="25"/>
      <c r="I137" s="25" t="s">
        <v>11878</v>
      </c>
      <c r="J137" s="25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25" t="s">
        <v>4</v>
      </c>
      <c r="E138" s="25" t="s">
        <v>3238</v>
      </c>
      <c r="F138" s="25"/>
      <c r="H138" s="25"/>
      <c r="I138" s="25" t="s">
        <v>11881</v>
      </c>
      <c r="J138" s="25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25" t="s">
        <v>4</v>
      </c>
      <c r="E139" s="25" t="s">
        <v>9</v>
      </c>
      <c r="F139" s="25"/>
      <c r="H139" s="25"/>
      <c r="I139" s="25" t="s">
        <v>11884</v>
      </c>
      <c r="J139" s="25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25" t="s">
        <v>4</v>
      </c>
      <c r="E140" s="25" t="s">
        <v>9</v>
      </c>
      <c r="F140" s="25"/>
      <c r="H140" s="25"/>
      <c r="I140" s="25" t="s">
        <v>11887</v>
      </c>
      <c r="J140" s="25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25" t="s">
        <v>4</v>
      </c>
      <c r="E141" s="25" t="s">
        <v>3238</v>
      </c>
      <c r="F141" s="25"/>
      <c r="H141" s="25"/>
      <c r="I141" s="25" t="s">
        <v>11890</v>
      </c>
      <c r="J141" s="25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25" t="s">
        <v>3371</v>
      </c>
      <c r="E142" s="25" t="s">
        <v>646</v>
      </c>
      <c r="F142" s="25"/>
      <c r="H142" s="25"/>
      <c r="I142" s="25" t="s">
        <v>11893</v>
      </c>
      <c r="J142" s="25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25" t="s">
        <v>3371</v>
      </c>
      <c r="E143" s="25" t="s">
        <v>646</v>
      </c>
      <c r="F143" s="25"/>
      <c r="H143" s="25"/>
      <c r="I143" s="25" t="s">
        <v>11896</v>
      </c>
      <c r="J143" s="25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25" t="s">
        <v>3371</v>
      </c>
      <c r="E144" s="25" t="s">
        <v>646</v>
      </c>
      <c r="F144" s="25"/>
      <c r="H144" s="25"/>
      <c r="I144" s="25" t="s">
        <v>11899</v>
      </c>
      <c r="J144" s="25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25" t="s">
        <v>12306</v>
      </c>
      <c r="E145" s="25" t="s">
        <v>646</v>
      </c>
      <c r="F145" s="25"/>
      <c r="H145" s="25"/>
      <c r="I145" s="25" t="s">
        <v>11902</v>
      </c>
      <c r="J145" s="25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25" t="s">
        <v>4</v>
      </c>
      <c r="E146" s="25" t="s">
        <v>3238</v>
      </c>
      <c r="F146" s="25"/>
      <c r="H146" s="25"/>
      <c r="I146" s="25" t="s">
        <v>12403</v>
      </c>
      <c r="J146" s="25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25" t="s">
        <v>3371</v>
      </c>
      <c r="E147" s="25" t="s">
        <v>646</v>
      </c>
      <c r="F147" s="25"/>
      <c r="H147" s="25"/>
      <c r="I147" s="25" t="s">
        <v>12406</v>
      </c>
      <c r="J147" s="25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25" t="s">
        <v>3371</v>
      </c>
      <c r="E148" s="25" t="s">
        <v>646</v>
      </c>
      <c r="F148" s="25"/>
      <c r="H148" s="25"/>
      <c r="I148" s="25" t="s">
        <v>12409</v>
      </c>
      <c r="J148" s="25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25" t="s">
        <v>3371</v>
      </c>
      <c r="E149" s="25" t="s">
        <v>646</v>
      </c>
      <c r="F149" s="25"/>
      <c r="H149" s="25"/>
      <c r="I149" s="25" t="s">
        <v>12412</v>
      </c>
      <c r="J149" s="25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25" t="s">
        <v>3371</v>
      </c>
      <c r="E150" s="25" t="s">
        <v>646</v>
      </c>
      <c r="F150" s="25"/>
      <c r="H150" s="25"/>
      <c r="I150" s="25" t="s">
        <v>12415</v>
      </c>
      <c r="J150" s="25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25" t="s">
        <v>817</v>
      </c>
      <c r="E151" s="25"/>
      <c r="F151" s="25"/>
      <c r="H151" s="25"/>
      <c r="I151" s="25" t="s">
        <v>12418</v>
      </c>
      <c r="J151" s="25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25" t="s">
        <v>817</v>
      </c>
      <c r="E152" s="25"/>
      <c r="F152" s="25"/>
      <c r="H152" s="25"/>
      <c r="I152" s="25" t="s">
        <v>12421</v>
      </c>
      <c r="J152" s="25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25" t="s">
        <v>817</v>
      </c>
      <c r="E153" s="25"/>
      <c r="F153" s="25"/>
      <c r="H153" s="25"/>
      <c r="I153" s="25" t="s">
        <v>12424</v>
      </c>
      <c r="J153" s="25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25" t="s">
        <v>817</v>
      </c>
      <c r="E154" s="25"/>
      <c r="F154" s="25"/>
      <c r="H154" s="25"/>
      <c r="I154" s="25" t="s">
        <v>12427</v>
      </c>
      <c r="J154" s="25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25" t="s">
        <v>4</v>
      </c>
      <c r="E155" s="25" t="s">
        <v>9</v>
      </c>
      <c r="F155" s="25"/>
      <c r="H155" s="25"/>
      <c r="I155" s="25" t="s">
        <v>12430</v>
      </c>
      <c r="J155" s="25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25" t="s">
        <v>3371</v>
      </c>
      <c r="E156" s="25" t="s">
        <v>646</v>
      </c>
      <c r="F156" s="25"/>
      <c r="H156" s="25"/>
      <c r="I156" s="25" t="s">
        <v>12433</v>
      </c>
      <c r="J156" s="25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25" t="s">
        <v>817</v>
      </c>
      <c r="E157" s="25"/>
      <c r="F157" s="25"/>
      <c r="H157" s="25"/>
      <c r="I157" s="25" t="s">
        <v>12436</v>
      </c>
      <c r="J157" s="25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25" t="s">
        <v>4</v>
      </c>
      <c r="E158" s="25" t="s">
        <v>9</v>
      </c>
      <c r="F158" s="25"/>
      <c r="H158" s="25"/>
      <c r="I158" s="25" t="s">
        <v>12439</v>
      </c>
      <c r="J158" s="25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25" t="s">
        <v>4</v>
      </c>
      <c r="E159" s="25" t="s">
        <v>2044</v>
      </c>
      <c r="F159" s="25"/>
      <c r="H159" s="25"/>
      <c r="I159" s="25" t="s">
        <v>12442</v>
      </c>
      <c r="J159" s="25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25" t="s">
        <v>3371</v>
      </c>
      <c r="E160" s="25" t="s">
        <v>646</v>
      </c>
      <c r="F160" s="25"/>
      <c r="H160" s="25"/>
      <c r="I160" s="25" t="s">
        <v>12445</v>
      </c>
      <c r="J160" s="25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25" t="s">
        <v>4</v>
      </c>
      <c r="E161" s="25" t="s">
        <v>9</v>
      </c>
      <c r="F161" s="25"/>
      <c r="H161" s="25"/>
      <c r="I161" s="25" t="s">
        <v>12448</v>
      </c>
      <c r="J161" s="25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25" t="s">
        <v>817</v>
      </c>
      <c r="E162" s="25"/>
      <c r="F162" s="25"/>
      <c r="H162" s="25"/>
      <c r="I162" s="25" t="s">
        <v>12451</v>
      </c>
      <c r="J162" s="25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25" t="s">
        <v>3371</v>
      </c>
      <c r="E163" s="25" t="s">
        <v>646</v>
      </c>
      <c r="F163" s="25"/>
      <c r="H163" s="25"/>
      <c r="I163" s="25" t="s">
        <v>12454</v>
      </c>
      <c r="J163" s="25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25" t="s">
        <v>3371</v>
      </c>
      <c r="E164" s="25" t="s">
        <v>646</v>
      </c>
      <c r="F164" s="25"/>
      <c r="H164" s="25"/>
      <c r="I164" s="25" t="s">
        <v>12457</v>
      </c>
      <c r="J164" s="25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25" t="s">
        <v>4</v>
      </c>
      <c r="E165" s="25" t="s">
        <v>9</v>
      </c>
      <c r="F165" s="25"/>
      <c r="H165" s="25"/>
      <c r="I165" s="25" t="s">
        <v>12460</v>
      </c>
      <c r="J165" s="25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25" t="s">
        <v>4</v>
      </c>
      <c r="E166" s="25" t="s">
        <v>2044</v>
      </c>
      <c r="F166" s="25"/>
      <c r="H166" s="25"/>
      <c r="I166" s="25" t="s">
        <v>12746</v>
      </c>
      <c r="J166" s="25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25" t="s">
        <v>3371</v>
      </c>
      <c r="E167" s="25" t="s">
        <v>646</v>
      </c>
      <c r="F167" s="25"/>
      <c r="H167" s="25"/>
      <c r="I167" s="25" t="s">
        <v>12749</v>
      </c>
      <c r="J167" s="25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25" t="s">
        <v>4</v>
      </c>
      <c r="E168" s="25" t="s">
        <v>9</v>
      </c>
      <c r="F168" s="25"/>
      <c r="H168" s="25"/>
      <c r="I168" s="25" t="s">
        <v>12752</v>
      </c>
      <c r="J168" s="25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25" t="s">
        <v>4</v>
      </c>
      <c r="E169" s="25" t="s">
        <v>9</v>
      </c>
      <c r="F169" s="25"/>
      <c r="H169" s="25"/>
      <c r="I169" s="25" t="s">
        <v>12755</v>
      </c>
      <c r="J169" s="25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25" t="s">
        <v>3371</v>
      </c>
      <c r="E170" s="25" t="s">
        <v>646</v>
      </c>
      <c r="F170" s="25"/>
      <c r="H170" s="25"/>
      <c r="I170" s="25" t="s">
        <v>12758</v>
      </c>
      <c r="J170" s="25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25" t="s">
        <v>4</v>
      </c>
      <c r="E171" s="25" t="s">
        <v>9</v>
      </c>
      <c r="F171" s="25"/>
      <c r="H171" s="25"/>
      <c r="I171" s="25" t="s">
        <v>12761</v>
      </c>
      <c r="J171" s="25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25" t="s">
        <v>817</v>
      </c>
      <c r="E172" s="25" t="s">
        <v>541</v>
      </c>
      <c r="F172" s="25"/>
      <c r="H172" s="25"/>
      <c r="I172" s="25" t="s">
        <v>12764</v>
      </c>
      <c r="J172" s="25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25" t="s">
        <v>817</v>
      </c>
      <c r="E173" s="25" t="s">
        <v>541</v>
      </c>
      <c r="F173" s="25"/>
      <c r="H173" s="25"/>
      <c r="I173" s="25" t="s">
        <v>12767</v>
      </c>
      <c r="J173" s="25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25" t="s">
        <v>817</v>
      </c>
      <c r="E174" s="25" t="s">
        <v>541</v>
      </c>
      <c r="F174" s="25"/>
      <c r="H174" s="25"/>
      <c r="I174" s="25" t="s">
        <v>12770</v>
      </c>
      <c r="J174" s="25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25" t="s">
        <v>4</v>
      </c>
      <c r="E175" s="25" t="s">
        <v>9</v>
      </c>
      <c r="F175" s="25"/>
      <c r="H175" s="25"/>
      <c r="I175" s="25" t="s">
        <v>13031</v>
      </c>
      <c r="J175" s="25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25" t="s">
        <v>3371</v>
      </c>
      <c r="E176" s="25" t="s">
        <v>646</v>
      </c>
      <c r="F176" s="25"/>
      <c r="H176" s="25"/>
      <c r="I176" s="25" t="s">
        <v>13034</v>
      </c>
      <c r="J176" s="25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25" t="s">
        <v>3371</v>
      </c>
      <c r="E177" s="25" t="s">
        <v>646</v>
      </c>
      <c r="F177" s="25"/>
      <c r="H177" s="25"/>
      <c r="I177" s="25" t="s">
        <v>13037</v>
      </c>
      <c r="J177" s="25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25" t="s">
        <v>817</v>
      </c>
      <c r="E178" s="25" t="s">
        <v>541</v>
      </c>
      <c r="F178" s="25"/>
      <c r="H178" s="25"/>
      <c r="I178" s="25" t="s">
        <v>13040</v>
      </c>
      <c r="J178" s="25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25" t="s">
        <v>4</v>
      </c>
      <c r="E179" s="25" t="s">
        <v>2044</v>
      </c>
      <c r="F179" s="25"/>
      <c r="H179" s="25"/>
      <c r="I179" s="25" t="s">
        <v>13043</v>
      </c>
      <c r="J179" s="25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25" t="s">
        <v>3371</v>
      </c>
      <c r="E180" s="25" t="s">
        <v>646</v>
      </c>
      <c r="F180" s="25"/>
      <c r="H180" s="25"/>
      <c r="I180" s="25" t="s">
        <v>13046</v>
      </c>
      <c r="J180" s="25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25" t="s">
        <v>3371</v>
      </c>
      <c r="E181" s="25" t="s">
        <v>646</v>
      </c>
      <c r="F181" s="25"/>
      <c r="H181" s="25" t="s">
        <v>1140</v>
      </c>
      <c r="I181" s="25" t="s">
        <v>13049</v>
      </c>
      <c r="J181" s="25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25" t="s">
        <v>3371</v>
      </c>
      <c r="E182" s="25" t="s">
        <v>646</v>
      </c>
      <c r="F182" s="25"/>
      <c r="H182" s="25"/>
      <c r="I182" s="25" t="s">
        <v>13052</v>
      </c>
      <c r="J182" s="25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25" t="s">
        <v>3371</v>
      </c>
      <c r="E183" s="25" t="s">
        <v>646</v>
      </c>
      <c r="F183" s="25"/>
      <c r="H183" s="25"/>
      <c r="I183" s="25" t="s">
        <v>13055</v>
      </c>
      <c r="J183" s="25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25" t="s">
        <v>3371</v>
      </c>
      <c r="E184" s="25" t="s">
        <v>646</v>
      </c>
      <c r="F184" s="25"/>
      <c r="H184" s="25"/>
      <c r="I184" s="25" t="s">
        <v>13058</v>
      </c>
      <c r="J184" s="25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25" t="s">
        <v>817</v>
      </c>
      <c r="E185" s="25"/>
      <c r="F185" s="25"/>
      <c r="H185" s="25"/>
      <c r="I185" s="25" t="s">
        <v>13061</v>
      </c>
      <c r="J185" s="25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25" t="s">
        <v>817</v>
      </c>
      <c r="E186" s="25"/>
      <c r="F186" s="25"/>
      <c r="H186" s="25"/>
      <c r="I186" s="25" t="s">
        <v>13064</v>
      </c>
      <c r="J186" s="25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25" t="s">
        <v>13217</v>
      </c>
      <c r="E187" s="25"/>
      <c r="F187" s="25"/>
      <c r="H187" s="25"/>
      <c r="I187" s="25" t="s">
        <v>13067</v>
      </c>
      <c r="J187" s="25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25" t="s">
        <v>13217</v>
      </c>
      <c r="E188" s="25"/>
      <c r="F188" s="25"/>
      <c r="H188" s="25"/>
      <c r="I188" s="25" t="s">
        <v>13070</v>
      </c>
      <c r="J188" s="25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25" t="s">
        <v>13218</v>
      </c>
      <c r="E189" s="25" t="s">
        <v>646</v>
      </c>
      <c r="F189" s="25"/>
      <c r="H189" s="25"/>
      <c r="I189" s="25" t="s">
        <v>13073</v>
      </c>
      <c r="J189" s="25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25" t="s">
        <v>13219</v>
      </c>
      <c r="E190" s="25" t="s">
        <v>646</v>
      </c>
      <c r="F190" s="25"/>
      <c r="H190" s="25"/>
      <c r="I190" s="25" t="s">
        <v>13076</v>
      </c>
      <c r="J190" s="25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25" t="s">
        <v>4</v>
      </c>
      <c r="E191" s="25" t="s">
        <v>9</v>
      </c>
      <c r="F191" s="25"/>
      <c r="H191" s="25"/>
      <c r="I191" s="25" t="s">
        <v>13079</v>
      </c>
      <c r="J191" s="25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25" t="s">
        <v>4</v>
      </c>
      <c r="E192" s="25" t="s">
        <v>9</v>
      </c>
      <c r="F192" s="25"/>
      <c r="H192" s="25"/>
      <c r="I192" s="25" t="s">
        <v>13082</v>
      </c>
      <c r="J192" s="25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25" t="s">
        <v>4</v>
      </c>
      <c r="E193" s="25" t="s">
        <v>9</v>
      </c>
      <c r="F193" s="25"/>
      <c r="H193" s="25"/>
      <c r="I193" s="25" t="s">
        <v>13085</v>
      </c>
      <c r="J193" s="25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25" t="s">
        <v>645</v>
      </c>
      <c r="E194" s="25" t="s">
        <v>86</v>
      </c>
      <c r="F194" s="25"/>
      <c r="H194" s="25"/>
      <c r="I194" s="25" t="s">
        <v>13088</v>
      </c>
      <c r="J194" s="25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25" t="s">
        <v>304</v>
      </c>
      <c r="E195" s="25" t="s">
        <v>86</v>
      </c>
      <c r="F195" s="25" t="s">
        <v>58</v>
      </c>
      <c r="H195" s="25"/>
      <c r="I195" s="25" t="s">
        <v>13091</v>
      </c>
      <c r="J195" s="25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25" t="s">
        <v>3382</v>
      </c>
      <c r="E196" s="25" t="s">
        <v>86</v>
      </c>
      <c r="F196" s="25"/>
      <c r="G196">
        <v>4</v>
      </c>
      <c r="H196" s="25"/>
      <c r="I196" s="25" t="s">
        <v>13094</v>
      </c>
      <c r="J196" s="25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25" t="s">
        <v>13220</v>
      </c>
      <c r="E197" s="25" t="s">
        <v>646</v>
      </c>
      <c r="F197" s="25"/>
      <c r="H197" s="25"/>
      <c r="I197" s="25" t="s">
        <v>13097</v>
      </c>
      <c r="J197" s="25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25" t="s">
        <v>13221</v>
      </c>
      <c r="E198" s="25" t="s">
        <v>646</v>
      </c>
      <c r="F198" s="25"/>
      <c r="H198" s="25"/>
      <c r="I198" s="25" t="s">
        <v>13100</v>
      </c>
      <c r="J198" s="25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25" t="s">
        <v>817</v>
      </c>
      <c r="E199" s="25" t="s">
        <v>541</v>
      </c>
      <c r="F199" s="25"/>
      <c r="H199" s="25"/>
      <c r="I199" s="25" t="s">
        <v>13103</v>
      </c>
      <c r="J199" s="25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25" t="s">
        <v>817</v>
      </c>
      <c r="E200" s="25" t="s">
        <v>541</v>
      </c>
      <c r="F200" s="25"/>
      <c r="H200" s="25"/>
      <c r="I200" s="25" t="s">
        <v>13106</v>
      </c>
      <c r="J200" s="25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25" t="s">
        <v>4</v>
      </c>
      <c r="E201" s="25" t="s">
        <v>9</v>
      </c>
      <c r="F201" s="25"/>
      <c r="H201" s="25"/>
      <c r="I201" s="25" t="s">
        <v>13109</v>
      </c>
      <c r="J201" s="25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25" t="s">
        <v>4</v>
      </c>
      <c r="E202" s="25" t="s">
        <v>9</v>
      </c>
      <c r="F202" s="25"/>
      <c r="H202" s="25"/>
      <c r="I202" s="25" t="s">
        <v>13112</v>
      </c>
      <c r="J202" s="25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25" t="s">
        <v>4</v>
      </c>
      <c r="E203" s="25" t="s">
        <v>9</v>
      </c>
      <c r="F203" s="25"/>
      <c r="H203" s="25"/>
      <c r="I203" s="25" t="s">
        <v>13605</v>
      </c>
      <c r="J203" s="25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25" t="s">
        <v>4</v>
      </c>
      <c r="E204" s="25" t="s">
        <v>9</v>
      </c>
      <c r="F204" s="25"/>
      <c r="H204" s="25"/>
      <c r="I204" s="25" t="s">
        <v>13608</v>
      </c>
      <c r="J204" s="25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25" t="s">
        <v>817</v>
      </c>
      <c r="E205" s="25" t="s">
        <v>541</v>
      </c>
      <c r="F205" s="25"/>
      <c r="H205" s="25"/>
      <c r="I205" s="25" t="s">
        <v>13611</v>
      </c>
      <c r="J205" s="25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25" t="s">
        <v>4</v>
      </c>
      <c r="E206" s="25" t="s">
        <v>9</v>
      </c>
      <c r="F206" s="25"/>
      <c r="H206" s="25"/>
      <c r="I206" s="25" t="s">
        <v>13614</v>
      </c>
      <c r="J206" s="25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25" t="s">
        <v>817</v>
      </c>
      <c r="E207" s="25" t="s">
        <v>541</v>
      </c>
      <c r="F207" s="25"/>
      <c r="H207" s="25"/>
      <c r="I207" s="25" t="s">
        <v>13617</v>
      </c>
      <c r="J207" s="25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25" t="s">
        <v>817</v>
      </c>
      <c r="E208" s="25" t="s">
        <v>541</v>
      </c>
      <c r="F208" s="25"/>
      <c r="H208" s="25"/>
      <c r="I208" s="25" t="s">
        <v>13620</v>
      </c>
      <c r="J208" s="25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25" t="s">
        <v>3371</v>
      </c>
      <c r="E209" s="25" t="s">
        <v>646</v>
      </c>
      <c r="F209" s="25"/>
      <c r="H209" s="25"/>
      <c r="I209" s="25" t="s">
        <v>13623</v>
      </c>
      <c r="J209" s="25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25" t="s">
        <v>3371</v>
      </c>
      <c r="E210" s="25" t="s">
        <v>646</v>
      </c>
      <c r="F210" s="25"/>
      <c r="H210" s="25"/>
      <c r="I210" s="25" t="s">
        <v>13626</v>
      </c>
      <c r="J210" s="25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25" t="s">
        <v>3371</v>
      </c>
      <c r="E211" s="25" t="s">
        <v>646</v>
      </c>
      <c r="F211" s="25"/>
      <c r="H211" s="25"/>
      <c r="I211" s="25" t="s">
        <v>13629</v>
      </c>
      <c r="J211" s="25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25" t="s">
        <v>4</v>
      </c>
      <c r="E212" s="25" t="s">
        <v>2044</v>
      </c>
      <c r="F212" s="25"/>
      <c r="H212" s="25"/>
      <c r="I212" s="25" t="s">
        <v>13632</v>
      </c>
      <c r="J212" s="25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25" t="s">
        <v>4</v>
      </c>
      <c r="E213" s="25" t="s">
        <v>9</v>
      </c>
      <c r="F213" s="25"/>
      <c r="H213" s="25"/>
      <c r="I213" s="25" t="s">
        <v>13635</v>
      </c>
      <c r="J213" s="25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25" t="s">
        <v>4</v>
      </c>
      <c r="E214" s="25" t="s">
        <v>9</v>
      </c>
      <c r="F214" s="25"/>
      <c r="H214" s="25"/>
      <c r="I214" s="25" t="s">
        <v>13638</v>
      </c>
      <c r="J214" s="25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25" t="s">
        <v>4</v>
      </c>
      <c r="E215" s="25" t="s">
        <v>9</v>
      </c>
      <c r="F215" s="25"/>
      <c r="H215" s="25"/>
      <c r="I215" s="25" t="s">
        <v>13641</v>
      </c>
      <c r="J215" s="25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25" t="s">
        <v>817</v>
      </c>
      <c r="E216" s="25" t="s">
        <v>541</v>
      </c>
      <c r="F216" s="25"/>
      <c r="H216" s="25"/>
      <c r="I216" s="25" t="s">
        <v>13644</v>
      </c>
      <c r="J216" s="25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25" t="s">
        <v>817</v>
      </c>
      <c r="E217" s="25" t="s">
        <v>541</v>
      </c>
      <c r="F217" s="25"/>
      <c r="H217" s="25"/>
      <c r="I217" s="25" t="s">
        <v>13647</v>
      </c>
      <c r="J217" s="25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25" t="s">
        <v>4</v>
      </c>
      <c r="E218" s="25" t="s">
        <v>3238</v>
      </c>
      <c r="F218" s="25"/>
      <c r="H218" s="25"/>
      <c r="I218" s="25" t="s">
        <v>13650</v>
      </c>
      <c r="J218" s="25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25" t="s">
        <v>4</v>
      </c>
      <c r="E219" s="25" t="s">
        <v>9</v>
      </c>
      <c r="F219" s="25"/>
      <c r="H219" s="25"/>
      <c r="I219" s="25" t="s">
        <v>13653</v>
      </c>
      <c r="J219" s="25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25" t="s">
        <v>817</v>
      </c>
      <c r="E220" s="25" t="s">
        <v>541</v>
      </c>
      <c r="F220" s="25"/>
      <c r="H220" s="25"/>
      <c r="I220" s="25" t="s">
        <v>13656</v>
      </c>
      <c r="J220" s="25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25" t="s">
        <v>4</v>
      </c>
      <c r="E221" s="25" t="s">
        <v>9</v>
      </c>
      <c r="F221" s="25"/>
      <c r="H221" s="25"/>
      <c r="I221" s="25" t="s">
        <v>13659</v>
      </c>
      <c r="J221" s="25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25" t="s">
        <v>4</v>
      </c>
      <c r="E222" s="25" t="s">
        <v>9</v>
      </c>
      <c r="F222" s="25"/>
      <c r="H222" s="25"/>
      <c r="I222" s="25" t="s">
        <v>13662</v>
      </c>
      <c r="J222" s="25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25" t="s">
        <v>8116</v>
      </c>
      <c r="E223" s="25" t="s">
        <v>86</v>
      </c>
      <c r="F223" s="25"/>
      <c r="H223" s="25"/>
      <c r="I223" s="25" t="s">
        <v>13665</v>
      </c>
      <c r="J223" s="25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25" t="s">
        <v>4</v>
      </c>
      <c r="E224" s="25" t="s">
        <v>9</v>
      </c>
      <c r="F224" s="25"/>
      <c r="H224" s="25"/>
      <c r="I224" s="25" t="s">
        <v>13668</v>
      </c>
      <c r="J224" s="25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25" t="s">
        <v>8116</v>
      </c>
      <c r="E225" s="25" t="s">
        <v>86</v>
      </c>
      <c r="F225" s="25"/>
      <c r="H225" s="25"/>
      <c r="I225" s="25" t="s">
        <v>13671</v>
      </c>
      <c r="J225" s="25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25" t="s">
        <v>4</v>
      </c>
      <c r="E226" s="25" t="s">
        <v>9</v>
      </c>
      <c r="F226" s="25"/>
      <c r="H226" s="25"/>
      <c r="I226" s="25" t="s">
        <v>13674</v>
      </c>
      <c r="J226" s="25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25" t="s">
        <v>8116</v>
      </c>
      <c r="E227" s="25" t="s">
        <v>86</v>
      </c>
      <c r="F227" s="25"/>
      <c r="H227" s="25"/>
      <c r="I227" s="25" t="s">
        <v>13677</v>
      </c>
      <c r="J227" s="25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25" t="s">
        <v>4</v>
      </c>
      <c r="E228" s="25" t="s">
        <v>9</v>
      </c>
      <c r="F228" s="25"/>
      <c r="H228" s="25"/>
      <c r="I228" s="25" t="s">
        <v>13680</v>
      </c>
      <c r="J228" s="25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25" t="s">
        <v>4</v>
      </c>
      <c r="E229" s="25" t="s">
        <v>9</v>
      </c>
      <c r="F229" s="25"/>
      <c r="H229" s="25"/>
      <c r="I229" s="25" t="s">
        <v>13683</v>
      </c>
      <c r="J229" s="25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25" t="s">
        <v>817</v>
      </c>
      <c r="E230" s="25" t="s">
        <v>541</v>
      </c>
      <c r="F230" s="25"/>
      <c r="H230" s="25"/>
      <c r="I230" s="25" t="s">
        <v>13686</v>
      </c>
      <c r="J230" s="25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25" t="s">
        <v>817</v>
      </c>
      <c r="E231" s="25" t="s">
        <v>541</v>
      </c>
      <c r="F231" s="25"/>
      <c r="H231" s="25"/>
      <c r="I231" s="25" t="s">
        <v>13689</v>
      </c>
      <c r="J231" s="25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25" t="s">
        <v>817</v>
      </c>
      <c r="E232" s="25" t="s">
        <v>541</v>
      </c>
      <c r="F232" s="25"/>
      <c r="H232" s="25"/>
      <c r="I232" s="25" t="s">
        <v>13692</v>
      </c>
      <c r="J232" s="25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25" t="s">
        <v>817</v>
      </c>
      <c r="E233" s="25" t="s">
        <v>541</v>
      </c>
      <c r="F233" s="25"/>
      <c r="H233" s="25"/>
      <c r="I233" s="25" t="s">
        <v>13695</v>
      </c>
      <c r="J233" s="25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25" t="s">
        <v>4</v>
      </c>
      <c r="E234" s="25" t="s">
        <v>9</v>
      </c>
      <c r="F234" s="25"/>
      <c r="H234" s="25"/>
      <c r="I234" s="25" t="s">
        <v>13698</v>
      </c>
      <c r="J234" s="25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25" t="s">
        <v>4</v>
      </c>
      <c r="E235" s="25" t="s">
        <v>9</v>
      </c>
      <c r="F235" s="25"/>
      <c r="H235" s="25"/>
      <c r="I235" s="25" t="s">
        <v>14330</v>
      </c>
      <c r="J235" s="25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25" t="s">
        <v>3371</v>
      </c>
      <c r="E236" s="25" t="s">
        <v>646</v>
      </c>
      <c r="F236" s="25"/>
      <c r="H236" s="25"/>
      <c r="I236" s="25" t="s">
        <v>14333</v>
      </c>
      <c r="J236" s="25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25" t="s">
        <v>817</v>
      </c>
      <c r="E237" s="25" t="s">
        <v>541</v>
      </c>
      <c r="F237" s="25"/>
      <c r="H237" s="25"/>
      <c r="I237" s="25" t="s">
        <v>14336</v>
      </c>
      <c r="J237" s="25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25" t="s">
        <v>3371</v>
      </c>
      <c r="E238" s="25" t="s">
        <v>646</v>
      </c>
      <c r="F238" s="25"/>
      <c r="H238" s="25"/>
      <c r="I238" s="25" t="s">
        <v>14339</v>
      </c>
      <c r="J238" s="25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25" t="s">
        <v>817</v>
      </c>
      <c r="E239" s="25" t="s">
        <v>541</v>
      </c>
      <c r="F239" s="25"/>
      <c r="H239" s="25"/>
      <c r="I239" s="25" t="s">
        <v>14342</v>
      </c>
      <c r="J239" s="25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25" t="s">
        <v>4</v>
      </c>
      <c r="E240" s="25" t="s">
        <v>3238</v>
      </c>
      <c r="F240" s="25"/>
      <c r="H240" s="25"/>
      <c r="I240" s="25" t="s">
        <v>14345</v>
      </c>
      <c r="J240" s="25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25" t="s">
        <v>4</v>
      </c>
      <c r="E241" s="25" t="s">
        <v>9</v>
      </c>
      <c r="F241" s="25"/>
      <c r="H241" s="25"/>
      <c r="I241" s="25" t="s">
        <v>14348</v>
      </c>
      <c r="J241" s="25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25" t="s">
        <v>4</v>
      </c>
      <c r="E242" s="25" t="s">
        <v>9</v>
      </c>
      <c r="F242" s="25"/>
      <c r="H242" s="25"/>
      <c r="I242" s="25" t="s">
        <v>14351</v>
      </c>
      <c r="J242" s="25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25" t="s">
        <v>4</v>
      </c>
      <c r="E243" s="25" t="s">
        <v>9</v>
      </c>
      <c r="F243" s="25"/>
      <c r="H243" s="25"/>
      <c r="I243" s="25" t="s">
        <v>14354</v>
      </c>
      <c r="J243" s="25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25" t="s">
        <v>3371</v>
      </c>
      <c r="E244" s="25" t="s">
        <v>646</v>
      </c>
      <c r="F244" s="25"/>
      <c r="H244" s="25"/>
      <c r="I244" s="25" t="s">
        <v>14357</v>
      </c>
      <c r="J244" s="25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25" t="s">
        <v>3371</v>
      </c>
      <c r="E245" s="25" t="s">
        <v>646</v>
      </c>
      <c r="F245" s="25"/>
      <c r="H245" s="25"/>
      <c r="I245" s="25" t="s">
        <v>14360</v>
      </c>
      <c r="J245" s="25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25" t="s">
        <v>4</v>
      </c>
      <c r="E246" s="25" t="s">
        <v>9</v>
      </c>
      <c r="F246" s="25"/>
      <c r="H246" s="25"/>
      <c r="I246" s="25" t="s">
        <v>14363</v>
      </c>
      <c r="J246" s="25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25" t="s">
        <v>4</v>
      </c>
      <c r="E247" s="25" t="s">
        <v>9</v>
      </c>
      <c r="F247" s="25"/>
      <c r="H247" s="25"/>
      <c r="I247" s="25" t="s">
        <v>14366</v>
      </c>
      <c r="J247" s="25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25" t="s">
        <v>4</v>
      </c>
      <c r="E248" s="25" t="s">
        <v>3238</v>
      </c>
      <c r="F248" s="25"/>
      <c r="H248" s="25"/>
      <c r="I248" s="25" t="s">
        <v>14369</v>
      </c>
      <c r="J248" s="25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25" t="s">
        <v>4</v>
      </c>
      <c r="E249" s="25" t="s">
        <v>3238</v>
      </c>
      <c r="F249" s="25"/>
      <c r="H249" s="25"/>
      <c r="I249" s="25" t="s">
        <v>14625</v>
      </c>
      <c r="J249" s="25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25" t="s">
        <v>3371</v>
      </c>
      <c r="E250" s="25" t="s">
        <v>646</v>
      </c>
      <c r="F250" s="25"/>
      <c r="H250" s="25"/>
      <c r="I250" s="25" t="s">
        <v>14628</v>
      </c>
      <c r="J250" s="25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25" t="s">
        <v>4</v>
      </c>
      <c r="E251" s="25" t="s">
        <v>3238</v>
      </c>
      <c r="F251" s="25"/>
      <c r="H251" s="25"/>
      <c r="I251" s="25" t="s">
        <v>14631</v>
      </c>
      <c r="J251" s="25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25" t="s">
        <v>3371</v>
      </c>
      <c r="E252" s="25" t="s">
        <v>646</v>
      </c>
      <c r="F252" s="25"/>
      <c r="H252" s="25"/>
      <c r="I252" s="25" t="s">
        <v>14634</v>
      </c>
      <c r="J252" s="25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25" t="s">
        <v>10090</v>
      </c>
      <c r="E253" s="25" t="s">
        <v>86</v>
      </c>
      <c r="F253" s="25"/>
      <c r="H253" s="25"/>
      <c r="I253" s="25" t="s">
        <v>14637</v>
      </c>
      <c r="J253" s="25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25" t="s">
        <v>4</v>
      </c>
      <c r="E254" s="25" t="s">
        <v>15043</v>
      </c>
      <c r="F254" s="25"/>
      <c r="H254" s="25"/>
      <c r="I254" s="25" t="s">
        <v>14640</v>
      </c>
      <c r="J254" s="25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25" t="s">
        <v>4</v>
      </c>
      <c r="E255" s="25" t="s">
        <v>15043</v>
      </c>
      <c r="F255" s="25"/>
      <c r="H255" s="25"/>
      <c r="I255" s="25" t="s">
        <v>14643</v>
      </c>
      <c r="J255" s="25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25" t="s">
        <v>4</v>
      </c>
      <c r="E256" s="25" t="s">
        <v>15043</v>
      </c>
      <c r="F256" s="25"/>
      <c r="H256" s="25"/>
      <c r="I256" s="25" t="s">
        <v>14646</v>
      </c>
      <c r="J256" s="25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25" t="s">
        <v>4</v>
      </c>
      <c r="E257" s="25" t="s">
        <v>9</v>
      </c>
      <c r="F257" s="25"/>
      <c r="H257" s="25"/>
      <c r="I257" s="25" t="s">
        <v>14649</v>
      </c>
      <c r="J257" s="25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25" t="s">
        <v>817</v>
      </c>
      <c r="E258" s="25" t="s">
        <v>541</v>
      </c>
      <c r="F258" s="25"/>
      <c r="H258" s="25"/>
      <c r="I258" s="25" t="s">
        <v>14652</v>
      </c>
      <c r="J258" s="25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25" t="s">
        <v>817</v>
      </c>
      <c r="E259" s="25" t="s">
        <v>541</v>
      </c>
      <c r="F259" s="25"/>
      <c r="H259" s="25"/>
      <c r="I259" s="25" t="s">
        <v>14655</v>
      </c>
      <c r="J259" s="25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25" t="s">
        <v>4</v>
      </c>
      <c r="E260" s="25" t="s">
        <v>9</v>
      </c>
      <c r="F260" s="25"/>
      <c r="H260" s="25"/>
      <c r="I260" s="25" t="s">
        <v>14658</v>
      </c>
      <c r="J260" s="25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25" t="s">
        <v>4</v>
      </c>
      <c r="E261" s="25" t="s">
        <v>2044</v>
      </c>
      <c r="F261" s="25"/>
      <c r="H261" s="25"/>
      <c r="I261" s="25" t="s">
        <v>14661</v>
      </c>
      <c r="J261" s="25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25" t="s">
        <v>10089</v>
      </c>
      <c r="E262" s="25"/>
      <c r="F262" s="25"/>
      <c r="H262" s="25"/>
      <c r="I262" s="25" t="s">
        <v>14664</v>
      </c>
      <c r="J262" s="25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25" t="s">
        <v>4</v>
      </c>
      <c r="E263" s="25" t="s">
        <v>9</v>
      </c>
      <c r="F263" s="25"/>
      <c r="H263" s="25"/>
      <c r="I263" s="25" t="s">
        <v>14667</v>
      </c>
      <c r="J263" s="25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25" t="s">
        <v>4</v>
      </c>
      <c r="E264" s="25" t="s">
        <v>2044</v>
      </c>
      <c r="F264" s="25"/>
      <c r="H264" s="25"/>
      <c r="I264" s="25" t="s">
        <v>14670</v>
      </c>
      <c r="J264" s="25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25" t="s">
        <v>4</v>
      </c>
      <c r="E265" s="25" t="s">
        <v>15043</v>
      </c>
      <c r="F265" s="25"/>
      <c r="H265" s="25"/>
      <c r="I265" s="25" t="s">
        <v>14673</v>
      </c>
      <c r="J265" s="25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25" t="s">
        <v>4</v>
      </c>
      <c r="E266" s="25" t="s">
        <v>15043</v>
      </c>
      <c r="F266" s="25"/>
      <c r="H266" s="25"/>
      <c r="I266" s="25" t="s">
        <v>14676</v>
      </c>
      <c r="J266" s="25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25" t="s">
        <v>4</v>
      </c>
      <c r="E267" s="25" t="s">
        <v>15043</v>
      </c>
      <c r="F267" s="25"/>
      <c r="H267" s="25"/>
      <c r="I267" s="25" t="s">
        <v>14679</v>
      </c>
      <c r="J267" s="25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25" t="s">
        <v>4</v>
      </c>
      <c r="E268" s="25" t="s">
        <v>15043</v>
      </c>
      <c r="F268" s="25"/>
      <c r="H268" s="25"/>
      <c r="I268" s="25" t="s">
        <v>14682</v>
      </c>
      <c r="J268" s="25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25" t="s">
        <v>4</v>
      </c>
      <c r="E269" s="25" t="s">
        <v>2044</v>
      </c>
      <c r="F269" s="25"/>
      <c r="H269" s="25"/>
      <c r="I269" s="25" t="s">
        <v>14685</v>
      </c>
      <c r="J269" s="25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25" t="s">
        <v>8116</v>
      </c>
      <c r="E270" s="25" t="s">
        <v>86</v>
      </c>
      <c r="F270" s="25"/>
      <c r="H270" s="25"/>
      <c r="I270" s="25" t="s">
        <v>14688</v>
      </c>
      <c r="J270" s="25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25" t="s">
        <v>4</v>
      </c>
      <c r="E271" s="25" t="s">
        <v>2044</v>
      </c>
      <c r="F271" s="25"/>
      <c r="H271" s="25"/>
      <c r="I271" s="25" t="s">
        <v>14691</v>
      </c>
      <c r="J271" s="25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25" t="s">
        <v>4</v>
      </c>
      <c r="E272" s="25" t="s">
        <v>2044</v>
      </c>
      <c r="F272" s="25"/>
      <c r="H272" s="25"/>
      <c r="I272" s="25" t="s">
        <v>14694</v>
      </c>
      <c r="J272" s="25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25" t="s">
        <v>4</v>
      </c>
      <c r="E273" s="25" t="s">
        <v>2044</v>
      </c>
      <c r="F273" s="25"/>
      <c r="H273" s="25"/>
      <c r="I273" s="25" t="s">
        <v>14697</v>
      </c>
      <c r="J273" s="25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25" t="s">
        <v>4</v>
      </c>
      <c r="E274" s="25" t="s">
        <v>2044</v>
      </c>
      <c r="F274" s="25"/>
      <c r="H274" s="25"/>
      <c r="I274" s="25" t="s">
        <v>14700</v>
      </c>
      <c r="J274" s="25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25" t="s">
        <v>4</v>
      </c>
      <c r="E275" s="25" t="s">
        <v>3238</v>
      </c>
      <c r="F275" s="25"/>
      <c r="H275" s="25"/>
      <c r="I275" s="25" t="s">
        <v>14703</v>
      </c>
      <c r="J275" s="25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25" t="s">
        <v>4</v>
      </c>
      <c r="E276" s="25" t="s">
        <v>3238</v>
      </c>
      <c r="F276" s="25"/>
      <c r="H276" s="25"/>
      <c r="I276" s="25" t="s">
        <v>14706</v>
      </c>
      <c r="J276" s="25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25" t="s">
        <v>4</v>
      </c>
      <c r="E277" s="25" t="s">
        <v>3238</v>
      </c>
      <c r="F277" s="25"/>
      <c r="H277" s="25"/>
      <c r="I277" s="25" t="s">
        <v>15095</v>
      </c>
      <c r="J277" s="25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25" t="s">
        <v>817</v>
      </c>
      <c r="E278" s="25" t="s">
        <v>541</v>
      </c>
      <c r="F278" s="25"/>
      <c r="H278" s="25"/>
      <c r="I278" s="25" t="s">
        <v>15098</v>
      </c>
      <c r="J278" s="25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25" t="s">
        <v>3371</v>
      </c>
      <c r="E279" s="25" t="s">
        <v>646</v>
      </c>
      <c r="F279" s="25"/>
      <c r="H279" s="25"/>
      <c r="I279" s="25" t="s">
        <v>15101</v>
      </c>
      <c r="J279" s="25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25" t="s">
        <v>3371</v>
      </c>
      <c r="E280" s="25" t="s">
        <v>646</v>
      </c>
      <c r="F280" s="25"/>
      <c r="H280" s="25"/>
      <c r="I280" s="25" t="s">
        <v>15104</v>
      </c>
      <c r="J280" s="25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25" t="s">
        <v>4</v>
      </c>
      <c r="E281" s="25" t="s">
        <v>9</v>
      </c>
      <c r="F281" s="25"/>
      <c r="H281" s="25"/>
      <c r="I281" s="25" t="s">
        <v>15107</v>
      </c>
      <c r="J281" s="25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25" t="s">
        <v>3371</v>
      </c>
      <c r="E282" s="25" t="s">
        <v>15240</v>
      </c>
      <c r="F282" s="25"/>
      <c r="H282" s="25"/>
      <c r="I282" s="25" t="s">
        <v>15110</v>
      </c>
      <c r="J282" s="25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25" t="s">
        <v>8116</v>
      </c>
      <c r="E283" s="25" t="s">
        <v>86</v>
      </c>
      <c r="F283" s="25"/>
      <c r="H283" s="25"/>
      <c r="I283" s="25" t="s">
        <v>15113</v>
      </c>
      <c r="J283" s="25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25" t="s">
        <v>4</v>
      </c>
      <c r="E284" s="25" t="s">
        <v>3238</v>
      </c>
      <c r="F284" s="25"/>
      <c r="H284" s="25"/>
      <c r="I284" s="25" t="s">
        <v>15116</v>
      </c>
      <c r="J284" s="25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25" t="s">
        <v>817</v>
      </c>
      <c r="E285" s="25" t="s">
        <v>541</v>
      </c>
      <c r="F285" s="25"/>
      <c r="H285" s="25"/>
      <c r="I285" s="25" t="s">
        <v>15119</v>
      </c>
      <c r="J285" s="25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25" t="s">
        <v>4</v>
      </c>
      <c r="E286" s="25" t="s">
        <v>15241</v>
      </c>
      <c r="F286" s="25"/>
      <c r="H286" s="25"/>
      <c r="I286" s="25" t="s">
        <v>15122</v>
      </c>
      <c r="J286" s="25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25" t="s">
        <v>5681</v>
      </c>
      <c r="E287" s="25"/>
      <c r="F287" s="25"/>
      <c r="G287">
        <v>2</v>
      </c>
      <c r="H287" s="25"/>
      <c r="I287" s="25" t="s">
        <v>15125</v>
      </c>
      <c r="J287" s="25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25" t="s">
        <v>5681</v>
      </c>
      <c r="E288" s="25"/>
      <c r="F288" s="25"/>
      <c r="G288">
        <v>3</v>
      </c>
      <c r="H288" s="25" t="s">
        <v>15242</v>
      </c>
      <c r="I288" s="25" t="s">
        <v>15128</v>
      </c>
      <c r="J288" s="25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25" t="s">
        <v>4</v>
      </c>
      <c r="E289" s="25" t="s">
        <v>9</v>
      </c>
      <c r="F289" s="25"/>
      <c r="H289" s="25"/>
      <c r="I289" s="25" t="s">
        <v>15131</v>
      </c>
      <c r="J289" s="25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25" t="s">
        <v>3371</v>
      </c>
      <c r="E290" s="25" t="s">
        <v>646</v>
      </c>
      <c r="F290" s="25"/>
      <c r="H290" s="25"/>
      <c r="I290" s="25" t="s">
        <v>15134</v>
      </c>
      <c r="J290" s="25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25" t="s">
        <v>15243</v>
      </c>
      <c r="E291" s="25" t="s">
        <v>86</v>
      </c>
      <c r="F291" s="25"/>
      <c r="H291" s="25"/>
      <c r="I291" s="25" t="s">
        <v>15137</v>
      </c>
      <c r="J291" s="25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25" t="s">
        <v>817</v>
      </c>
      <c r="E292" s="25" t="s">
        <v>541</v>
      </c>
      <c r="F292" s="25"/>
      <c r="H292" s="25"/>
      <c r="I292" s="25" t="s">
        <v>15140</v>
      </c>
      <c r="J292" s="25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25" t="s">
        <v>4</v>
      </c>
      <c r="E293" s="25" t="s">
        <v>9</v>
      </c>
      <c r="F293" s="25"/>
      <c r="H293" s="25"/>
      <c r="I293" s="25" t="s">
        <v>15143</v>
      </c>
      <c r="J293" s="25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25" t="s">
        <v>15243</v>
      </c>
      <c r="E294" s="25" t="s">
        <v>86</v>
      </c>
      <c r="F294" s="25"/>
      <c r="H294" s="25"/>
      <c r="I294" s="25" t="s">
        <v>15146</v>
      </c>
      <c r="J294" s="25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25" t="s">
        <v>4</v>
      </c>
      <c r="E295" s="25" t="s">
        <v>15244</v>
      </c>
      <c r="F295" s="25"/>
      <c r="H295" s="25"/>
      <c r="I295" s="25" t="s">
        <v>15149</v>
      </c>
      <c r="J295" s="25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25" t="s">
        <v>4</v>
      </c>
      <c r="E296" s="25" t="s">
        <v>9</v>
      </c>
      <c r="F296" s="25"/>
      <c r="H296" s="25"/>
      <c r="I296" s="25" t="s">
        <v>15152</v>
      </c>
      <c r="J296" s="25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25" t="s">
        <v>4</v>
      </c>
      <c r="E297" s="25" t="s">
        <v>9</v>
      </c>
      <c r="F297" s="25"/>
      <c r="H297" s="25"/>
      <c r="I297" s="25" t="s">
        <v>15449</v>
      </c>
      <c r="J297" s="25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25" t="s">
        <v>4</v>
      </c>
      <c r="E298" s="25" t="s">
        <v>2044</v>
      </c>
      <c r="F298" s="25"/>
      <c r="H298" s="25"/>
      <c r="I298" s="25" t="s">
        <v>15452</v>
      </c>
      <c r="J298" s="25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25" t="s">
        <v>4</v>
      </c>
      <c r="E299" s="25" t="s">
        <v>15043</v>
      </c>
      <c r="F299" s="25"/>
      <c r="H299" s="25"/>
      <c r="I299" s="25" t="s">
        <v>15455</v>
      </c>
      <c r="J299" s="25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25" t="s">
        <v>4</v>
      </c>
      <c r="E300" s="25" t="s">
        <v>15043</v>
      </c>
      <c r="F300" s="25"/>
      <c r="H300" s="25"/>
      <c r="I300" s="25" t="s">
        <v>15458</v>
      </c>
      <c r="J300" s="25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25" t="s">
        <v>4</v>
      </c>
      <c r="E301" s="25" t="s">
        <v>15043</v>
      </c>
      <c r="F301" s="25"/>
      <c r="H301" s="25"/>
      <c r="I301" s="25" t="s">
        <v>15461</v>
      </c>
      <c r="J301" s="25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25" t="s">
        <v>3371</v>
      </c>
      <c r="E302" s="25" t="s">
        <v>646</v>
      </c>
      <c r="F302" s="25"/>
      <c r="H302" s="25"/>
      <c r="I302" s="25" t="s">
        <v>15464</v>
      </c>
      <c r="J302" s="25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25" t="s">
        <v>4</v>
      </c>
      <c r="E303" s="25" t="s">
        <v>15043</v>
      </c>
      <c r="F303" s="25"/>
      <c r="H303" s="25"/>
      <c r="I303" s="25" t="s">
        <v>15467</v>
      </c>
      <c r="J303" s="25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25" t="s">
        <v>4</v>
      </c>
      <c r="E304" s="25" t="s">
        <v>9</v>
      </c>
      <c r="F304" s="25"/>
      <c r="H304" s="25"/>
      <c r="I304" s="25" t="s">
        <v>15470</v>
      </c>
      <c r="J304" s="25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25" t="s">
        <v>4</v>
      </c>
      <c r="E305" s="25" t="s">
        <v>646</v>
      </c>
      <c r="F305" s="25"/>
      <c r="H305" s="25"/>
      <c r="I305" s="25" t="s">
        <v>15473</v>
      </c>
      <c r="J305" s="25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25" t="s">
        <v>4</v>
      </c>
      <c r="E306" s="25" t="s">
        <v>646</v>
      </c>
      <c r="F306" s="25"/>
      <c r="H306" s="25"/>
      <c r="I306" s="25" t="s">
        <v>15476</v>
      </c>
      <c r="J306" s="25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25" t="s">
        <v>4</v>
      </c>
      <c r="E307" s="25" t="s">
        <v>9</v>
      </c>
      <c r="F307" s="25"/>
      <c r="H307" s="25"/>
      <c r="I307" s="25" t="s">
        <v>15479</v>
      </c>
      <c r="J307" s="25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25" t="s">
        <v>4</v>
      </c>
      <c r="E308" s="25" t="s">
        <v>9</v>
      </c>
      <c r="F308" s="25"/>
      <c r="H308" s="25"/>
      <c r="I308" s="25" t="s">
        <v>15482</v>
      </c>
      <c r="J308" s="25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25" t="s">
        <v>4</v>
      </c>
      <c r="E309" s="25" t="s">
        <v>9</v>
      </c>
      <c r="F309" s="25"/>
      <c r="H309" s="25"/>
      <c r="I309" s="25" t="s">
        <v>15485</v>
      </c>
      <c r="J309" s="25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25" t="s">
        <v>4</v>
      </c>
      <c r="E310" s="25" t="s">
        <v>646</v>
      </c>
      <c r="F310" s="25"/>
      <c r="H310" s="25"/>
      <c r="I310" s="25" t="s">
        <v>15488</v>
      </c>
      <c r="J310" s="25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25" t="s">
        <v>4</v>
      </c>
      <c r="E311" s="25" t="s">
        <v>9</v>
      </c>
      <c r="F311" s="25"/>
      <c r="H311" s="25"/>
      <c r="I311" s="25" t="s">
        <v>15491</v>
      </c>
      <c r="J311" s="25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25" t="s">
        <v>4</v>
      </c>
      <c r="E312" s="25" t="s">
        <v>9</v>
      </c>
      <c r="F312" s="25"/>
      <c r="H312" s="25"/>
      <c r="I312" s="25" t="s">
        <v>15937</v>
      </c>
      <c r="J312" s="25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25" t="s">
        <v>4</v>
      </c>
      <c r="E313" s="25" t="s">
        <v>646</v>
      </c>
      <c r="F313" s="25"/>
      <c r="H313" s="25"/>
      <c r="I313" s="25" t="s">
        <v>15940</v>
      </c>
      <c r="J313" s="25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25" t="s">
        <v>3559</v>
      </c>
      <c r="E314" s="25" t="s">
        <v>646</v>
      </c>
      <c r="F314" s="25"/>
      <c r="H314" s="25" t="s">
        <v>16057</v>
      </c>
      <c r="I314" s="25" t="s">
        <v>15943</v>
      </c>
      <c r="J314" s="25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25" t="s">
        <v>3559</v>
      </c>
      <c r="E315" s="25" t="s">
        <v>646</v>
      </c>
      <c r="F315" s="25"/>
      <c r="H315" s="25" t="s">
        <v>16057</v>
      </c>
      <c r="I315" s="25" t="s">
        <v>15946</v>
      </c>
      <c r="J315" s="25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25" t="s">
        <v>3559</v>
      </c>
      <c r="E316" s="25" t="s">
        <v>646</v>
      </c>
      <c r="F316" s="25"/>
      <c r="H316" s="25" t="s">
        <v>16057</v>
      </c>
      <c r="I316" s="25" t="s">
        <v>15949</v>
      </c>
      <c r="J316" s="25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25" t="s">
        <v>3559</v>
      </c>
      <c r="E317" s="25" t="s">
        <v>646</v>
      </c>
      <c r="F317" s="25"/>
      <c r="H317" s="25" t="s">
        <v>16057</v>
      </c>
      <c r="I317" s="25" t="s">
        <v>15952</v>
      </c>
      <c r="J317" s="25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25" t="s">
        <v>3559</v>
      </c>
      <c r="E318" s="25" t="s">
        <v>646</v>
      </c>
      <c r="F318" s="25"/>
      <c r="H318" s="25" t="s">
        <v>16057</v>
      </c>
      <c r="I318" s="25" t="s">
        <v>15955</v>
      </c>
      <c r="J318" s="25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25" t="s">
        <v>3559</v>
      </c>
      <c r="E319" s="25" t="s">
        <v>646</v>
      </c>
      <c r="F319" s="25"/>
      <c r="H319" s="25" t="s">
        <v>16057</v>
      </c>
      <c r="I319" s="25" t="s">
        <v>15958</v>
      </c>
      <c r="J319" s="25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25" t="s">
        <v>10089</v>
      </c>
      <c r="E320" s="25" t="s">
        <v>646</v>
      </c>
      <c r="F320" s="25"/>
      <c r="H320" s="25"/>
      <c r="I320" s="25" t="s">
        <v>15961</v>
      </c>
      <c r="J320" s="25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25" t="s">
        <v>3559</v>
      </c>
      <c r="E321" s="25" t="s">
        <v>646</v>
      </c>
      <c r="F321" s="25"/>
      <c r="H321" s="25" t="s">
        <v>16057</v>
      </c>
      <c r="I321" s="25" t="s">
        <v>15964</v>
      </c>
      <c r="J321" s="25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25" t="s">
        <v>4</v>
      </c>
      <c r="E322" s="25" t="s">
        <v>260</v>
      </c>
      <c r="F322" s="25"/>
      <c r="H322" s="25"/>
      <c r="I322" s="25" t="s">
        <v>15967</v>
      </c>
      <c r="J322" s="25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25" t="s">
        <v>357</v>
      </c>
      <c r="E323" s="25"/>
      <c r="F323" s="25"/>
      <c r="H323" s="25"/>
      <c r="I323" s="25" t="s">
        <v>15970</v>
      </c>
      <c r="J323" s="25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25" t="s">
        <v>357</v>
      </c>
      <c r="E324" s="25"/>
      <c r="F324" s="25"/>
      <c r="H324" s="25"/>
      <c r="I324" s="25" t="s">
        <v>15973</v>
      </c>
      <c r="J324" s="25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25" t="s">
        <v>4</v>
      </c>
      <c r="E325" s="25" t="s">
        <v>9</v>
      </c>
      <c r="F325" s="25"/>
      <c r="H325" s="25"/>
      <c r="I325" s="25" t="s">
        <v>15976</v>
      </c>
      <c r="J325" s="25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25" t="s">
        <v>4</v>
      </c>
      <c r="E326" s="25" t="s">
        <v>9</v>
      </c>
      <c r="F326" s="25"/>
      <c r="H326" s="25"/>
      <c r="I326" s="25" t="s">
        <v>16151</v>
      </c>
      <c r="J326" s="25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25" t="s">
        <v>357</v>
      </c>
      <c r="E327" s="25"/>
      <c r="F327" s="25"/>
      <c r="H327" s="25"/>
      <c r="I327" s="25" t="s">
        <v>16154</v>
      </c>
      <c r="J327" s="25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25" t="s">
        <v>3371</v>
      </c>
      <c r="E328" s="25" t="s">
        <v>646</v>
      </c>
      <c r="F328" s="25"/>
      <c r="H328" s="25"/>
      <c r="I328" s="25" t="s">
        <v>16157</v>
      </c>
      <c r="J328" s="25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25" t="s">
        <v>4</v>
      </c>
      <c r="E329" s="25" t="s">
        <v>9</v>
      </c>
      <c r="F329" s="25"/>
      <c r="H329" s="25"/>
      <c r="I329" s="25" t="s">
        <v>16160</v>
      </c>
      <c r="J329" s="25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25" t="s">
        <v>4</v>
      </c>
      <c r="E330" s="25" t="s">
        <v>9</v>
      </c>
      <c r="F330" s="25"/>
      <c r="H330" s="25"/>
      <c r="I330" s="25" t="s">
        <v>16383</v>
      </c>
      <c r="J330" s="25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25" t="s">
        <v>16735</v>
      </c>
      <c r="E331" s="25"/>
      <c r="F331" s="25"/>
      <c r="H331" s="25"/>
      <c r="I331" s="25" t="s">
        <v>16386</v>
      </c>
      <c r="J331" s="25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25" t="s">
        <v>8290</v>
      </c>
      <c r="E332" s="25" t="s">
        <v>260</v>
      </c>
      <c r="F332" s="25"/>
      <c r="H332" s="25"/>
      <c r="I332" s="25" t="s">
        <v>16389</v>
      </c>
      <c r="J332" s="25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25" t="s">
        <v>10090</v>
      </c>
      <c r="E333" s="25" t="s">
        <v>86</v>
      </c>
      <c r="F333" s="25"/>
      <c r="H333" s="25"/>
      <c r="I333" s="25" t="s">
        <v>16392</v>
      </c>
      <c r="J333" s="25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25" t="s">
        <v>4165</v>
      </c>
      <c r="E334" s="25" t="s">
        <v>86</v>
      </c>
      <c r="F334" s="25"/>
      <c r="H334" s="25"/>
      <c r="I334" s="25" t="s">
        <v>16395</v>
      </c>
      <c r="J334" s="25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25" t="s">
        <v>4166</v>
      </c>
      <c r="E335" s="25" t="s">
        <v>86</v>
      </c>
      <c r="F335" s="25"/>
      <c r="H335" s="25"/>
      <c r="I335" s="25" t="s">
        <v>16398</v>
      </c>
      <c r="J335" s="25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25" t="s">
        <v>4165</v>
      </c>
      <c r="E336" s="25" t="s">
        <v>86</v>
      </c>
      <c r="F336" s="25"/>
      <c r="H336" s="25"/>
      <c r="I336" s="25" t="s">
        <v>16401</v>
      </c>
      <c r="J336" s="25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25" t="s">
        <v>4166</v>
      </c>
      <c r="E337" s="25" t="s">
        <v>86</v>
      </c>
      <c r="F337" s="25"/>
      <c r="H337" s="25"/>
      <c r="I337" s="25" t="s">
        <v>16404</v>
      </c>
      <c r="J337" s="25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25" t="s">
        <v>4165</v>
      </c>
      <c r="E338" s="25" t="s">
        <v>86</v>
      </c>
      <c r="F338" s="25"/>
      <c r="H338" s="25"/>
      <c r="I338" s="25" t="s">
        <v>16407</v>
      </c>
      <c r="J338" s="25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25" t="s">
        <v>817</v>
      </c>
      <c r="E339" s="25" t="s">
        <v>541</v>
      </c>
      <c r="F339" s="25"/>
      <c r="H339" s="25"/>
      <c r="I339" s="25" t="s">
        <v>16410</v>
      </c>
      <c r="J339" s="25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25" t="s">
        <v>4166</v>
      </c>
      <c r="E340" s="25" t="s">
        <v>86</v>
      </c>
      <c r="F340" s="25"/>
      <c r="H340" s="25"/>
      <c r="I340" s="25" t="s">
        <v>16413</v>
      </c>
      <c r="J340" s="25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25" t="s">
        <v>817</v>
      </c>
      <c r="E341" s="25" t="s">
        <v>541</v>
      </c>
      <c r="F341" s="25"/>
      <c r="H341" s="25"/>
      <c r="I341" s="25" t="s">
        <v>16416</v>
      </c>
      <c r="J341" s="25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25" t="s">
        <v>817</v>
      </c>
      <c r="E342" s="25" t="s">
        <v>541</v>
      </c>
      <c r="F342" s="25"/>
      <c r="H342" s="25"/>
      <c r="I342" s="25" t="s">
        <v>16419</v>
      </c>
      <c r="J342" s="25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25" t="s">
        <v>4166</v>
      </c>
      <c r="E343" s="25" t="s">
        <v>86</v>
      </c>
      <c r="F343" s="25"/>
      <c r="H343" s="25"/>
      <c r="I343" s="25" t="s">
        <v>16422</v>
      </c>
      <c r="J343" s="25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25" t="s">
        <v>4166</v>
      </c>
      <c r="E344" s="25" t="s">
        <v>86</v>
      </c>
      <c r="F344" s="25"/>
      <c r="H344" s="25"/>
      <c r="I344" s="25" t="s">
        <v>16425</v>
      </c>
      <c r="J344" s="25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25" t="s">
        <v>817</v>
      </c>
      <c r="E345" s="25" t="s">
        <v>541</v>
      </c>
      <c r="F345" s="25"/>
      <c r="H345" s="25"/>
      <c r="I345" s="25" t="s">
        <v>16428</v>
      </c>
      <c r="J345" s="25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25" t="s">
        <v>4166</v>
      </c>
      <c r="E346" s="25" t="s">
        <v>86</v>
      </c>
      <c r="F346" s="25"/>
      <c r="H346" s="25"/>
      <c r="I346" s="25" t="s">
        <v>16431</v>
      </c>
      <c r="J346" s="25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25" t="s">
        <v>817</v>
      </c>
      <c r="E347" s="25" t="s">
        <v>541</v>
      </c>
      <c r="F347" s="25"/>
      <c r="H347" s="25"/>
      <c r="I347" s="25" t="s">
        <v>16434</v>
      </c>
      <c r="J347" s="25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25" t="s">
        <v>4166</v>
      </c>
      <c r="E348" s="25" t="s">
        <v>86</v>
      </c>
      <c r="F348" s="25"/>
      <c r="H348" s="25"/>
      <c r="I348" s="25" t="s">
        <v>16437</v>
      </c>
      <c r="J348" s="25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25" t="s">
        <v>817</v>
      </c>
      <c r="E349" s="25" t="s">
        <v>541</v>
      </c>
      <c r="F349" s="25"/>
      <c r="H349" s="25"/>
      <c r="I349" s="25" t="s">
        <v>16440</v>
      </c>
      <c r="J349" s="25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25" t="s">
        <v>4166</v>
      </c>
      <c r="E350" s="25" t="s">
        <v>86</v>
      </c>
      <c r="F350" s="25"/>
      <c r="H350" s="25"/>
      <c r="I350" s="25" t="s">
        <v>16443</v>
      </c>
      <c r="J350" s="25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25" t="s">
        <v>4166</v>
      </c>
      <c r="E351" s="25" t="s">
        <v>86</v>
      </c>
      <c r="F351" s="25"/>
      <c r="H351" s="25"/>
      <c r="I351" s="25" t="s">
        <v>16446</v>
      </c>
      <c r="J351" s="25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25" t="s">
        <v>4166</v>
      </c>
      <c r="E352" s="25" t="s">
        <v>86</v>
      </c>
      <c r="F352" s="25"/>
      <c r="H352" s="25"/>
      <c r="I352" s="25" t="s">
        <v>16449</v>
      </c>
      <c r="J352" s="25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25" t="s">
        <v>4166</v>
      </c>
      <c r="E353" s="25" t="s">
        <v>86</v>
      </c>
      <c r="F353" s="25"/>
      <c r="H353" s="25"/>
      <c r="I353" s="25" t="s">
        <v>16452</v>
      </c>
      <c r="J353" s="25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25" t="s">
        <v>4166</v>
      </c>
      <c r="E354" s="25" t="s">
        <v>86</v>
      </c>
      <c r="F354" s="25"/>
      <c r="H354" s="25"/>
      <c r="I354" s="25" t="s">
        <v>16455</v>
      </c>
      <c r="J354" s="25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25" t="s">
        <v>4166</v>
      </c>
      <c r="E355" s="25" t="s">
        <v>86</v>
      </c>
      <c r="F355" s="25"/>
      <c r="H355" s="25"/>
      <c r="I355" s="25" t="s">
        <v>16458</v>
      </c>
      <c r="J355" s="25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25" t="s">
        <v>4166</v>
      </c>
      <c r="E356" s="25" t="s">
        <v>86</v>
      </c>
      <c r="F356" s="25"/>
      <c r="H356" s="25"/>
      <c r="I356" s="25" t="s">
        <v>16461</v>
      </c>
      <c r="J356" s="25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25" t="s">
        <v>16736</v>
      </c>
      <c r="E357" s="25" t="s">
        <v>86</v>
      </c>
      <c r="F357" s="25"/>
      <c r="H357" s="25"/>
      <c r="I357" s="25" t="s">
        <v>16464</v>
      </c>
      <c r="J357" s="25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25" t="s">
        <v>4166</v>
      </c>
      <c r="E358" s="25" t="s">
        <v>86</v>
      </c>
      <c r="F358" s="25"/>
      <c r="H358" s="25"/>
      <c r="I358" s="25" t="s">
        <v>16467</v>
      </c>
      <c r="J358" s="25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25" t="s">
        <v>4</v>
      </c>
      <c r="E359" s="25" t="s">
        <v>9</v>
      </c>
      <c r="F359" s="25"/>
      <c r="H359" s="25"/>
      <c r="I359" s="25" t="s">
        <v>16470</v>
      </c>
      <c r="J359" s="25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25" t="s">
        <v>4</v>
      </c>
      <c r="E360" s="25" t="s">
        <v>9</v>
      </c>
      <c r="F360" s="25"/>
      <c r="H360" s="25"/>
      <c r="I360" s="25" t="s">
        <v>16473</v>
      </c>
      <c r="J360" s="25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25" t="s">
        <v>4</v>
      </c>
      <c r="E361" s="25" t="s">
        <v>9</v>
      </c>
      <c r="F361" s="25"/>
      <c r="H361" s="25"/>
      <c r="I361" s="25" t="s">
        <v>16839</v>
      </c>
      <c r="J361" s="25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25" t="s">
        <v>4166</v>
      </c>
      <c r="E362" s="25" t="s">
        <v>86</v>
      </c>
      <c r="F362" s="25"/>
      <c r="H362" s="25"/>
      <c r="I362" s="25" t="s">
        <v>16842</v>
      </c>
      <c r="J362" s="25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25" t="s">
        <v>4166</v>
      </c>
      <c r="E363" s="25" t="s">
        <v>86</v>
      </c>
      <c r="F363" s="25"/>
      <c r="H363" s="25"/>
      <c r="I363" s="25" t="s">
        <v>16845</v>
      </c>
      <c r="J363" s="25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25" t="s">
        <v>4</v>
      </c>
      <c r="E364" s="25" t="s">
        <v>15043</v>
      </c>
      <c r="F364" s="25"/>
      <c r="H364" s="25"/>
      <c r="I364" s="25" t="s">
        <v>16848</v>
      </c>
      <c r="J364" s="25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25" t="s">
        <v>4</v>
      </c>
      <c r="E365" s="25" t="s">
        <v>9</v>
      </c>
      <c r="F365" s="25"/>
      <c r="H365" s="25"/>
      <c r="I365" s="25" t="s">
        <v>16851</v>
      </c>
      <c r="J365" s="25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25" t="s">
        <v>3371</v>
      </c>
      <c r="E366" s="25" t="s">
        <v>646</v>
      </c>
      <c r="F366" s="25"/>
      <c r="H366" s="25"/>
      <c r="I366" s="25" t="s">
        <v>16854</v>
      </c>
      <c r="J366" s="25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25" t="s">
        <v>4</v>
      </c>
      <c r="E367" s="25" t="s">
        <v>260</v>
      </c>
      <c r="F367" s="25"/>
      <c r="H367" s="25"/>
      <c r="I367" s="25" t="s">
        <v>16857</v>
      </c>
      <c r="J367" s="25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25" t="s">
        <v>4</v>
      </c>
      <c r="E368" s="25" t="s">
        <v>9</v>
      </c>
      <c r="F368" s="25"/>
      <c r="H368" s="25"/>
      <c r="I368" s="25" t="s">
        <v>16976</v>
      </c>
      <c r="J368" s="25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25" t="s">
        <v>803</v>
      </c>
      <c r="E369" s="25" t="s">
        <v>9</v>
      </c>
      <c r="F369" s="25"/>
      <c r="H369" s="25"/>
      <c r="I369" s="25" t="s">
        <v>16979</v>
      </c>
      <c r="J369" s="25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25" t="s">
        <v>4</v>
      </c>
      <c r="E370" s="25" t="s">
        <v>9</v>
      </c>
      <c r="F370" s="25"/>
      <c r="H370" s="25"/>
      <c r="I370" s="25" t="s">
        <v>16982</v>
      </c>
      <c r="J370" s="25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25" t="s">
        <v>1150</v>
      </c>
      <c r="E371" s="25" t="s">
        <v>646</v>
      </c>
      <c r="F371" s="25"/>
      <c r="H371" s="25"/>
      <c r="I371" s="25" t="s">
        <v>17172</v>
      </c>
      <c r="J371" s="25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25" t="s">
        <v>1150</v>
      </c>
      <c r="E372" s="25" t="s">
        <v>646</v>
      </c>
      <c r="F372" s="25"/>
      <c r="H372" s="25" t="s">
        <v>1140</v>
      </c>
      <c r="I372" s="25" t="s">
        <v>17175</v>
      </c>
      <c r="J372" s="25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25" t="s">
        <v>17348</v>
      </c>
      <c r="E373" s="25" t="s">
        <v>646</v>
      </c>
      <c r="F373" s="25"/>
      <c r="H373" s="25"/>
      <c r="I373" s="25" t="s">
        <v>17178</v>
      </c>
      <c r="J373" s="25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25" t="s">
        <v>4</v>
      </c>
      <c r="E374" s="25" t="s">
        <v>17349</v>
      </c>
      <c r="F374" s="25"/>
      <c r="H374" s="25"/>
      <c r="I374" s="25" t="s">
        <v>17181</v>
      </c>
      <c r="J374" s="25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25" t="s">
        <v>17350</v>
      </c>
      <c r="E375" s="25" t="s">
        <v>17349</v>
      </c>
      <c r="F375" s="25"/>
      <c r="H375" s="25"/>
      <c r="I375" s="25" t="s">
        <v>17184</v>
      </c>
      <c r="J375" s="25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25" t="s">
        <v>17350</v>
      </c>
      <c r="E376" s="25" t="s">
        <v>17349</v>
      </c>
      <c r="F376" s="25"/>
      <c r="H376" s="25"/>
      <c r="I376" s="25" t="s">
        <v>17187</v>
      </c>
      <c r="J376" s="25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25" t="s">
        <v>17350</v>
      </c>
      <c r="E377" s="25" t="s">
        <v>17349</v>
      </c>
      <c r="F377" s="25"/>
      <c r="H377" s="25"/>
      <c r="I377" s="25" t="s">
        <v>17190</v>
      </c>
      <c r="J377" s="25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25" t="s">
        <v>17350</v>
      </c>
      <c r="E378" s="25" t="s">
        <v>17349</v>
      </c>
      <c r="F378" s="25"/>
      <c r="H378" s="25"/>
      <c r="I378" s="25" t="s">
        <v>17193</v>
      </c>
      <c r="J378" s="25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25" t="s">
        <v>17350</v>
      </c>
      <c r="E379" s="25" t="s">
        <v>17349</v>
      </c>
      <c r="F379" s="25"/>
      <c r="H379" s="25"/>
      <c r="I379" s="25" t="s">
        <v>17196</v>
      </c>
      <c r="J379" s="25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25" t="s">
        <v>17350</v>
      </c>
      <c r="E380" s="25" t="s">
        <v>17349</v>
      </c>
      <c r="F380" s="25"/>
      <c r="H380" s="25"/>
      <c r="I380" s="25" t="s">
        <v>17199</v>
      </c>
      <c r="J380" s="25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25" t="s">
        <v>17350</v>
      </c>
      <c r="E381" s="25" t="s">
        <v>17349</v>
      </c>
      <c r="F381" s="25"/>
      <c r="H381" s="25"/>
      <c r="I381" s="25" t="s">
        <v>17202</v>
      </c>
      <c r="J381" s="25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25" t="s">
        <v>17350</v>
      </c>
      <c r="E382" s="25" t="s">
        <v>17349</v>
      </c>
      <c r="F382" s="25"/>
      <c r="H382" s="25"/>
      <c r="I382" s="25" t="s">
        <v>17205</v>
      </c>
      <c r="J382" s="25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25" t="s">
        <v>17350</v>
      </c>
      <c r="E383" s="25" t="s">
        <v>17349</v>
      </c>
      <c r="F383" s="25"/>
      <c r="H383" s="25"/>
      <c r="I383" s="25" t="s">
        <v>17208</v>
      </c>
      <c r="J383" s="25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25" t="s">
        <v>17350</v>
      </c>
      <c r="E384" s="25" t="s">
        <v>17349</v>
      </c>
      <c r="F384" s="25"/>
      <c r="H384" s="25"/>
      <c r="I384" s="25" t="s">
        <v>17211</v>
      </c>
      <c r="J384" s="25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25" t="s">
        <v>17350</v>
      </c>
      <c r="E385" s="25" t="s">
        <v>17349</v>
      </c>
      <c r="F385" s="25"/>
      <c r="H385" s="25"/>
      <c r="I385" s="25" t="s">
        <v>17214</v>
      </c>
      <c r="J385" s="25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25" t="s">
        <v>17350</v>
      </c>
      <c r="E386" s="25" t="s">
        <v>17349</v>
      </c>
      <c r="F386" s="25"/>
      <c r="H386" s="25"/>
      <c r="I386" s="25" t="s">
        <v>17217</v>
      </c>
      <c r="J386" s="25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25" t="s">
        <v>17350</v>
      </c>
      <c r="E387" s="25" t="s">
        <v>17349</v>
      </c>
      <c r="F387" s="25"/>
      <c r="H387" s="25"/>
      <c r="I387" s="25" t="s">
        <v>17220</v>
      </c>
      <c r="J387" s="25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25" t="s">
        <v>17350</v>
      </c>
      <c r="E388" s="25" t="s">
        <v>17349</v>
      </c>
      <c r="F388" s="25"/>
      <c r="H388" s="25"/>
      <c r="I388" s="25" t="s">
        <v>17223</v>
      </c>
      <c r="J388" s="25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25" t="s">
        <v>17350</v>
      </c>
      <c r="E389" s="25" t="s">
        <v>17349</v>
      </c>
      <c r="F389" s="25"/>
      <c r="H389" s="25"/>
      <c r="I389" s="25" t="s">
        <v>17226</v>
      </c>
      <c r="J389" s="25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25" t="s">
        <v>17350</v>
      </c>
      <c r="E390" s="25" t="s">
        <v>17349</v>
      </c>
      <c r="F390" s="25"/>
      <c r="H390" s="25"/>
      <c r="I390" s="25" t="s">
        <v>17229</v>
      </c>
      <c r="J390" s="25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25" t="s">
        <v>17350</v>
      </c>
      <c r="E391" s="25" t="s">
        <v>17349</v>
      </c>
      <c r="F391" s="25"/>
      <c r="H391" s="25"/>
      <c r="I391" s="25" t="s">
        <v>17232</v>
      </c>
      <c r="J391" s="25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25" t="s">
        <v>17350</v>
      </c>
      <c r="E392" s="25" t="s">
        <v>17349</v>
      </c>
      <c r="F392" s="25"/>
      <c r="H392" s="25"/>
      <c r="I392" s="25" t="s">
        <v>17235</v>
      </c>
      <c r="J392" s="25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25" t="s">
        <v>17350</v>
      </c>
      <c r="E393" s="25" t="s">
        <v>17349</v>
      </c>
      <c r="F393" s="25"/>
      <c r="H393" s="25"/>
      <c r="I393" s="25" t="s">
        <v>17238</v>
      </c>
      <c r="J393" s="25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25" t="s">
        <v>17350</v>
      </c>
      <c r="E394" s="25" t="s">
        <v>17349</v>
      </c>
      <c r="F394" s="25"/>
      <c r="H394" s="25"/>
      <c r="I394" s="25" t="s">
        <v>17241</v>
      </c>
      <c r="J394" s="25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25" t="s">
        <v>17350</v>
      </c>
      <c r="E395" s="25" t="s">
        <v>17349</v>
      </c>
      <c r="F395" s="25"/>
      <c r="H395" s="25"/>
      <c r="I395" s="25" t="s">
        <v>17244</v>
      </c>
      <c r="J395" s="25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25" t="s">
        <v>17350</v>
      </c>
      <c r="E396" s="25" t="s">
        <v>17349</v>
      </c>
      <c r="F396" s="25"/>
      <c r="H396" s="25"/>
      <c r="I396" s="25" t="s">
        <v>17247</v>
      </c>
      <c r="J396" s="25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25" t="s">
        <v>17350</v>
      </c>
      <c r="E397" s="25" t="s">
        <v>17349</v>
      </c>
      <c r="F397" s="25"/>
      <c r="H397" s="25"/>
      <c r="I397" s="25" t="s">
        <v>17250</v>
      </c>
      <c r="J397" s="25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25" t="s">
        <v>17350</v>
      </c>
      <c r="E398" s="25" t="s">
        <v>17349</v>
      </c>
      <c r="F398" s="25"/>
      <c r="H398" s="25"/>
      <c r="I398" s="25" t="s">
        <v>17253</v>
      </c>
      <c r="J398" s="25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25" t="s">
        <v>17350</v>
      </c>
      <c r="E399" s="25" t="s">
        <v>17349</v>
      </c>
      <c r="F399" s="25"/>
      <c r="H399" s="25"/>
      <c r="I399" s="25" t="s">
        <v>17256</v>
      </c>
      <c r="J399" s="25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25" t="s">
        <v>17350</v>
      </c>
      <c r="E400" s="25" t="s">
        <v>17349</v>
      </c>
      <c r="F400" s="25"/>
      <c r="H400" s="25"/>
      <c r="I400" s="25" t="s">
        <v>17259</v>
      </c>
      <c r="J400" s="25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25" t="s">
        <v>17350</v>
      </c>
      <c r="E401" s="25" t="s">
        <v>17349</v>
      </c>
      <c r="F401" s="25"/>
      <c r="H401" s="25"/>
      <c r="I401" s="25" t="s">
        <v>17262</v>
      </c>
      <c r="J401" s="25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25" t="s">
        <v>17350</v>
      </c>
      <c r="E402" s="25" t="s">
        <v>17349</v>
      </c>
      <c r="F402" s="25"/>
      <c r="H402" s="25"/>
      <c r="I402" s="25" t="s">
        <v>17265</v>
      </c>
      <c r="J402" s="25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25" t="s">
        <v>17350</v>
      </c>
      <c r="E403" s="25" t="s">
        <v>17349</v>
      </c>
      <c r="F403" s="25"/>
      <c r="H403" s="25"/>
      <c r="I403" s="25" t="s">
        <v>17268</v>
      </c>
      <c r="J403" s="25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25" t="s">
        <v>17350</v>
      </c>
      <c r="E404" s="25" t="s">
        <v>17349</v>
      </c>
      <c r="F404" s="25"/>
      <c r="H404" s="25"/>
      <c r="I404" s="25" t="s">
        <v>17271</v>
      </c>
      <c r="J404" s="25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25" t="s">
        <v>17350</v>
      </c>
      <c r="E405" s="25" t="s">
        <v>17349</v>
      </c>
      <c r="F405" s="25"/>
      <c r="H405" s="25"/>
      <c r="I405" s="25" t="s">
        <v>17274</v>
      </c>
      <c r="J405" s="25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25" t="s">
        <v>17350</v>
      </c>
      <c r="E406" s="25" t="s">
        <v>17349</v>
      </c>
      <c r="F406" s="25"/>
      <c r="H406" s="25"/>
      <c r="I406" s="25" t="s">
        <v>17277</v>
      </c>
      <c r="J406" s="25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25" t="s">
        <v>17350</v>
      </c>
      <c r="E407" s="25" t="s">
        <v>17349</v>
      </c>
      <c r="F407" s="25"/>
      <c r="H407" s="25"/>
      <c r="I407" s="25" t="s">
        <v>17280</v>
      </c>
      <c r="J407" s="25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25" t="s">
        <v>17350</v>
      </c>
      <c r="E408" s="25" t="s">
        <v>17349</v>
      </c>
      <c r="F408" s="25"/>
      <c r="H408" s="25"/>
      <c r="I408" s="25" t="s">
        <v>17283</v>
      </c>
      <c r="J408" s="25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25" t="s">
        <v>4</v>
      </c>
      <c r="E409" s="25" t="s">
        <v>9</v>
      </c>
      <c r="F409" s="25"/>
      <c r="H409" s="25"/>
      <c r="I409" s="25" t="s">
        <v>17286</v>
      </c>
      <c r="J409" s="25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25" t="s">
        <v>4</v>
      </c>
      <c r="E410" s="25" t="s">
        <v>260</v>
      </c>
      <c r="F410" s="25"/>
      <c r="H410" s="25"/>
      <c r="I410" s="25" t="s">
        <v>17465</v>
      </c>
      <c r="J410" s="25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25" t="s">
        <v>4</v>
      </c>
      <c r="E411" s="25" t="s">
        <v>15043</v>
      </c>
      <c r="F411" s="25"/>
      <c r="H411" s="25"/>
      <c r="I411" s="25" t="s">
        <v>17468</v>
      </c>
      <c r="J411" s="25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25" t="s">
        <v>4</v>
      </c>
      <c r="E412" s="25" t="s">
        <v>15043</v>
      </c>
      <c r="F412" s="25"/>
      <c r="H412" s="25"/>
      <c r="I412" s="25" t="s">
        <v>17471</v>
      </c>
      <c r="J412" s="25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25" t="s">
        <v>4</v>
      </c>
      <c r="E413" s="25" t="s">
        <v>15043</v>
      </c>
      <c r="F413" s="25"/>
      <c r="H413" s="25"/>
      <c r="I413" s="25" t="s">
        <v>17474</v>
      </c>
      <c r="J413" s="25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25" t="s">
        <v>4</v>
      </c>
      <c r="E414" s="25" t="s">
        <v>646</v>
      </c>
      <c r="F414" s="25"/>
      <c r="H414" s="25"/>
      <c r="I414" s="25" t="s">
        <v>17477</v>
      </c>
      <c r="J414" s="25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25" t="s">
        <v>3371</v>
      </c>
      <c r="E415" s="25" t="s">
        <v>646</v>
      </c>
      <c r="F415" s="25"/>
      <c r="H415" s="25"/>
      <c r="I415" s="25" t="s">
        <v>17480</v>
      </c>
      <c r="J415" s="25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25" t="s">
        <v>10089</v>
      </c>
      <c r="E416" s="25" t="s">
        <v>646</v>
      </c>
      <c r="F416" s="25"/>
      <c r="H416" s="25"/>
      <c r="I416" s="25" t="s">
        <v>17483</v>
      </c>
      <c r="J416" s="25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25" t="s">
        <v>162</v>
      </c>
      <c r="E417" s="25" t="s">
        <v>70</v>
      </c>
      <c r="F417" s="25" t="s">
        <v>58</v>
      </c>
      <c r="H417" s="25"/>
      <c r="I417" s="25" t="s">
        <v>17486</v>
      </c>
      <c r="J417" s="25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25" t="s">
        <v>3371</v>
      </c>
      <c r="E418" s="25" t="s">
        <v>646</v>
      </c>
      <c r="F418" s="25"/>
      <c r="H418" s="25"/>
      <c r="I418" s="25" t="s">
        <v>17489</v>
      </c>
      <c r="J418" s="25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25" t="s">
        <v>4</v>
      </c>
      <c r="E419" s="25" t="s">
        <v>9</v>
      </c>
      <c r="F419" s="25"/>
      <c r="H419" s="25"/>
      <c r="I419" s="25" t="s">
        <v>17492</v>
      </c>
      <c r="J419" s="25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25" t="s">
        <v>4</v>
      </c>
      <c r="E420" s="25" t="s">
        <v>9</v>
      </c>
      <c r="F420" s="25"/>
      <c r="H420" s="25"/>
      <c r="I420" s="25" t="s">
        <v>18229</v>
      </c>
      <c r="J420" s="25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25" t="s">
        <v>4</v>
      </c>
      <c r="E421" s="25" t="s">
        <v>9</v>
      </c>
      <c r="F421" s="25"/>
      <c r="H421" s="25"/>
      <c r="I421" s="25" t="s">
        <v>18232</v>
      </c>
      <c r="J421" s="25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25" t="s">
        <v>4</v>
      </c>
      <c r="E422" s="25" t="s">
        <v>2044</v>
      </c>
      <c r="F422" s="25"/>
      <c r="H422" s="25"/>
      <c r="I422" s="25" t="s">
        <v>18235</v>
      </c>
      <c r="J422" s="25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25" t="s">
        <v>803</v>
      </c>
      <c r="E423" s="25" t="s">
        <v>9</v>
      </c>
      <c r="F423" s="25"/>
      <c r="H423" s="25"/>
      <c r="I423" s="25" t="s">
        <v>18238</v>
      </c>
      <c r="J423" s="25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25" t="s">
        <v>803</v>
      </c>
      <c r="E424" s="25" t="s">
        <v>9</v>
      </c>
      <c r="F424" s="25"/>
      <c r="H424" s="25"/>
      <c r="I424" s="25" t="s">
        <v>18241</v>
      </c>
      <c r="J424" s="25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25" t="s">
        <v>803</v>
      </c>
      <c r="E425" s="25" t="s">
        <v>9</v>
      </c>
      <c r="F425" s="25"/>
      <c r="H425" s="25"/>
      <c r="I425" s="25" t="s">
        <v>18244</v>
      </c>
      <c r="J425" s="25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25" t="s">
        <v>803</v>
      </c>
      <c r="E426" s="25" t="s">
        <v>9</v>
      </c>
      <c r="F426" s="25"/>
      <c r="H426" s="25"/>
      <c r="I426" s="25" t="s">
        <v>18247</v>
      </c>
      <c r="J426" s="25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25" t="s">
        <v>4</v>
      </c>
      <c r="E427" s="25" t="s">
        <v>9</v>
      </c>
      <c r="F427" s="25"/>
      <c r="H427" s="25"/>
      <c r="I427" s="25" t="s">
        <v>18843</v>
      </c>
      <c r="J427" s="25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25" t="s">
        <v>803</v>
      </c>
      <c r="E428" s="25" t="s">
        <v>9</v>
      </c>
      <c r="F428" s="25"/>
      <c r="H428" s="25"/>
      <c r="I428" s="25" t="s">
        <v>18846</v>
      </c>
      <c r="J428" s="25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25" t="s">
        <v>4</v>
      </c>
      <c r="E429" s="25" t="s">
        <v>9</v>
      </c>
      <c r="F429" s="25"/>
      <c r="H429" s="25"/>
      <c r="I429" s="25" t="s">
        <v>18849</v>
      </c>
      <c r="J429" s="25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25" t="s">
        <v>3371</v>
      </c>
      <c r="E430" s="25" t="s">
        <v>646</v>
      </c>
      <c r="F430" s="25"/>
      <c r="H430" s="25"/>
      <c r="I430" s="25" t="s">
        <v>18852</v>
      </c>
      <c r="J430" s="25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25" t="s">
        <v>10089</v>
      </c>
      <c r="E431" s="25" t="s">
        <v>646</v>
      </c>
      <c r="F431" s="25"/>
      <c r="H431" s="25"/>
      <c r="I431" s="25" t="s">
        <v>18855</v>
      </c>
      <c r="J431" s="25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25" t="s">
        <v>3371</v>
      </c>
      <c r="E432" s="25" t="s">
        <v>646</v>
      </c>
      <c r="F432" s="25"/>
      <c r="H432" s="25"/>
      <c r="I432" s="25" t="s">
        <v>18858</v>
      </c>
      <c r="J432" s="25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25" t="s">
        <v>4</v>
      </c>
      <c r="E433" s="25" t="s">
        <v>2044</v>
      </c>
      <c r="F433" s="25"/>
      <c r="H433" s="25"/>
      <c r="I433" s="25" t="s">
        <v>18861</v>
      </c>
      <c r="J433" s="25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25" t="s">
        <v>4</v>
      </c>
      <c r="E434" s="25" t="s">
        <v>9</v>
      </c>
      <c r="F434" s="25"/>
      <c r="H434" s="25"/>
      <c r="I434" s="25" t="s">
        <v>19169</v>
      </c>
      <c r="J434" s="25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25" t="s">
        <v>8385</v>
      </c>
      <c r="E435" s="25" t="s">
        <v>646</v>
      </c>
      <c r="F435" s="25"/>
      <c r="H435" s="25"/>
      <c r="I435" s="25" t="s">
        <v>19172</v>
      </c>
      <c r="J435" s="25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25" t="s">
        <v>18692</v>
      </c>
      <c r="E436" s="25" t="s">
        <v>19788</v>
      </c>
      <c r="F436" s="25"/>
      <c r="H436" s="25"/>
      <c r="I436" s="25" t="s">
        <v>19175</v>
      </c>
      <c r="J436" s="25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25" t="s">
        <v>4</v>
      </c>
      <c r="E437" s="25" t="s">
        <v>19789</v>
      </c>
      <c r="F437" s="25"/>
      <c r="H437" s="25"/>
      <c r="I437" s="25" t="s">
        <v>19178</v>
      </c>
      <c r="J437" s="25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25" t="s">
        <v>4</v>
      </c>
      <c r="E438" s="25" t="s">
        <v>260</v>
      </c>
      <c r="F438" s="25"/>
      <c r="H438" s="25"/>
      <c r="I438" s="25" t="s">
        <v>19181</v>
      </c>
      <c r="J438" s="25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25" t="s">
        <v>18692</v>
      </c>
      <c r="E439" s="25" t="s">
        <v>260</v>
      </c>
      <c r="F439" s="25"/>
      <c r="H439" s="25"/>
      <c r="I439" s="25" t="s">
        <v>19184</v>
      </c>
      <c r="J439" s="25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25" t="s">
        <v>4165</v>
      </c>
      <c r="E440" s="25" t="s">
        <v>86</v>
      </c>
      <c r="F440" s="25"/>
      <c r="H440" s="25"/>
      <c r="I440" s="25" t="s">
        <v>19187</v>
      </c>
      <c r="J440" s="25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25" t="s">
        <v>817</v>
      </c>
      <c r="E441" s="25" t="s">
        <v>541</v>
      </c>
      <c r="F441" s="25"/>
      <c r="H441" s="25"/>
      <c r="I441" s="25" t="s">
        <v>19190</v>
      </c>
      <c r="J441" s="25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25" t="s">
        <v>4</v>
      </c>
      <c r="E442" s="25" t="s">
        <v>9</v>
      </c>
      <c r="F442" s="25"/>
      <c r="H442" s="25"/>
      <c r="I442" s="25" t="s">
        <v>19193</v>
      </c>
      <c r="J442" s="25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25" t="s">
        <v>4</v>
      </c>
      <c r="E443" s="25" t="s">
        <v>260</v>
      </c>
      <c r="F443" s="25"/>
      <c r="H443" s="25"/>
      <c r="I443" s="25" t="s">
        <v>19196</v>
      </c>
      <c r="J443" s="25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25" t="s">
        <v>4</v>
      </c>
      <c r="E444" s="25" t="s">
        <v>260</v>
      </c>
      <c r="F444" s="25"/>
      <c r="H444" s="25"/>
      <c r="I444" s="25" t="s">
        <v>19199</v>
      </c>
      <c r="J444" s="25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25" t="s">
        <v>4</v>
      </c>
      <c r="E445" s="25" t="s">
        <v>260</v>
      </c>
      <c r="F445" s="25"/>
      <c r="H445" s="25"/>
      <c r="I445" s="25" t="s">
        <v>19202</v>
      </c>
      <c r="J445" s="25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25" t="s">
        <v>12990</v>
      </c>
      <c r="E446" s="25" t="s">
        <v>86</v>
      </c>
      <c r="F446" s="25"/>
      <c r="H446" s="25"/>
      <c r="I446" s="25" t="s">
        <v>19205</v>
      </c>
      <c r="J446" s="25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25" t="s">
        <v>10090</v>
      </c>
      <c r="E447" s="25" t="s">
        <v>86</v>
      </c>
      <c r="F447" s="25"/>
      <c r="H447" s="25"/>
      <c r="I447" s="25" t="s">
        <v>19208</v>
      </c>
      <c r="J447" s="25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25" t="s">
        <v>4</v>
      </c>
      <c r="E448" s="25" t="s">
        <v>9</v>
      </c>
      <c r="F448" s="25"/>
      <c r="H448" s="25"/>
      <c r="I448" s="25" t="s">
        <v>19211</v>
      </c>
      <c r="J448" s="25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25" t="s">
        <v>18692</v>
      </c>
      <c r="E449" s="25" t="s">
        <v>646</v>
      </c>
      <c r="F449" s="25"/>
      <c r="H449" s="25"/>
      <c r="I449" s="25" t="s">
        <v>19496</v>
      </c>
      <c r="J449" s="25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25" t="s">
        <v>4</v>
      </c>
      <c r="E450" s="25" t="s">
        <v>9</v>
      </c>
      <c r="F450" s="25"/>
      <c r="H450" s="25"/>
      <c r="I450" s="25" t="s">
        <v>19499</v>
      </c>
      <c r="J450" s="25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25" t="s">
        <v>19790</v>
      </c>
      <c r="E451" s="25" t="s">
        <v>19788</v>
      </c>
      <c r="F451" s="25"/>
      <c r="H451" s="25"/>
      <c r="I451" s="25" t="s">
        <v>19502</v>
      </c>
      <c r="J451" s="25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25" t="s">
        <v>19790</v>
      </c>
      <c r="E452" s="25" t="s">
        <v>19788</v>
      </c>
      <c r="F452" s="25"/>
      <c r="H452" s="25"/>
      <c r="I452" s="25" t="s">
        <v>19505</v>
      </c>
      <c r="J452" s="25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25" t="s">
        <v>19790</v>
      </c>
      <c r="E453" s="25" t="s">
        <v>19788</v>
      </c>
      <c r="F453" s="25"/>
      <c r="H453" s="25"/>
      <c r="I453" s="25" t="s">
        <v>19508</v>
      </c>
      <c r="J453" s="25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25" t="s">
        <v>19790</v>
      </c>
      <c r="E454" s="25" t="s">
        <v>19788</v>
      </c>
      <c r="F454" s="25"/>
      <c r="H454" s="25"/>
      <c r="I454" s="25" t="s">
        <v>19511</v>
      </c>
      <c r="J454" s="25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25" t="s">
        <v>19790</v>
      </c>
      <c r="E455" s="25" t="s">
        <v>19788</v>
      </c>
      <c r="F455" s="25"/>
      <c r="H455" s="25"/>
      <c r="I455" s="25" t="s">
        <v>19514</v>
      </c>
      <c r="J455" s="25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25" t="s">
        <v>19790</v>
      </c>
      <c r="E456" s="25" t="s">
        <v>646</v>
      </c>
      <c r="F456" s="25"/>
      <c r="H456" s="25"/>
      <c r="I456" s="25" t="s">
        <v>19517</v>
      </c>
      <c r="J456" s="25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25" t="s">
        <v>4</v>
      </c>
      <c r="E457" s="25" t="s">
        <v>9</v>
      </c>
      <c r="F457" s="25"/>
      <c r="H457" s="25"/>
      <c r="I457" s="25" t="s">
        <v>19520</v>
      </c>
      <c r="J457" s="25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25" t="s">
        <v>803</v>
      </c>
      <c r="E458" s="25" t="s">
        <v>9</v>
      </c>
      <c r="F458" s="25"/>
      <c r="H458" s="25"/>
      <c r="I458" s="25" t="s">
        <v>19855</v>
      </c>
      <c r="J458" s="25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25" t="s">
        <v>803</v>
      </c>
      <c r="E459" s="25" t="s">
        <v>9</v>
      </c>
      <c r="F459" s="25"/>
      <c r="H459" s="25"/>
      <c r="I459" s="25" t="s">
        <v>19858</v>
      </c>
      <c r="J459" s="25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25" t="s">
        <v>4</v>
      </c>
      <c r="E460" s="25" t="s">
        <v>3238</v>
      </c>
      <c r="F460" s="25"/>
      <c r="H460" s="25"/>
      <c r="I460" s="25" t="s">
        <v>20109</v>
      </c>
      <c r="J460" s="25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25" t="s">
        <v>3371</v>
      </c>
      <c r="E461" s="25" t="s">
        <v>646</v>
      </c>
      <c r="F461" s="25"/>
      <c r="H461" s="25"/>
      <c r="I461" s="25" t="s">
        <v>20112</v>
      </c>
      <c r="J461" s="25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25" t="s">
        <v>3371</v>
      </c>
      <c r="E462" s="25" t="s">
        <v>646</v>
      </c>
      <c r="F462" s="25"/>
      <c r="H462" s="25"/>
      <c r="I462" s="25" t="s">
        <v>20115</v>
      </c>
      <c r="J462" s="25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25" t="s">
        <v>3371</v>
      </c>
      <c r="E463" s="25" t="s">
        <v>646</v>
      </c>
      <c r="F463" s="25"/>
      <c r="H463" s="25"/>
      <c r="I463" s="25" t="s">
        <v>20118</v>
      </c>
      <c r="J463" s="25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25" t="s">
        <v>10090</v>
      </c>
      <c r="E464" s="25" t="s">
        <v>86</v>
      </c>
      <c r="F464" s="25"/>
      <c r="H464" s="25"/>
      <c r="I464" s="25" t="s">
        <v>20121</v>
      </c>
      <c r="J464" s="25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25" t="s">
        <v>3371</v>
      </c>
      <c r="E465" s="25" t="s">
        <v>646</v>
      </c>
      <c r="F465" s="25"/>
      <c r="H465" s="25"/>
      <c r="I465" s="25" t="s">
        <v>20124</v>
      </c>
      <c r="J465" s="25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25" t="s">
        <v>3371</v>
      </c>
      <c r="E466" s="25" t="s">
        <v>646</v>
      </c>
      <c r="F466" s="25"/>
      <c r="H466" s="25"/>
      <c r="I466" s="25" t="s">
        <v>20127</v>
      </c>
      <c r="J466" s="25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25" t="s">
        <v>3371</v>
      </c>
      <c r="E467" s="25" t="s">
        <v>646</v>
      </c>
      <c r="F467" s="25"/>
      <c r="H467" s="25"/>
      <c r="I467" s="25" t="s">
        <v>20130</v>
      </c>
      <c r="J467" s="25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25" t="s">
        <v>356</v>
      </c>
      <c r="E468" s="25" t="s">
        <v>646</v>
      </c>
      <c r="F468" s="25"/>
      <c r="H468" s="25"/>
      <c r="I468" s="25" t="s">
        <v>20133</v>
      </c>
      <c r="J468" s="25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25" t="s">
        <v>356</v>
      </c>
      <c r="E469" s="25" t="s">
        <v>646</v>
      </c>
      <c r="F469" s="25"/>
      <c r="H469" s="25"/>
      <c r="I469" s="25" t="s">
        <v>20136</v>
      </c>
      <c r="J469" s="25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25" t="s">
        <v>20476</v>
      </c>
      <c r="E470" s="25" t="s">
        <v>86</v>
      </c>
      <c r="F470" s="25"/>
      <c r="H470" s="25"/>
      <c r="I470" s="25" t="s">
        <v>20139</v>
      </c>
      <c r="J470" s="25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25" t="s">
        <v>20476</v>
      </c>
      <c r="E471" s="25" t="s">
        <v>86</v>
      </c>
      <c r="F471" s="25"/>
      <c r="H471" s="25"/>
      <c r="I471" s="25" t="s">
        <v>20142</v>
      </c>
      <c r="J471" s="25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25" t="s">
        <v>356</v>
      </c>
      <c r="E472" s="25" t="s">
        <v>646</v>
      </c>
      <c r="F472" s="25"/>
      <c r="H472" s="25"/>
      <c r="I472" s="25" t="s">
        <v>20145</v>
      </c>
      <c r="J472" s="25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25" t="s">
        <v>4</v>
      </c>
      <c r="E473" s="25" t="s">
        <v>9</v>
      </c>
      <c r="F473" s="25"/>
      <c r="H473" s="25"/>
      <c r="I473" s="25" t="s">
        <v>20148</v>
      </c>
      <c r="J473" s="25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25" t="s">
        <v>4</v>
      </c>
      <c r="E474" s="25" t="s">
        <v>9</v>
      </c>
      <c r="F474" s="25"/>
      <c r="H474" s="25"/>
      <c r="I474" s="25" t="s">
        <v>20151</v>
      </c>
      <c r="J474" s="25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25" t="s">
        <v>3371</v>
      </c>
      <c r="E475" s="25" t="s">
        <v>646</v>
      </c>
      <c r="F475" s="25"/>
      <c r="H475" s="25"/>
      <c r="I475" s="25" t="s">
        <v>20154</v>
      </c>
      <c r="J475" s="25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25" t="s">
        <v>20476</v>
      </c>
      <c r="E476" s="25" t="s">
        <v>86</v>
      </c>
      <c r="F476" s="25"/>
      <c r="H476" s="25"/>
      <c r="I476" s="25" t="s">
        <v>20157</v>
      </c>
      <c r="J476" s="25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25" t="s">
        <v>3371</v>
      </c>
      <c r="E477" s="25" t="s">
        <v>646</v>
      </c>
      <c r="F477" s="25"/>
      <c r="H477" s="25"/>
      <c r="I477" s="25" t="s">
        <v>20160</v>
      </c>
      <c r="J477" s="25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25" t="s">
        <v>4165</v>
      </c>
      <c r="E478" s="25" t="s">
        <v>86</v>
      </c>
      <c r="F478" s="25"/>
      <c r="H478" s="25"/>
      <c r="I478" s="25" t="s">
        <v>20163</v>
      </c>
      <c r="J478" s="25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25" t="s">
        <v>4165</v>
      </c>
      <c r="E479" s="25" t="s">
        <v>86</v>
      </c>
      <c r="F479" s="25"/>
      <c r="H479" s="25"/>
      <c r="I479" s="25" t="s">
        <v>20166</v>
      </c>
      <c r="J479" s="25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25" t="s">
        <v>4165</v>
      </c>
      <c r="E480" s="25" t="s">
        <v>86</v>
      </c>
      <c r="F480" s="25"/>
      <c r="H480" s="25"/>
      <c r="I480" s="25" t="s">
        <v>20169</v>
      </c>
      <c r="J480" s="25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25" t="s">
        <v>4</v>
      </c>
      <c r="E481" s="25" t="s">
        <v>9</v>
      </c>
      <c r="F481" s="25"/>
      <c r="H481" s="25"/>
      <c r="I481" s="25" t="s">
        <v>20172</v>
      </c>
      <c r="J481" s="25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25" t="s">
        <v>4</v>
      </c>
      <c r="E482" s="25" t="s">
        <v>3238</v>
      </c>
      <c r="F482" s="25"/>
      <c r="H482" s="25"/>
      <c r="I482" s="25" t="s">
        <v>20175</v>
      </c>
      <c r="J482" s="25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25" t="s">
        <v>817</v>
      </c>
      <c r="E483" s="25" t="s">
        <v>541</v>
      </c>
      <c r="F483" s="25"/>
      <c r="H483" s="25"/>
      <c r="I483" s="25" t="s">
        <v>20178</v>
      </c>
      <c r="J483" s="25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25" t="s">
        <v>4</v>
      </c>
      <c r="E484" s="25" t="s">
        <v>3238</v>
      </c>
      <c r="F484" s="25"/>
      <c r="H484" s="25"/>
      <c r="I484" s="25" t="s">
        <v>20723</v>
      </c>
      <c r="J484" s="25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25" t="s">
        <v>817</v>
      </c>
      <c r="E485" s="25" t="s">
        <v>541</v>
      </c>
      <c r="F485" s="25"/>
      <c r="H485" s="25"/>
      <c r="I485" s="25" t="s">
        <v>20726</v>
      </c>
      <c r="J485" s="25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25" t="s">
        <v>817</v>
      </c>
      <c r="E486" s="25" t="s">
        <v>541</v>
      </c>
      <c r="F486" s="25"/>
      <c r="H486" s="25"/>
      <c r="I486" s="25" t="s">
        <v>20729</v>
      </c>
      <c r="J486" s="25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25" t="s">
        <v>4</v>
      </c>
      <c r="E487" s="25" t="s">
        <v>9</v>
      </c>
      <c r="F487" s="25"/>
      <c r="H487" s="25"/>
      <c r="I487" s="25" t="s">
        <v>20732</v>
      </c>
      <c r="J487" s="25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25" t="s">
        <v>4</v>
      </c>
      <c r="E488" s="25" t="s">
        <v>9</v>
      </c>
      <c r="F488" s="25"/>
      <c r="H488" s="25"/>
      <c r="I488" s="25" t="s">
        <v>20735</v>
      </c>
      <c r="J488" s="25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25" t="s">
        <v>4</v>
      </c>
      <c r="E489" s="25" t="s">
        <v>9</v>
      </c>
      <c r="F489" s="25"/>
      <c r="H489" s="25"/>
      <c r="I489" s="25" t="s">
        <v>20738</v>
      </c>
      <c r="J489" s="25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25" t="s">
        <v>4</v>
      </c>
      <c r="E490" s="25" t="s">
        <v>2044</v>
      </c>
      <c r="F490" s="25"/>
      <c r="H490" s="25"/>
      <c r="I490" s="25" t="s">
        <v>20741</v>
      </c>
      <c r="J490" s="25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25" t="s">
        <v>4</v>
      </c>
      <c r="E491" s="25" t="s">
        <v>9</v>
      </c>
      <c r="F491" s="25"/>
      <c r="H491" s="25"/>
      <c r="I491" s="25" t="s">
        <v>20744</v>
      </c>
      <c r="J491" s="25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25" t="s">
        <v>4</v>
      </c>
      <c r="E492" s="25" t="s">
        <v>9</v>
      </c>
      <c r="F492" s="25"/>
      <c r="H492" s="25"/>
      <c r="I492" s="25" t="s">
        <v>20747</v>
      </c>
      <c r="J492" s="25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25" t="s">
        <v>4</v>
      </c>
      <c r="E493" s="25" t="s">
        <v>3238</v>
      </c>
      <c r="F493" s="25"/>
      <c r="H493" s="25"/>
      <c r="I493" s="25" t="s">
        <v>20750</v>
      </c>
      <c r="J493" s="25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25" t="s">
        <v>4</v>
      </c>
      <c r="E494" s="25" t="s">
        <v>9</v>
      </c>
      <c r="F494" s="25"/>
      <c r="H494" s="25"/>
      <c r="I494" s="25" t="s">
        <v>20753</v>
      </c>
      <c r="J494" s="25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25" t="s">
        <v>4</v>
      </c>
      <c r="E495" s="25" t="s">
        <v>2044</v>
      </c>
      <c r="F495" s="25"/>
      <c r="H495" s="25"/>
      <c r="I495" s="25" t="s">
        <v>21512</v>
      </c>
      <c r="J495" s="25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25" t="s">
        <v>803</v>
      </c>
      <c r="E496" s="25" t="s">
        <v>9</v>
      </c>
      <c r="F496" s="25"/>
      <c r="H496" s="25"/>
      <c r="I496" s="25" t="s">
        <v>21515</v>
      </c>
      <c r="J496" s="25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25" t="s">
        <v>5681</v>
      </c>
      <c r="E497" s="25" t="s">
        <v>646</v>
      </c>
      <c r="F497" s="25"/>
      <c r="G497">
        <v>2</v>
      </c>
      <c r="H497" s="25"/>
      <c r="I497" s="25" t="s">
        <v>21518</v>
      </c>
      <c r="J497" s="25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25" t="s">
        <v>4</v>
      </c>
      <c r="E498" s="25" t="s">
        <v>2044</v>
      </c>
      <c r="F498" s="25"/>
      <c r="H498" s="25"/>
      <c r="I498" s="25" t="s">
        <v>21521</v>
      </c>
      <c r="J498" s="25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25" t="s">
        <v>817</v>
      </c>
      <c r="E499" s="25" t="s">
        <v>541</v>
      </c>
      <c r="F499" s="25"/>
      <c r="H499" s="25"/>
      <c r="I499" s="25" t="s">
        <v>21524</v>
      </c>
      <c r="J499" s="25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25" t="s">
        <v>4</v>
      </c>
      <c r="E500" s="25" t="s">
        <v>2044</v>
      </c>
      <c r="F500" s="25"/>
      <c r="H500" s="25"/>
      <c r="I500" s="25" t="s">
        <v>21527</v>
      </c>
      <c r="J500" s="25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25" t="s">
        <v>4</v>
      </c>
      <c r="E501" s="25" t="s">
        <v>9</v>
      </c>
      <c r="F501" s="25"/>
      <c r="H501" s="25"/>
      <c r="I501" s="25" t="s">
        <v>21530</v>
      </c>
      <c r="J501" s="25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25" t="s">
        <v>817</v>
      </c>
      <c r="E502" s="25" t="s">
        <v>541</v>
      </c>
      <c r="F502" s="25"/>
      <c r="H502" s="25"/>
      <c r="I502" s="25" t="s">
        <v>21533</v>
      </c>
      <c r="J502" s="25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25" t="s">
        <v>817</v>
      </c>
      <c r="E503" s="25" t="s">
        <v>541</v>
      </c>
      <c r="F503" s="25"/>
      <c r="H503" s="25"/>
      <c r="I503" s="25" t="s">
        <v>21536</v>
      </c>
      <c r="J503" s="25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25" t="s">
        <v>4</v>
      </c>
      <c r="E504" s="25" t="s">
        <v>9</v>
      </c>
      <c r="F504" s="25"/>
      <c r="H504" s="25"/>
      <c r="I504" s="25" t="s">
        <v>21953</v>
      </c>
      <c r="J504" s="25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25" t="s">
        <v>4</v>
      </c>
      <c r="E505" s="25" t="s">
        <v>9</v>
      </c>
      <c r="F505" s="25"/>
      <c r="H505" s="25"/>
      <c r="I505" s="25" t="s">
        <v>21956</v>
      </c>
      <c r="J505" s="25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25" t="s">
        <v>4</v>
      </c>
      <c r="E506" s="25" t="s">
        <v>9</v>
      </c>
      <c r="F506" s="25"/>
      <c r="H506" s="25"/>
      <c r="I506" s="25" t="s">
        <v>21959</v>
      </c>
      <c r="J506" s="25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25" t="s">
        <v>21988</v>
      </c>
      <c r="E507" s="25" t="s">
        <v>646</v>
      </c>
      <c r="F507" s="25"/>
      <c r="H507" s="25"/>
      <c r="I507" s="25" t="s">
        <v>21962</v>
      </c>
      <c r="J507" s="25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25" t="s">
        <v>21988</v>
      </c>
      <c r="E508" s="25" t="s">
        <v>646</v>
      </c>
      <c r="F508" s="25"/>
      <c r="H508" s="25"/>
      <c r="I508" s="25" t="s">
        <v>21965</v>
      </c>
      <c r="J508" s="25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25" t="s">
        <v>21988</v>
      </c>
      <c r="E509" s="25" t="s">
        <v>646</v>
      </c>
      <c r="F509" s="25"/>
      <c r="H509" s="25"/>
      <c r="I509" s="25" t="s">
        <v>21968</v>
      </c>
      <c r="J509" s="25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25" t="s">
        <v>4</v>
      </c>
      <c r="E510" s="25" t="s">
        <v>9</v>
      </c>
      <c r="F510" s="25"/>
      <c r="H510" s="25"/>
      <c r="I510" s="25" t="s">
        <v>21971</v>
      </c>
      <c r="J510" s="25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25" t="s">
        <v>4</v>
      </c>
      <c r="E511" s="25" t="s">
        <v>2044</v>
      </c>
      <c r="F511" s="25"/>
      <c r="H511" s="25"/>
      <c r="I511" s="25" t="s">
        <v>21974</v>
      </c>
      <c r="J511" s="25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25" t="s">
        <v>803</v>
      </c>
      <c r="E512" s="25" t="s">
        <v>9</v>
      </c>
      <c r="F512" s="25"/>
      <c r="H512" s="25"/>
      <c r="I512" s="25" t="s">
        <v>21977</v>
      </c>
      <c r="J512" s="25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25" t="s">
        <v>803</v>
      </c>
      <c r="E513" s="25" t="s">
        <v>9</v>
      </c>
      <c r="F513" s="25"/>
      <c r="H513" s="25"/>
      <c r="I513" s="25" t="s">
        <v>21980</v>
      </c>
      <c r="J513" s="25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25" t="s">
        <v>803</v>
      </c>
      <c r="E514" s="25" t="s">
        <v>9</v>
      </c>
      <c r="F514" s="25"/>
      <c r="H514" s="25"/>
      <c r="I514" s="25" t="s">
        <v>22169</v>
      </c>
      <c r="J514" s="25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25" t="s">
        <v>3371</v>
      </c>
      <c r="E515" s="25" t="s">
        <v>646</v>
      </c>
      <c r="F515" s="25"/>
      <c r="H515" s="25"/>
      <c r="I515" s="25" t="s">
        <v>22172</v>
      </c>
      <c r="J515" s="25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25" t="s">
        <v>4</v>
      </c>
      <c r="E516" s="25" t="s">
        <v>2044</v>
      </c>
      <c r="F516" s="25"/>
      <c r="H516" s="25"/>
      <c r="I516" s="25" t="s">
        <v>22175</v>
      </c>
      <c r="J516" s="25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25" t="s">
        <v>3371</v>
      </c>
      <c r="E517" s="25" t="s">
        <v>646</v>
      </c>
      <c r="F517" s="25"/>
      <c r="H517" s="25"/>
      <c r="I517" s="25" t="s">
        <v>22178</v>
      </c>
      <c r="J517" s="25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25" t="s">
        <v>3371</v>
      </c>
      <c r="E518" s="25" t="s">
        <v>646</v>
      </c>
      <c r="F518" s="25"/>
      <c r="H518" s="25"/>
      <c r="I518" s="25" t="s">
        <v>22181</v>
      </c>
      <c r="J518" s="25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25" t="s">
        <v>4</v>
      </c>
      <c r="E519" s="25" t="s">
        <v>2044</v>
      </c>
      <c r="F519" s="25"/>
      <c r="H519" s="25"/>
      <c r="I519" s="25" t="s">
        <v>22184</v>
      </c>
      <c r="J519" s="25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25" t="s">
        <v>18699</v>
      </c>
      <c r="E520" s="25" t="s">
        <v>260</v>
      </c>
      <c r="F520" s="25"/>
      <c r="H520" s="25"/>
      <c r="I520" s="25" t="s">
        <v>22187</v>
      </c>
      <c r="J520" s="25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25" t="s">
        <v>18699</v>
      </c>
      <c r="E521" s="25" t="s">
        <v>260</v>
      </c>
      <c r="F521" s="25"/>
      <c r="H521" s="25" t="s">
        <v>1140</v>
      </c>
      <c r="I521" s="25" t="s">
        <v>22190</v>
      </c>
      <c r="J521" s="25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25" t="s">
        <v>817</v>
      </c>
      <c r="E522" s="25" t="s">
        <v>541</v>
      </c>
      <c r="F522" s="25"/>
      <c r="H522" s="25"/>
      <c r="I522" s="25" t="s">
        <v>22193</v>
      </c>
      <c r="J522" s="25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25" t="s">
        <v>817</v>
      </c>
      <c r="E523" s="25" t="s">
        <v>541</v>
      </c>
      <c r="F523" s="25"/>
      <c r="H523" s="25"/>
      <c r="I523" s="25" t="s">
        <v>22196</v>
      </c>
      <c r="J523" s="25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25" t="s">
        <v>4</v>
      </c>
      <c r="E524" s="25" t="s">
        <v>9</v>
      </c>
      <c r="F524" s="25"/>
      <c r="H524" s="25"/>
      <c r="I524" s="25" t="s">
        <v>22199</v>
      </c>
      <c r="J524" s="25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25" t="s">
        <v>4</v>
      </c>
      <c r="E525" s="25" t="s">
        <v>9</v>
      </c>
      <c r="F525" s="25"/>
      <c r="H525" s="25"/>
      <c r="I525" s="25" t="s">
        <v>22202</v>
      </c>
      <c r="J525" s="25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25" t="s">
        <v>4</v>
      </c>
      <c r="E526" s="25" t="s">
        <v>3238</v>
      </c>
      <c r="F526" s="25"/>
      <c r="H526" s="25"/>
      <c r="I526" s="25" t="s">
        <v>22205</v>
      </c>
      <c r="J526" s="25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25" t="s">
        <v>817</v>
      </c>
      <c r="E527" s="25" t="s">
        <v>541</v>
      </c>
      <c r="F527" s="25"/>
      <c r="H527" s="25"/>
      <c r="I527" s="25" t="s">
        <v>22736</v>
      </c>
      <c r="J527" s="25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25" t="s">
        <v>817</v>
      </c>
      <c r="E528" s="25" t="s">
        <v>541</v>
      </c>
      <c r="F528" s="25"/>
      <c r="H528" s="25"/>
      <c r="I528" s="25" t="s">
        <v>22739</v>
      </c>
      <c r="J528" s="25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25" t="s">
        <v>817</v>
      </c>
      <c r="E529" s="25" t="s">
        <v>541</v>
      </c>
      <c r="F529" s="25"/>
      <c r="H529" s="25"/>
      <c r="I529" s="25" t="s">
        <v>22742</v>
      </c>
      <c r="J529" s="25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25" t="s">
        <v>817</v>
      </c>
      <c r="E530" s="25" t="s">
        <v>541</v>
      </c>
      <c r="F530" s="25"/>
      <c r="H530" s="25"/>
      <c r="I530" s="25" t="s">
        <v>22745</v>
      </c>
      <c r="J530" s="25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25" t="s">
        <v>817</v>
      </c>
      <c r="E531" s="25" t="s">
        <v>541</v>
      </c>
      <c r="F531" s="25"/>
      <c r="H531" s="25"/>
      <c r="I531" s="25" t="s">
        <v>22748</v>
      </c>
      <c r="J531" s="25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25" t="s">
        <v>3371</v>
      </c>
      <c r="E532" s="25" t="s">
        <v>646</v>
      </c>
      <c r="F532" s="25"/>
      <c r="H532" s="25"/>
      <c r="I532" s="25" t="s">
        <v>22751</v>
      </c>
      <c r="J532" s="25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25" t="s">
        <v>817</v>
      </c>
      <c r="E533" s="25" t="s">
        <v>541</v>
      </c>
      <c r="F533" s="25"/>
      <c r="H533" s="25"/>
      <c r="I533" s="25" t="s">
        <v>22754</v>
      </c>
      <c r="J533" s="25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25" t="s">
        <v>4</v>
      </c>
      <c r="E534" s="25" t="s">
        <v>2044</v>
      </c>
      <c r="F534" s="25"/>
      <c r="H534" s="25"/>
      <c r="I534" s="25" t="s">
        <v>22757</v>
      </c>
      <c r="J534" s="25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25" t="s">
        <v>4</v>
      </c>
      <c r="E535" s="25" t="s">
        <v>2044</v>
      </c>
      <c r="F535" s="25"/>
      <c r="H535" s="25"/>
      <c r="I535" s="25" t="s">
        <v>22760</v>
      </c>
      <c r="J535" s="25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25" t="s">
        <v>4</v>
      </c>
      <c r="E536" s="25" t="s">
        <v>2044</v>
      </c>
      <c r="F536" s="25"/>
      <c r="H536" s="25"/>
      <c r="I536" s="25" t="s">
        <v>22763</v>
      </c>
      <c r="J536" s="25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25" t="s">
        <v>817</v>
      </c>
      <c r="E537" s="25" t="s">
        <v>541</v>
      </c>
      <c r="F537" s="25"/>
      <c r="H537" s="25"/>
      <c r="I537" s="25" t="s">
        <v>22766</v>
      </c>
      <c r="J537" s="25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25" t="s">
        <v>817</v>
      </c>
      <c r="E538" s="25" t="s">
        <v>541</v>
      </c>
      <c r="F538" s="25"/>
      <c r="H538" s="25"/>
      <c r="I538" s="25" t="s">
        <v>22769</v>
      </c>
      <c r="J538" s="25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25" t="s">
        <v>817</v>
      </c>
      <c r="E539" s="25" t="s">
        <v>541</v>
      </c>
      <c r="F539" s="25"/>
      <c r="H539" s="25"/>
      <c r="I539" s="25" t="s">
        <v>22772</v>
      </c>
      <c r="J539" s="25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25" t="s">
        <v>817</v>
      </c>
      <c r="E540" s="25" t="s">
        <v>541</v>
      </c>
      <c r="F540" s="25"/>
      <c r="H540" s="25"/>
      <c r="I540" s="25" t="s">
        <v>22775</v>
      </c>
      <c r="J540" s="25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25" t="s">
        <v>3371</v>
      </c>
      <c r="E541" s="25" t="s">
        <v>646</v>
      </c>
      <c r="F541" s="25"/>
      <c r="H541" s="25"/>
      <c r="I541" s="25" t="s">
        <v>22778</v>
      </c>
      <c r="J541" s="25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25" t="s">
        <v>7825</v>
      </c>
      <c r="E542" s="25" t="s">
        <v>646</v>
      </c>
      <c r="F542" s="25"/>
      <c r="H542" s="25"/>
      <c r="I542" s="25" t="s">
        <v>22781</v>
      </c>
      <c r="J542" s="25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25" t="s">
        <v>3371</v>
      </c>
      <c r="E543" s="25" t="s">
        <v>646</v>
      </c>
      <c r="F543" s="25"/>
      <c r="H543" s="25"/>
      <c r="I543" s="25" t="s">
        <v>22784</v>
      </c>
      <c r="J543" s="25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25" t="s">
        <v>3371</v>
      </c>
      <c r="E544" s="25" t="s">
        <v>646</v>
      </c>
      <c r="F544" s="25"/>
      <c r="H544" s="25"/>
      <c r="I544" s="25" t="s">
        <v>22787</v>
      </c>
      <c r="J544" s="25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25" t="s">
        <v>817</v>
      </c>
      <c r="E545" s="25" t="s">
        <v>541</v>
      </c>
      <c r="F545" s="25"/>
      <c r="H545" s="25"/>
      <c r="I545" s="25" t="s">
        <v>22790</v>
      </c>
      <c r="J545" s="25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25" t="s">
        <v>3371</v>
      </c>
      <c r="E546" s="25" t="s">
        <v>646</v>
      </c>
      <c r="F546" s="25"/>
      <c r="H546" s="25"/>
      <c r="I546" s="25" t="s">
        <v>22793</v>
      </c>
      <c r="J546" s="25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25" t="s">
        <v>817</v>
      </c>
      <c r="E547" s="25" t="s">
        <v>541</v>
      </c>
      <c r="F547" s="25"/>
      <c r="H547" s="25"/>
      <c r="I547" s="25" t="s">
        <v>22796</v>
      </c>
      <c r="J547" s="25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25" t="s">
        <v>817</v>
      </c>
      <c r="E548" s="25" t="s">
        <v>541</v>
      </c>
      <c r="F548" s="25"/>
      <c r="H548" s="25"/>
      <c r="I548" s="25" t="s">
        <v>22799</v>
      </c>
      <c r="J548" s="25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25" t="s">
        <v>817</v>
      </c>
      <c r="E549" s="25" t="s">
        <v>541</v>
      </c>
      <c r="F549" s="25"/>
      <c r="H549" s="25"/>
      <c r="I549" s="25" t="s">
        <v>22802</v>
      </c>
      <c r="J549" s="25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25" t="s">
        <v>817</v>
      </c>
      <c r="E550" s="25" t="s">
        <v>541</v>
      </c>
      <c r="F550" s="25"/>
      <c r="H550" s="25"/>
      <c r="I550" s="25" t="s">
        <v>22805</v>
      </c>
      <c r="J550" s="25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25" t="s">
        <v>817</v>
      </c>
      <c r="E551" s="25" t="s">
        <v>541</v>
      </c>
      <c r="F551" s="25"/>
      <c r="H551" s="25"/>
      <c r="I551" s="25" t="s">
        <v>22808</v>
      </c>
      <c r="J551" s="25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25" t="s">
        <v>4</v>
      </c>
      <c r="E552" s="25" t="s">
        <v>9</v>
      </c>
      <c r="F552" s="25"/>
      <c r="H552" s="25"/>
      <c r="I552" s="25" t="s">
        <v>22811</v>
      </c>
      <c r="J552" s="25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25" t="s">
        <v>817</v>
      </c>
      <c r="E553" s="25" t="s">
        <v>541</v>
      </c>
      <c r="F553" s="25"/>
      <c r="H553" s="25"/>
      <c r="I553" s="25" t="s">
        <v>22814</v>
      </c>
      <c r="J553" s="25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25" t="s">
        <v>4</v>
      </c>
      <c r="E554" s="25" t="s">
        <v>9</v>
      </c>
      <c r="F554" s="25"/>
      <c r="H554" s="25"/>
      <c r="I554" s="25" t="s">
        <v>22817</v>
      </c>
      <c r="J554" s="25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25" t="s">
        <v>817</v>
      </c>
      <c r="E555" s="25" t="s">
        <v>541</v>
      </c>
      <c r="F555" s="25"/>
      <c r="H555" s="25"/>
      <c r="I555" s="25" t="s">
        <v>22820</v>
      </c>
      <c r="J555" s="25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25" t="s">
        <v>4</v>
      </c>
      <c r="E556" s="25" t="s">
        <v>9</v>
      </c>
      <c r="F556" s="25"/>
      <c r="H556" s="25"/>
      <c r="I556" s="25" t="s">
        <v>22823</v>
      </c>
      <c r="J556" s="25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25" t="s">
        <v>3371</v>
      </c>
      <c r="E557" s="25" t="s">
        <v>646</v>
      </c>
      <c r="F557" s="25"/>
      <c r="H557" s="25"/>
      <c r="I557" s="25" t="s">
        <v>22826</v>
      </c>
      <c r="J557" s="25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25" t="s">
        <v>817</v>
      </c>
      <c r="E558" s="25" t="s">
        <v>541</v>
      </c>
      <c r="F558" s="25"/>
      <c r="H558" s="25"/>
      <c r="I558" s="25" t="s">
        <v>22829</v>
      </c>
      <c r="J558" s="25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25" t="s">
        <v>3371</v>
      </c>
      <c r="E559" s="25" t="s">
        <v>646</v>
      </c>
      <c r="F559" s="25"/>
      <c r="H559" s="25"/>
      <c r="I559" s="25" t="s">
        <v>22832</v>
      </c>
      <c r="J559" s="25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25" t="s">
        <v>817</v>
      </c>
      <c r="E560" s="25" t="s">
        <v>541</v>
      </c>
      <c r="F560" s="25"/>
      <c r="H560" s="25"/>
      <c r="I560" s="25" t="s">
        <v>23194</v>
      </c>
      <c r="J560" s="25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25" t="s">
        <v>10090</v>
      </c>
      <c r="E561" s="25" t="s">
        <v>86</v>
      </c>
      <c r="F561" s="25"/>
      <c r="H561" s="25"/>
      <c r="I561" s="25" t="s">
        <v>23197</v>
      </c>
      <c r="J561" s="25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25" t="s">
        <v>10090</v>
      </c>
      <c r="E562" s="25" t="s">
        <v>86</v>
      </c>
      <c r="F562" s="25"/>
      <c r="H562" s="25"/>
      <c r="I562" s="25" t="s">
        <v>23200</v>
      </c>
      <c r="J562" s="25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25" t="s">
        <v>23693</v>
      </c>
      <c r="E563" s="25" t="s">
        <v>86</v>
      </c>
      <c r="F563" s="25"/>
      <c r="H563" s="25"/>
      <c r="I563" s="25" t="s">
        <v>23203</v>
      </c>
      <c r="J563" s="25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25" t="s">
        <v>817</v>
      </c>
      <c r="E564" s="25" t="s">
        <v>541</v>
      </c>
      <c r="F564" s="25"/>
      <c r="H564" s="25"/>
      <c r="I564" s="25" t="s">
        <v>23206</v>
      </c>
      <c r="J564" s="25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25" t="s">
        <v>817</v>
      </c>
      <c r="E565" s="25" t="s">
        <v>541</v>
      </c>
      <c r="F565" s="25"/>
      <c r="H565" s="25"/>
      <c r="I565" s="25" t="s">
        <v>23209</v>
      </c>
      <c r="J565" s="25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25" t="s">
        <v>4</v>
      </c>
      <c r="E566" s="25" t="s">
        <v>9</v>
      </c>
      <c r="F566" s="25"/>
      <c r="H566" s="25"/>
      <c r="I566" s="25" t="s">
        <v>23212</v>
      </c>
      <c r="J566" s="25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25" t="s">
        <v>10090</v>
      </c>
      <c r="E567" s="25" t="s">
        <v>86</v>
      </c>
      <c r="F567" s="25"/>
      <c r="H567" s="25"/>
      <c r="I567" s="25" t="s">
        <v>23215</v>
      </c>
      <c r="J567" s="25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25" t="s">
        <v>5972</v>
      </c>
      <c r="E568" s="25" t="s">
        <v>646</v>
      </c>
      <c r="F568" s="25"/>
      <c r="H568" s="25"/>
      <c r="I568" s="25" t="s">
        <v>23218</v>
      </c>
      <c r="J568" s="25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25" t="s">
        <v>4</v>
      </c>
      <c r="E569" s="25" t="s">
        <v>9</v>
      </c>
      <c r="F569" s="25"/>
      <c r="H569" s="25"/>
      <c r="I569" s="25" t="s">
        <v>23221</v>
      </c>
      <c r="J569" s="25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25" t="s">
        <v>4</v>
      </c>
      <c r="E570" s="25" t="s">
        <v>9</v>
      </c>
      <c r="F570" s="25"/>
      <c r="H570" s="25"/>
      <c r="I570" s="25" t="s">
        <v>23224</v>
      </c>
      <c r="J570" s="25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25" t="s">
        <v>817</v>
      </c>
      <c r="E571" s="25" t="s">
        <v>541</v>
      </c>
      <c r="F571" s="25"/>
      <c r="H571" s="25"/>
      <c r="I571" s="25" t="s">
        <v>23227</v>
      </c>
      <c r="J571" s="25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25" t="s">
        <v>23694</v>
      </c>
      <c r="E572" s="25" t="s">
        <v>646</v>
      </c>
      <c r="F572" s="25"/>
      <c r="H572" s="25"/>
      <c r="I572" s="25" t="s">
        <v>23230</v>
      </c>
      <c r="J572" s="25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25" t="s">
        <v>4</v>
      </c>
      <c r="E573" s="25" t="s">
        <v>3238</v>
      </c>
      <c r="F573" s="25"/>
      <c r="H573" s="25"/>
      <c r="I573" s="25" t="s">
        <v>23233</v>
      </c>
      <c r="J573" s="25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25" t="s">
        <v>5972</v>
      </c>
      <c r="E574" s="25" t="s">
        <v>646</v>
      </c>
      <c r="F574" s="25"/>
      <c r="H574" s="25"/>
      <c r="I574" s="25" t="s">
        <v>23236</v>
      </c>
      <c r="J574" s="25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25" t="s">
        <v>23695</v>
      </c>
      <c r="E575" s="25" t="s">
        <v>646</v>
      </c>
      <c r="F575" s="25"/>
      <c r="H575" s="25"/>
      <c r="I575" s="25" t="s">
        <v>23239</v>
      </c>
      <c r="J575" s="25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25" t="s">
        <v>4</v>
      </c>
      <c r="E576" s="25" t="s">
        <v>9</v>
      </c>
      <c r="F576" s="25"/>
      <c r="H576" s="25"/>
      <c r="I576" s="25" t="s">
        <v>23754</v>
      </c>
      <c r="J576" s="25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25" t="s">
        <v>4</v>
      </c>
      <c r="E577" s="25" t="s">
        <v>9</v>
      </c>
      <c r="F577" s="25"/>
      <c r="H577" s="25"/>
      <c r="I577" s="25" t="s">
        <v>23757</v>
      </c>
      <c r="J577" s="25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25" t="s">
        <v>817</v>
      </c>
      <c r="E578" s="25" t="s">
        <v>541</v>
      </c>
      <c r="F578" s="25"/>
      <c r="H578" s="25"/>
      <c r="I578" s="25" t="s">
        <v>23760</v>
      </c>
      <c r="J578" s="25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25" t="s">
        <v>4</v>
      </c>
      <c r="E579" s="25" t="s">
        <v>3238</v>
      </c>
      <c r="F579" s="25"/>
      <c r="H579" s="25"/>
      <c r="I579" s="25" t="s">
        <v>23763</v>
      </c>
      <c r="J579" s="25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25" t="s">
        <v>4</v>
      </c>
      <c r="E580" s="25" t="s">
        <v>9</v>
      </c>
      <c r="F580" s="25"/>
      <c r="H580" s="25"/>
      <c r="I580" s="25" t="s">
        <v>23766</v>
      </c>
      <c r="J580" s="25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25" t="s">
        <v>4</v>
      </c>
      <c r="E581" s="25" t="s">
        <v>3238</v>
      </c>
      <c r="F581" s="25"/>
      <c r="H581" s="25"/>
      <c r="I581" s="25" t="s">
        <v>23769</v>
      </c>
      <c r="J581" s="25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25" t="s">
        <v>4</v>
      </c>
      <c r="E582" s="25" t="s">
        <v>9</v>
      </c>
      <c r="F582" s="25"/>
      <c r="H582" s="25"/>
      <c r="I582" s="25" t="s">
        <v>23772</v>
      </c>
      <c r="J582" s="25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25" t="s">
        <v>4</v>
      </c>
      <c r="E583" s="25" t="s">
        <v>2044</v>
      </c>
      <c r="F583" s="25"/>
      <c r="H583" s="25"/>
      <c r="I583" s="25" t="s">
        <v>23775</v>
      </c>
      <c r="J583" s="25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25" t="s">
        <v>803</v>
      </c>
      <c r="E584" s="25" t="s">
        <v>9</v>
      </c>
      <c r="F584" s="25"/>
      <c r="H584" s="25"/>
      <c r="I584" s="25" t="s">
        <v>23778</v>
      </c>
      <c r="J584" s="25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25" t="s">
        <v>803</v>
      </c>
      <c r="E585" s="25" t="s">
        <v>9</v>
      </c>
      <c r="F585" s="25"/>
      <c r="H585" s="25"/>
      <c r="I585" s="25" t="s">
        <v>23781</v>
      </c>
      <c r="J585" s="25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25" t="s">
        <v>3371</v>
      </c>
      <c r="E586" s="25" t="s">
        <v>646</v>
      </c>
      <c r="F586" s="25"/>
      <c r="H586" s="25"/>
      <c r="I586" s="25" t="s">
        <v>24225</v>
      </c>
      <c r="J586" s="25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25" t="s">
        <v>4</v>
      </c>
      <c r="E587" s="25" t="s">
        <v>3238</v>
      </c>
      <c r="F587" s="25"/>
      <c r="H587" s="25"/>
      <c r="I587" s="25" t="s">
        <v>24228</v>
      </c>
      <c r="J587" s="25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25" t="s">
        <v>23693</v>
      </c>
      <c r="E588" s="25" t="s">
        <v>86</v>
      </c>
      <c r="F588" s="25"/>
      <c r="H588" s="25"/>
      <c r="I588" s="25" t="s">
        <v>24231</v>
      </c>
      <c r="J588" s="25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25" t="s">
        <v>817</v>
      </c>
      <c r="E589" s="25" t="s">
        <v>541</v>
      </c>
      <c r="F589" s="25"/>
      <c r="H589" s="25"/>
      <c r="I589" s="25" t="s">
        <v>24234</v>
      </c>
      <c r="J589" s="25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25" t="s">
        <v>817</v>
      </c>
      <c r="E590" s="25" t="s">
        <v>541</v>
      </c>
      <c r="F590" s="25"/>
      <c r="H590" s="25"/>
      <c r="I590" s="25" t="s">
        <v>24237</v>
      </c>
      <c r="J590" s="25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25" t="s">
        <v>817</v>
      </c>
      <c r="E591" s="25" t="s">
        <v>541</v>
      </c>
      <c r="F591" s="25"/>
      <c r="H591" s="25"/>
      <c r="I591" s="25" t="s">
        <v>24240</v>
      </c>
      <c r="J591" s="25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25" t="s">
        <v>3371</v>
      </c>
      <c r="E592" s="25" t="s">
        <v>646</v>
      </c>
      <c r="F592" s="25"/>
      <c r="H592" s="25"/>
      <c r="I592" s="25" t="s">
        <v>24243</v>
      </c>
      <c r="J592" s="25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25" t="s">
        <v>817</v>
      </c>
      <c r="E593" s="25" t="s">
        <v>541</v>
      </c>
      <c r="F593" s="25"/>
      <c r="H593" s="25"/>
      <c r="I593" s="25" t="s">
        <v>24246</v>
      </c>
      <c r="J593" s="25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25" t="s">
        <v>24309</v>
      </c>
      <c r="E594" s="25" t="s">
        <v>24310</v>
      </c>
      <c r="F594" s="25"/>
      <c r="G594">
        <v>2</v>
      </c>
      <c r="H594" s="25"/>
      <c r="I594" s="25" t="s">
        <v>24249</v>
      </c>
      <c r="J594" s="25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25" t="s">
        <v>4</v>
      </c>
      <c r="E595" s="25" t="s">
        <v>2044</v>
      </c>
      <c r="F595" s="25"/>
      <c r="H595" s="25"/>
      <c r="I595" s="25" t="s">
        <v>24252</v>
      </c>
      <c r="J595" s="25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25" t="s">
        <v>24311</v>
      </c>
      <c r="E596" s="25" t="s">
        <v>86</v>
      </c>
      <c r="F596" s="25"/>
      <c r="H596" s="25"/>
      <c r="I596" s="25" t="s">
        <v>24255</v>
      </c>
      <c r="J596" s="25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25" t="s">
        <v>24311</v>
      </c>
      <c r="E597" s="25" t="s">
        <v>86</v>
      </c>
      <c r="F597" s="25"/>
      <c r="H597" s="25"/>
      <c r="I597" s="25" t="s">
        <v>24258</v>
      </c>
      <c r="J597" s="25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25" t="s">
        <v>24311</v>
      </c>
      <c r="E598" s="25" t="s">
        <v>86</v>
      </c>
      <c r="F598" s="25"/>
      <c r="H598" s="25"/>
      <c r="I598" s="25" t="s">
        <v>24261</v>
      </c>
      <c r="J598" s="25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25" t="s">
        <v>24311</v>
      </c>
      <c r="E599" s="25" t="s">
        <v>86</v>
      </c>
      <c r="F599" s="25"/>
      <c r="H599" s="25"/>
      <c r="I599" s="25" t="s">
        <v>24264</v>
      </c>
      <c r="J599" s="25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25" t="s">
        <v>18699</v>
      </c>
      <c r="E600" s="25" t="s">
        <v>19788</v>
      </c>
      <c r="F600" s="25"/>
      <c r="G600">
        <v>1</v>
      </c>
      <c r="H600" s="25"/>
      <c r="I600" s="25" t="s">
        <v>24267</v>
      </c>
      <c r="J600" s="25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25" t="s">
        <v>18699</v>
      </c>
      <c r="E601" s="25" t="s">
        <v>19788</v>
      </c>
      <c r="F601" s="25"/>
      <c r="G601">
        <v>2</v>
      </c>
      <c r="H601" s="25"/>
      <c r="I601" s="25" t="s">
        <v>24270</v>
      </c>
      <c r="J601" s="25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25" t="s">
        <v>4</v>
      </c>
      <c r="E602" s="25" t="s">
        <v>9</v>
      </c>
      <c r="F602" s="25"/>
      <c r="H602" s="25"/>
      <c r="I602" s="25" t="s">
        <v>24273</v>
      </c>
      <c r="J602" s="25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25" t="s">
        <v>3371</v>
      </c>
      <c r="E603" s="25" t="s">
        <v>646</v>
      </c>
      <c r="F603" s="25"/>
      <c r="H603" s="25"/>
      <c r="I603" s="25" t="s">
        <v>24276</v>
      </c>
      <c r="J603" s="25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25" t="s">
        <v>24311</v>
      </c>
      <c r="E604" s="25" t="s">
        <v>86</v>
      </c>
      <c r="F604" s="25"/>
      <c r="H604" s="25"/>
      <c r="I604" s="25" t="s">
        <v>24279</v>
      </c>
      <c r="J604" s="25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25" t="s">
        <v>24311</v>
      </c>
      <c r="E605" s="25" t="s">
        <v>86</v>
      </c>
      <c r="F605" s="25"/>
      <c r="H605" s="25"/>
      <c r="I605" s="25" t="s">
        <v>24282</v>
      </c>
      <c r="J605" s="25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25" t="s">
        <v>24311</v>
      </c>
      <c r="E606" s="25" t="s">
        <v>86</v>
      </c>
      <c r="F606" s="25"/>
      <c r="H606" s="25"/>
      <c r="I606" s="25" t="s">
        <v>24285</v>
      </c>
      <c r="J606" s="25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25" t="s">
        <v>18699</v>
      </c>
      <c r="E607" s="25" t="s">
        <v>260</v>
      </c>
      <c r="F607" s="25"/>
      <c r="H607" s="25" t="s">
        <v>24908</v>
      </c>
      <c r="I607" s="25" t="s">
        <v>24453</v>
      </c>
      <c r="J607" s="25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25" t="s">
        <v>18699</v>
      </c>
      <c r="E608" s="25" t="s">
        <v>260</v>
      </c>
      <c r="F608" s="25"/>
      <c r="H608" s="25" t="s">
        <v>24908</v>
      </c>
      <c r="I608" s="25" t="s">
        <v>24456</v>
      </c>
      <c r="J608" s="25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25" t="s">
        <v>4</v>
      </c>
      <c r="E609" s="25" t="s">
        <v>24909</v>
      </c>
      <c r="F609" s="25"/>
      <c r="H609" s="25"/>
      <c r="I609" s="25" t="s">
        <v>24459</v>
      </c>
      <c r="J609" s="25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25" t="s">
        <v>803</v>
      </c>
      <c r="E610" s="25" t="s">
        <v>9</v>
      </c>
      <c r="F610" s="25"/>
      <c r="H610" s="25"/>
      <c r="I610" s="25" t="s">
        <v>24462</v>
      </c>
      <c r="J610" s="25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25" t="s">
        <v>817</v>
      </c>
      <c r="E611" s="25" t="s">
        <v>541</v>
      </c>
      <c r="F611" s="25"/>
      <c r="H611" s="25"/>
      <c r="I611" s="25" t="s">
        <v>24465</v>
      </c>
      <c r="J611" s="25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25" t="s">
        <v>817</v>
      </c>
      <c r="E612" s="25" t="s">
        <v>541</v>
      </c>
      <c r="F612" s="25"/>
      <c r="H612" s="25"/>
      <c r="I612" s="25" t="s">
        <v>24468</v>
      </c>
      <c r="J612" s="25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25" t="s">
        <v>3371</v>
      </c>
      <c r="E613" s="25" t="s">
        <v>646</v>
      </c>
      <c r="F613" s="25"/>
      <c r="H613" s="25"/>
      <c r="I613" s="25" t="s">
        <v>24471</v>
      </c>
      <c r="J613" s="25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25" t="s">
        <v>3382</v>
      </c>
      <c r="E614" s="25" t="s">
        <v>86</v>
      </c>
      <c r="F614" s="25"/>
      <c r="H614" s="25"/>
      <c r="I614" s="25" t="s">
        <v>24474</v>
      </c>
      <c r="J614" s="25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25" t="s">
        <v>4</v>
      </c>
      <c r="E615" s="25" t="s">
        <v>9</v>
      </c>
      <c r="F615" s="25"/>
      <c r="H615" s="25"/>
      <c r="I615" s="25" t="s">
        <v>24477</v>
      </c>
      <c r="J615" s="25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25" t="s">
        <v>3382</v>
      </c>
      <c r="E616" s="25" t="s">
        <v>86</v>
      </c>
      <c r="F616" s="25"/>
      <c r="H616" s="25"/>
      <c r="I616" s="25" t="s">
        <v>24480</v>
      </c>
      <c r="J616" s="25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25" t="s">
        <v>817</v>
      </c>
      <c r="E617" s="25" t="s">
        <v>541</v>
      </c>
      <c r="F617" s="25"/>
      <c r="H617" s="25"/>
      <c r="I617" s="25" t="s">
        <v>24483</v>
      </c>
      <c r="J617" s="25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25" t="s">
        <v>817</v>
      </c>
      <c r="E618" s="25" t="s">
        <v>541</v>
      </c>
      <c r="F618" s="25"/>
      <c r="H618" s="25"/>
      <c r="I618" s="25" t="s">
        <v>24486</v>
      </c>
      <c r="J618" s="25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25" t="s">
        <v>4</v>
      </c>
      <c r="E619" s="25" t="s">
        <v>9</v>
      </c>
      <c r="F619" s="25"/>
      <c r="H619" s="25"/>
      <c r="I619" s="25" t="s">
        <v>24489</v>
      </c>
      <c r="J619" s="25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25" t="s">
        <v>3382</v>
      </c>
      <c r="E620" s="25" t="s">
        <v>86</v>
      </c>
      <c r="F620" s="25"/>
      <c r="H620" s="25"/>
      <c r="I620" s="25" t="s">
        <v>24492</v>
      </c>
      <c r="J620" s="25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25" t="s">
        <v>4</v>
      </c>
      <c r="E621" s="25" t="s">
        <v>9</v>
      </c>
      <c r="F621" s="25"/>
      <c r="H621" s="25"/>
      <c r="I621" s="25" t="s">
        <v>24495</v>
      </c>
      <c r="J621" s="25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25" t="s">
        <v>4</v>
      </c>
      <c r="E622" s="25" t="s">
        <v>9</v>
      </c>
      <c r="F622" s="25"/>
      <c r="H622" s="25"/>
      <c r="I622" s="25" t="s">
        <v>24498</v>
      </c>
      <c r="J622" s="25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25" t="s">
        <v>18699</v>
      </c>
      <c r="E623" s="25" t="s">
        <v>260</v>
      </c>
      <c r="F623" s="25"/>
      <c r="H623" s="25"/>
      <c r="I623" s="25" t="s">
        <v>24501</v>
      </c>
      <c r="J623" s="25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25" t="s">
        <v>4</v>
      </c>
      <c r="E624" s="25" t="s">
        <v>9</v>
      </c>
      <c r="F624" s="25"/>
      <c r="H624" s="25"/>
      <c r="I624" s="25" t="s">
        <v>24504</v>
      </c>
      <c r="J624" s="25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25" t="s">
        <v>4</v>
      </c>
      <c r="E625" s="25" t="s">
        <v>9</v>
      </c>
      <c r="F625" s="25"/>
      <c r="H625" s="25"/>
      <c r="I625" s="25" t="s">
        <v>24507</v>
      </c>
      <c r="J625" s="25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25" t="s">
        <v>4</v>
      </c>
      <c r="E626" s="25" t="s">
        <v>9</v>
      </c>
      <c r="F626" s="25"/>
      <c r="H626" s="25"/>
      <c r="I626" s="25" t="s">
        <v>24510</v>
      </c>
      <c r="J626" s="25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25" t="s">
        <v>4</v>
      </c>
      <c r="E627" s="25" t="s">
        <v>9</v>
      </c>
      <c r="F627" s="25"/>
      <c r="H627" s="25"/>
      <c r="I627" s="25" t="s">
        <v>25045</v>
      </c>
      <c r="J627" s="25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25" t="s">
        <v>18699</v>
      </c>
      <c r="E628" s="25" t="s">
        <v>86</v>
      </c>
      <c r="F628" s="25"/>
      <c r="H628" s="25"/>
      <c r="I628" s="25" t="s">
        <v>25048</v>
      </c>
      <c r="J628" s="25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25" t="s">
        <v>817</v>
      </c>
      <c r="E629" s="25" t="s">
        <v>541</v>
      </c>
      <c r="F629" s="25"/>
      <c r="H629" s="25"/>
      <c r="I629" s="25" t="s">
        <v>25051</v>
      </c>
      <c r="J629" s="25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25" t="s">
        <v>4</v>
      </c>
      <c r="E630" s="25" t="s">
        <v>9</v>
      </c>
      <c r="F630" s="25"/>
      <c r="H630" s="25"/>
      <c r="I630" s="25" t="s">
        <v>25054</v>
      </c>
      <c r="J630" s="25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25" t="s">
        <v>3371</v>
      </c>
      <c r="E631" s="25" t="s">
        <v>646</v>
      </c>
      <c r="F631" s="25"/>
      <c r="H631" s="25"/>
      <c r="I631" s="25" t="s">
        <v>25057</v>
      </c>
      <c r="J631" s="25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25" t="s">
        <v>3371</v>
      </c>
      <c r="E632" s="25" t="s">
        <v>646</v>
      </c>
      <c r="F632" s="25"/>
      <c r="H632" s="25"/>
      <c r="I632" s="25" t="s">
        <v>25060</v>
      </c>
      <c r="J632" s="25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25" t="s">
        <v>4</v>
      </c>
      <c r="E633" s="25" t="s">
        <v>260</v>
      </c>
      <c r="F633" s="25"/>
      <c r="H633" s="25"/>
      <c r="I633" s="25" t="s">
        <v>25063</v>
      </c>
      <c r="J633" s="25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25" t="s">
        <v>4</v>
      </c>
      <c r="E634" s="25" t="s">
        <v>9</v>
      </c>
      <c r="F634" s="25"/>
      <c r="H634" s="25"/>
      <c r="I634" s="25" t="s">
        <v>25066</v>
      </c>
      <c r="J634" s="25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25" t="s">
        <v>10090</v>
      </c>
      <c r="E635" s="25" t="s">
        <v>86</v>
      </c>
      <c r="F635" s="25"/>
      <c r="H635" s="25"/>
      <c r="I635" s="25" t="s">
        <v>25069</v>
      </c>
      <c r="J635" s="25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25" t="s">
        <v>10090</v>
      </c>
      <c r="E636" s="25" t="s">
        <v>86</v>
      </c>
      <c r="F636" s="25"/>
      <c r="H636" s="25"/>
      <c r="I636" s="25" t="s">
        <v>25072</v>
      </c>
      <c r="J636" s="25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25" t="s">
        <v>3371</v>
      </c>
      <c r="E637" s="25" t="s">
        <v>646</v>
      </c>
      <c r="F637" s="25"/>
      <c r="H637" s="25"/>
      <c r="I637" s="25" t="s">
        <v>25075</v>
      </c>
      <c r="J637" s="25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25" t="s">
        <v>3371</v>
      </c>
      <c r="E638" s="25" t="s">
        <v>646</v>
      </c>
      <c r="F638" s="25"/>
      <c r="H638" s="25"/>
      <c r="I638" s="25" t="s">
        <v>25078</v>
      </c>
      <c r="J638" s="25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25" t="s">
        <v>817</v>
      </c>
      <c r="E639" s="25" t="s">
        <v>541</v>
      </c>
      <c r="F639" s="25"/>
      <c r="H639" s="25"/>
      <c r="I639" s="25" t="s">
        <v>25081</v>
      </c>
      <c r="J639" s="25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25" t="s">
        <v>817</v>
      </c>
      <c r="E640" s="25" t="s">
        <v>541</v>
      </c>
      <c r="F640" s="25"/>
      <c r="H640" s="25"/>
      <c r="I640" s="25" t="s">
        <v>25084</v>
      </c>
      <c r="J640" s="25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25" t="s">
        <v>3371</v>
      </c>
      <c r="E641" s="25" t="s">
        <v>646</v>
      </c>
      <c r="F641" s="25"/>
      <c r="H641" s="25"/>
      <c r="I641" s="25" t="s">
        <v>25087</v>
      </c>
      <c r="J641" s="25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25" t="s">
        <v>3371</v>
      </c>
      <c r="E642" s="25" t="s">
        <v>646</v>
      </c>
      <c r="F642" s="25"/>
      <c r="H642" s="25"/>
      <c r="I642" s="25" t="s">
        <v>25090</v>
      </c>
      <c r="J642" s="25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25" t="s">
        <v>4</v>
      </c>
      <c r="E643" s="25" t="s">
        <v>9</v>
      </c>
      <c r="F643" s="25"/>
      <c r="H643" s="25"/>
      <c r="I643" s="25" t="s">
        <v>25093</v>
      </c>
      <c r="J643" s="25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25" t="s">
        <v>8116</v>
      </c>
      <c r="E644" s="25" t="s">
        <v>86</v>
      </c>
      <c r="F644" s="25"/>
      <c r="H644" s="25"/>
      <c r="I644" s="25" t="s">
        <v>25096</v>
      </c>
      <c r="J644" s="25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25" t="s">
        <v>4609</v>
      </c>
      <c r="E645" s="25" t="s">
        <v>86</v>
      </c>
      <c r="F645" s="25"/>
      <c r="H645" s="25"/>
      <c r="I645" s="25" t="s">
        <v>25099</v>
      </c>
      <c r="J645" s="25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25" t="s">
        <v>4</v>
      </c>
      <c r="E646" s="25" t="s">
        <v>9</v>
      </c>
      <c r="F646" s="25"/>
      <c r="H646" s="25"/>
      <c r="I646" s="25" t="s">
        <v>25102</v>
      </c>
      <c r="J646" s="25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25" t="s">
        <v>817</v>
      </c>
      <c r="E647" s="25" t="s">
        <v>541</v>
      </c>
      <c r="F647" s="25"/>
      <c r="H647" s="25"/>
      <c r="I647" s="25" t="s">
        <v>25105</v>
      </c>
      <c r="J647" s="25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25" t="s">
        <v>3371</v>
      </c>
      <c r="E648" s="25" t="s">
        <v>646</v>
      </c>
      <c r="F648" s="25"/>
      <c r="H648" s="25"/>
      <c r="I648" s="25" t="s">
        <v>25108</v>
      </c>
      <c r="J648" s="25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25" t="s">
        <v>817</v>
      </c>
      <c r="E649" s="25" t="s">
        <v>541</v>
      </c>
      <c r="F649" s="25"/>
      <c r="H649" s="25"/>
      <c r="I649" s="25" t="s">
        <v>25111</v>
      </c>
      <c r="J649" s="25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25" t="s">
        <v>4</v>
      </c>
      <c r="E650" s="25" t="s">
        <v>9</v>
      </c>
      <c r="F650" s="25"/>
      <c r="H650" s="25"/>
      <c r="I650" s="25" t="s">
        <v>25114</v>
      </c>
      <c r="J650" s="25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25" t="s">
        <v>817</v>
      </c>
      <c r="E651" s="25" t="s">
        <v>541</v>
      </c>
      <c r="F651" s="25"/>
      <c r="H651" s="25"/>
      <c r="I651" s="25" t="s">
        <v>25117</v>
      </c>
      <c r="J651" s="25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25" t="s">
        <v>4</v>
      </c>
      <c r="E652" s="25" t="s">
        <v>9</v>
      </c>
      <c r="F652" s="25"/>
      <c r="H652" s="25"/>
      <c r="I652" s="25" t="s">
        <v>25120</v>
      </c>
      <c r="J652" s="25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25" t="s">
        <v>803</v>
      </c>
      <c r="E653" s="25" t="s">
        <v>9</v>
      </c>
      <c r="F653" s="25"/>
      <c r="H653" s="25"/>
      <c r="I653" s="25" t="s">
        <v>25544</v>
      </c>
      <c r="J653" s="25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25" t="s">
        <v>803</v>
      </c>
      <c r="E654" s="25" t="s">
        <v>9</v>
      </c>
      <c r="F654" s="25"/>
      <c r="H654" s="25"/>
      <c r="I654" s="25" t="s">
        <v>25547</v>
      </c>
      <c r="J654" s="25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25" t="s">
        <v>803</v>
      </c>
      <c r="E655" s="25" t="s">
        <v>9</v>
      </c>
      <c r="F655" s="25"/>
      <c r="H655" s="25"/>
      <c r="I655" s="25" t="s">
        <v>25714</v>
      </c>
      <c r="J655" s="25" t="s">
        <v>4885</v>
      </c>
      <c r="K655" t="s">
        <v>25715</v>
      </c>
      <c r="L655" t="s">
        <v>25716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25" t="s">
        <v>4</v>
      </c>
      <c r="E656" s="25" t="s">
        <v>3238</v>
      </c>
      <c r="F656" s="25"/>
      <c r="H656" s="25"/>
      <c r="I656" s="25" t="s">
        <v>25717</v>
      </c>
      <c r="J656" s="25" t="s">
        <v>4885</v>
      </c>
      <c r="K656" t="s">
        <v>25718</v>
      </c>
      <c r="L656" t="s">
        <v>25719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25" t="s">
        <v>3371</v>
      </c>
      <c r="E657" s="25" t="s">
        <v>646</v>
      </c>
      <c r="F657" s="25"/>
      <c r="H657" s="25"/>
      <c r="I657" s="25" t="s">
        <v>25720</v>
      </c>
      <c r="J657" s="25" t="s">
        <v>4885</v>
      </c>
      <c r="K657" t="s">
        <v>25721</v>
      </c>
      <c r="L657" t="s">
        <v>25722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25" t="s">
        <v>803</v>
      </c>
      <c r="E658" s="25" t="s">
        <v>9</v>
      </c>
      <c r="F658" s="25"/>
      <c r="H658" s="25"/>
      <c r="I658" s="25" t="s">
        <v>25723</v>
      </c>
      <c r="J658" s="25" t="s">
        <v>4885</v>
      </c>
      <c r="K658" t="s">
        <v>25724</v>
      </c>
      <c r="L658" t="s">
        <v>25725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25" t="s">
        <v>803</v>
      </c>
      <c r="E659" s="25" t="s">
        <v>9</v>
      </c>
      <c r="F659" s="25"/>
      <c r="H659" s="25"/>
      <c r="I659" s="25" t="s">
        <v>25726</v>
      </c>
      <c r="J659" s="25" t="s">
        <v>4885</v>
      </c>
      <c r="K659" t="s">
        <v>25727</v>
      </c>
      <c r="L659" t="s">
        <v>25728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25" t="s">
        <v>162</v>
      </c>
      <c r="E660" s="25" t="s">
        <v>70</v>
      </c>
      <c r="F660" s="25" t="s">
        <v>58</v>
      </c>
      <c r="H660" s="25"/>
      <c r="I660" s="25" t="s">
        <v>26055</v>
      </c>
      <c r="J660" s="25" t="s">
        <v>4885</v>
      </c>
      <c r="K660" t="s">
        <v>26056</v>
      </c>
      <c r="L660" t="s">
        <v>26057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25" t="s">
        <v>162</v>
      </c>
      <c r="E661" s="25" t="s">
        <v>70</v>
      </c>
      <c r="F661" s="25" t="s">
        <v>58</v>
      </c>
      <c r="H661" s="25"/>
      <c r="I661" s="25" t="s">
        <v>26058</v>
      </c>
      <c r="J661" s="25" t="s">
        <v>4885</v>
      </c>
      <c r="K661" t="s">
        <v>26059</v>
      </c>
      <c r="L661" t="s">
        <v>26060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25" t="s">
        <v>4519</v>
      </c>
      <c r="E662" s="25" t="s">
        <v>260</v>
      </c>
      <c r="F662" s="25"/>
      <c r="H662" s="25"/>
      <c r="I662" s="25" t="s">
        <v>25729</v>
      </c>
      <c r="J662" s="25" t="s">
        <v>4885</v>
      </c>
      <c r="K662" t="s">
        <v>25730</v>
      </c>
      <c r="L662" t="s">
        <v>25731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25" t="s">
        <v>817</v>
      </c>
      <c r="E663" s="25" t="s">
        <v>541</v>
      </c>
      <c r="F663" s="25"/>
      <c r="H663" s="25"/>
      <c r="I663" s="25" t="s">
        <v>25732</v>
      </c>
      <c r="J663" s="25" t="s">
        <v>4885</v>
      </c>
      <c r="K663" t="s">
        <v>25733</v>
      </c>
      <c r="L663" t="s">
        <v>25734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25" t="s">
        <v>817</v>
      </c>
      <c r="E664" s="25" t="s">
        <v>541</v>
      </c>
      <c r="F664" s="25"/>
      <c r="H664" s="25"/>
      <c r="I664" s="25" t="s">
        <v>25735</v>
      </c>
      <c r="J664" s="25" t="s">
        <v>4885</v>
      </c>
      <c r="K664" t="s">
        <v>25736</v>
      </c>
      <c r="L664" t="s">
        <v>25737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25" t="s">
        <v>4</v>
      </c>
      <c r="E665" s="25" t="s">
        <v>9</v>
      </c>
      <c r="F665" s="25"/>
      <c r="H665" s="25"/>
      <c r="I665" s="25" t="s">
        <v>25738</v>
      </c>
      <c r="J665" s="25" t="s">
        <v>4885</v>
      </c>
      <c r="K665" t="s">
        <v>25739</v>
      </c>
      <c r="L665" t="s">
        <v>25740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25" t="s">
        <v>4</v>
      </c>
      <c r="E666" s="25" t="s">
        <v>3238</v>
      </c>
      <c r="F666" s="25"/>
      <c r="H666" s="25"/>
      <c r="I666" s="25" t="s">
        <v>25741</v>
      </c>
      <c r="J666" s="25" t="s">
        <v>4885</v>
      </c>
      <c r="K666" t="s">
        <v>25742</v>
      </c>
      <c r="L666" t="s">
        <v>25743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25" t="s">
        <v>7825</v>
      </c>
      <c r="E667" s="25" t="s">
        <v>646</v>
      </c>
      <c r="F667" s="25"/>
      <c r="H667" s="25"/>
      <c r="I667" s="25" t="s">
        <v>26145</v>
      </c>
      <c r="J667" s="25" t="s">
        <v>4885</v>
      </c>
      <c r="K667" t="s">
        <v>26146</v>
      </c>
      <c r="L667" t="s">
        <v>26147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25" t="s">
        <v>4</v>
      </c>
      <c r="E668" s="25" t="s">
        <v>2044</v>
      </c>
      <c r="F668" s="25"/>
      <c r="H668" s="25"/>
      <c r="I668" s="25" t="s">
        <v>26148</v>
      </c>
      <c r="J668" s="25" t="s">
        <v>4885</v>
      </c>
      <c r="K668" t="s">
        <v>26149</v>
      </c>
      <c r="L668" t="s">
        <v>26150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25" t="s">
        <v>4</v>
      </c>
      <c r="E669" s="25" t="s">
        <v>9</v>
      </c>
      <c r="F669" s="25"/>
      <c r="H669" s="25"/>
      <c r="I669" s="25" t="s">
        <v>26151</v>
      </c>
      <c r="J669" s="25" t="s">
        <v>4885</v>
      </c>
      <c r="K669" t="s">
        <v>26152</v>
      </c>
      <c r="L669" t="s">
        <v>26153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25" t="s">
        <v>4</v>
      </c>
      <c r="E670" s="25" t="s">
        <v>9</v>
      </c>
      <c r="F670" s="25"/>
      <c r="H670" s="25"/>
      <c r="I670" s="25" t="s">
        <v>26154</v>
      </c>
      <c r="J670" s="25" t="s">
        <v>4885</v>
      </c>
      <c r="K670" t="s">
        <v>26155</v>
      </c>
      <c r="L670" t="s">
        <v>26156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25" t="s">
        <v>817</v>
      </c>
      <c r="E671" s="25" t="s">
        <v>541</v>
      </c>
      <c r="F671" s="25"/>
      <c r="H671" s="25"/>
      <c r="I671" s="25" t="s">
        <v>26157</v>
      </c>
      <c r="J671" s="25" t="s">
        <v>4885</v>
      </c>
      <c r="K671" t="s">
        <v>26158</v>
      </c>
      <c r="L671" t="s">
        <v>26159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25" t="s">
        <v>4</v>
      </c>
      <c r="E672" s="25" t="s">
        <v>9</v>
      </c>
      <c r="F672" s="25"/>
      <c r="H672" s="25"/>
      <c r="I672" s="25" t="s">
        <v>26160</v>
      </c>
      <c r="J672" s="25" t="s">
        <v>4885</v>
      </c>
      <c r="K672" t="s">
        <v>26161</v>
      </c>
      <c r="L672" t="s">
        <v>26162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25" t="s">
        <v>4</v>
      </c>
      <c r="E673" s="25" t="s">
        <v>9</v>
      </c>
      <c r="F673" s="25"/>
      <c r="H673" s="25"/>
      <c r="I673" s="25" t="s">
        <v>26163</v>
      </c>
      <c r="J673" s="25" t="s">
        <v>4885</v>
      </c>
      <c r="K673" t="s">
        <v>26164</v>
      </c>
      <c r="L673" t="s">
        <v>26165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25" t="s">
        <v>817</v>
      </c>
      <c r="E674" s="25" t="s">
        <v>541</v>
      </c>
      <c r="F674" s="25"/>
      <c r="H674" s="25"/>
      <c r="I674" s="25" t="s">
        <v>26166</v>
      </c>
      <c r="J674" s="25" t="s">
        <v>4885</v>
      </c>
      <c r="K674" t="s">
        <v>26167</v>
      </c>
      <c r="L674" t="s">
        <v>26168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25" t="s">
        <v>3371</v>
      </c>
      <c r="E675" s="25" t="s">
        <v>646</v>
      </c>
      <c r="F675" s="25"/>
      <c r="H675" s="25"/>
      <c r="I675" s="25" t="s">
        <v>26169</v>
      </c>
      <c r="J675" s="25" t="s">
        <v>4885</v>
      </c>
      <c r="K675" t="s">
        <v>26170</v>
      </c>
      <c r="L675" t="s">
        <v>26171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25" t="s">
        <v>4</v>
      </c>
      <c r="E676" s="25" t="s">
        <v>9</v>
      </c>
      <c r="F676" s="25"/>
      <c r="H676" s="25"/>
      <c r="I676" s="25" t="s">
        <v>26172</v>
      </c>
      <c r="J676" s="25" t="s">
        <v>4885</v>
      </c>
      <c r="K676" t="s">
        <v>26173</v>
      </c>
      <c r="L676" t="s">
        <v>26174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25" t="s">
        <v>4</v>
      </c>
      <c r="E677" s="25" t="s">
        <v>9</v>
      </c>
      <c r="F677" s="25"/>
      <c r="H677" s="25"/>
      <c r="I677" s="25" t="s">
        <v>26175</v>
      </c>
      <c r="J677" s="25" t="s">
        <v>4885</v>
      </c>
      <c r="K677" t="s">
        <v>26176</v>
      </c>
      <c r="L677" t="s">
        <v>26177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25" t="s">
        <v>4</v>
      </c>
      <c r="E678" s="25" t="s">
        <v>9</v>
      </c>
      <c r="F678" s="25"/>
      <c r="H678" s="25"/>
      <c r="I678" s="25" t="s">
        <v>26178</v>
      </c>
      <c r="J678" s="25" t="s">
        <v>4885</v>
      </c>
      <c r="K678" t="s">
        <v>26179</v>
      </c>
      <c r="L678" t="s">
        <v>26180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25" t="s">
        <v>4</v>
      </c>
      <c r="E679" s="25" t="s">
        <v>9</v>
      </c>
      <c r="F679" s="25"/>
      <c r="H679" s="25"/>
      <c r="I679" s="25" t="s">
        <v>27153</v>
      </c>
      <c r="J679" s="25" t="s">
        <v>4885</v>
      </c>
      <c r="K679" t="s">
        <v>27154</v>
      </c>
      <c r="L679" t="s">
        <v>27155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25" t="s">
        <v>817</v>
      </c>
      <c r="E680" s="25" t="s">
        <v>541</v>
      </c>
      <c r="F680" s="25"/>
      <c r="H680" s="25"/>
      <c r="I680" s="25" t="s">
        <v>27156</v>
      </c>
      <c r="J680" s="25" t="s">
        <v>4885</v>
      </c>
      <c r="K680" t="s">
        <v>27157</v>
      </c>
      <c r="L680" t="s">
        <v>27158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25" t="s">
        <v>817</v>
      </c>
      <c r="E681" s="25" t="s">
        <v>541</v>
      </c>
      <c r="F681" s="25"/>
      <c r="H681" s="25"/>
      <c r="I681" s="25" t="s">
        <v>27159</v>
      </c>
      <c r="J681" s="25" t="s">
        <v>4885</v>
      </c>
      <c r="K681" t="s">
        <v>27160</v>
      </c>
      <c r="L681" t="s">
        <v>27161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25" t="s">
        <v>4</v>
      </c>
      <c r="E682" s="25" t="s">
        <v>9</v>
      </c>
      <c r="F682" s="25"/>
      <c r="H682" s="25"/>
      <c r="I682" s="25" t="s">
        <v>27162</v>
      </c>
      <c r="J682" s="25" t="s">
        <v>4885</v>
      </c>
      <c r="K682" t="s">
        <v>27163</v>
      </c>
      <c r="L682" t="s">
        <v>27164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25" t="s">
        <v>4</v>
      </c>
      <c r="E683" s="25" t="s">
        <v>9</v>
      </c>
      <c r="F683" s="25"/>
      <c r="H683" s="25"/>
      <c r="I683" s="25" t="s">
        <v>27165</v>
      </c>
      <c r="J683" s="25" t="s">
        <v>4885</v>
      </c>
      <c r="K683" t="s">
        <v>27166</v>
      </c>
      <c r="L683" t="s">
        <v>27167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25" t="s">
        <v>4</v>
      </c>
      <c r="E684" s="25" t="s">
        <v>9</v>
      </c>
      <c r="F684" s="25"/>
      <c r="H684" s="25"/>
      <c r="I684" s="25" t="s">
        <v>27168</v>
      </c>
      <c r="J684" s="25" t="s">
        <v>4885</v>
      </c>
      <c r="K684" t="s">
        <v>27169</v>
      </c>
      <c r="L684" t="s">
        <v>27170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25" t="s">
        <v>3371</v>
      </c>
      <c r="E685" s="25" t="s">
        <v>646</v>
      </c>
      <c r="F685" s="25"/>
      <c r="H685" s="25"/>
      <c r="I685" s="25" t="s">
        <v>27171</v>
      </c>
      <c r="J685" s="25" t="s">
        <v>4885</v>
      </c>
      <c r="K685" t="s">
        <v>27172</v>
      </c>
      <c r="L685" t="s">
        <v>27173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25" t="s">
        <v>817</v>
      </c>
      <c r="E686" s="25" t="s">
        <v>541</v>
      </c>
      <c r="F686" s="25"/>
      <c r="H686" s="25"/>
      <c r="I686" s="25" t="s">
        <v>27174</v>
      </c>
      <c r="J686" s="25" t="s">
        <v>4885</v>
      </c>
      <c r="K686" t="s">
        <v>27175</v>
      </c>
      <c r="L686" t="s">
        <v>27176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25" t="s">
        <v>3371</v>
      </c>
      <c r="E687" s="25" t="s">
        <v>260</v>
      </c>
      <c r="F687" s="25"/>
      <c r="H687" s="25"/>
      <c r="I687" s="25" t="s">
        <v>27177</v>
      </c>
      <c r="J687" s="25" t="s">
        <v>4885</v>
      </c>
      <c r="K687" t="s">
        <v>27178</v>
      </c>
      <c r="L687" t="s">
        <v>27179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25" t="s">
        <v>4</v>
      </c>
      <c r="E688" s="25" t="s">
        <v>9</v>
      </c>
      <c r="F688" s="25"/>
      <c r="H688" s="25"/>
      <c r="I688" s="25" t="s">
        <v>27180</v>
      </c>
      <c r="J688" s="25" t="s">
        <v>4885</v>
      </c>
      <c r="K688" t="s">
        <v>27181</v>
      </c>
      <c r="L688" t="s">
        <v>27182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25" t="s">
        <v>4</v>
      </c>
      <c r="E689" s="25" t="s">
        <v>9</v>
      </c>
      <c r="F689" s="25"/>
      <c r="H689" s="25"/>
      <c r="I689" s="25" t="s">
        <v>27183</v>
      </c>
      <c r="J689" s="25" t="s">
        <v>4885</v>
      </c>
      <c r="K689" t="s">
        <v>27184</v>
      </c>
      <c r="L689" t="s">
        <v>27185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25" t="s">
        <v>817</v>
      </c>
      <c r="E690" s="25" t="s">
        <v>541</v>
      </c>
      <c r="F690" s="25"/>
      <c r="H690" s="25"/>
      <c r="I690" s="25" t="s">
        <v>27186</v>
      </c>
      <c r="J690" s="25" t="s">
        <v>4885</v>
      </c>
      <c r="K690" t="s">
        <v>27187</v>
      </c>
      <c r="L690" t="s">
        <v>27188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25" t="s">
        <v>817</v>
      </c>
      <c r="E691" s="25" t="s">
        <v>541</v>
      </c>
      <c r="F691" s="25"/>
      <c r="H691" s="25"/>
      <c r="I691" s="25" t="s">
        <v>27189</v>
      </c>
      <c r="J691" s="25" t="s">
        <v>4885</v>
      </c>
      <c r="K691" t="s">
        <v>27190</v>
      </c>
      <c r="L691" t="s">
        <v>27191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25" t="s">
        <v>817</v>
      </c>
      <c r="E692" s="25" t="s">
        <v>541</v>
      </c>
      <c r="F692" s="25"/>
      <c r="H692" s="25"/>
      <c r="I692" s="25" t="s">
        <v>27192</v>
      </c>
      <c r="J692" s="25" t="s">
        <v>4885</v>
      </c>
      <c r="K692" t="s">
        <v>27193</v>
      </c>
      <c r="L692" t="s">
        <v>27194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25" t="s">
        <v>27243</v>
      </c>
      <c r="E693" s="25" t="s">
        <v>86</v>
      </c>
      <c r="F693" s="25"/>
      <c r="H693" s="25"/>
      <c r="I693" s="25" t="s">
        <v>27195</v>
      </c>
      <c r="J693" s="25" t="s">
        <v>4885</v>
      </c>
      <c r="K693" t="s">
        <v>27196</v>
      </c>
      <c r="L693" t="s">
        <v>27197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25" t="s">
        <v>4</v>
      </c>
      <c r="E694" s="25" t="s">
        <v>9</v>
      </c>
      <c r="F694" s="25"/>
      <c r="H694" s="25"/>
      <c r="I694" s="25" t="s">
        <v>27198</v>
      </c>
      <c r="J694" s="25" t="s">
        <v>4885</v>
      </c>
      <c r="K694" t="s">
        <v>27199</v>
      </c>
      <c r="L694" t="s">
        <v>27200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25" t="s">
        <v>3371</v>
      </c>
      <c r="E695" s="25" t="s">
        <v>646</v>
      </c>
      <c r="F695" s="25"/>
      <c r="H695" s="25"/>
      <c r="I695" s="25" t="s">
        <v>27201</v>
      </c>
      <c r="J695" s="25" t="s">
        <v>4885</v>
      </c>
      <c r="K695" t="s">
        <v>27202</v>
      </c>
      <c r="L695" t="s">
        <v>27203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25" t="s">
        <v>817</v>
      </c>
      <c r="E696" s="25" t="s">
        <v>541</v>
      </c>
      <c r="F696" s="25"/>
      <c r="H696" s="25"/>
      <c r="I696" s="25" t="s">
        <v>27204</v>
      </c>
      <c r="J696" s="25" t="s">
        <v>4885</v>
      </c>
      <c r="K696" t="s">
        <v>27205</v>
      </c>
      <c r="L696" t="s">
        <v>27206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25" t="s">
        <v>3371</v>
      </c>
      <c r="E697" s="25" t="s">
        <v>646</v>
      </c>
      <c r="F697" s="25"/>
      <c r="H697" s="25"/>
      <c r="I697" s="25" t="s">
        <v>27207</v>
      </c>
      <c r="J697" s="25" t="s">
        <v>4885</v>
      </c>
      <c r="K697" t="s">
        <v>27208</v>
      </c>
      <c r="L697" t="s">
        <v>27209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25" t="s">
        <v>817</v>
      </c>
      <c r="E698" s="25" t="s">
        <v>541</v>
      </c>
      <c r="F698" s="25"/>
      <c r="H698" s="25"/>
      <c r="I698" s="25" t="s">
        <v>27210</v>
      </c>
      <c r="J698" s="25" t="s">
        <v>4885</v>
      </c>
      <c r="K698" t="s">
        <v>27211</v>
      </c>
      <c r="L698" t="s">
        <v>27212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25" t="s">
        <v>4</v>
      </c>
      <c r="E699" s="25" t="s">
        <v>9</v>
      </c>
      <c r="F699" s="25"/>
      <c r="H699" s="25"/>
      <c r="I699" s="25" t="s">
        <v>27213</v>
      </c>
      <c r="J699" s="25" t="s">
        <v>4885</v>
      </c>
      <c r="K699" t="s">
        <v>27214</v>
      </c>
      <c r="L699" t="s">
        <v>27215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25" t="s">
        <v>4</v>
      </c>
      <c r="E700" s="25" t="s">
        <v>9</v>
      </c>
      <c r="F700" s="25"/>
      <c r="H700" s="25"/>
      <c r="I700" s="25" t="s">
        <v>27567</v>
      </c>
      <c r="J700" s="25" t="s">
        <v>4885</v>
      </c>
      <c r="K700" t="s">
        <v>27568</v>
      </c>
      <c r="L700" t="s">
        <v>27569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25" t="s">
        <v>8290</v>
      </c>
      <c r="E701" s="25" t="s">
        <v>260</v>
      </c>
      <c r="F701" s="25"/>
      <c r="H701" s="25"/>
      <c r="I701" s="25" t="s">
        <v>27570</v>
      </c>
      <c r="J701" s="25" t="s">
        <v>4885</v>
      </c>
      <c r="K701" t="s">
        <v>27571</v>
      </c>
      <c r="L701" t="s">
        <v>27572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25" t="s">
        <v>4</v>
      </c>
      <c r="E702" s="25" t="s">
        <v>9</v>
      </c>
      <c r="F702" s="25"/>
      <c r="H702" s="25"/>
      <c r="I702" s="25" t="s">
        <v>27573</v>
      </c>
      <c r="J702" s="25" t="s">
        <v>4885</v>
      </c>
      <c r="K702" t="s">
        <v>27574</v>
      </c>
      <c r="L702" t="s">
        <v>27575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25" t="s">
        <v>4</v>
      </c>
      <c r="E703" s="25" t="s">
        <v>9</v>
      </c>
      <c r="F703" s="25"/>
      <c r="H703" s="25"/>
      <c r="I703" s="25" t="s">
        <v>27576</v>
      </c>
      <c r="J703" s="25" t="s">
        <v>4885</v>
      </c>
      <c r="K703" t="s">
        <v>27577</v>
      </c>
      <c r="L703" t="s">
        <v>27578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25" t="s">
        <v>4</v>
      </c>
      <c r="E704" s="25" t="s">
        <v>9</v>
      </c>
      <c r="F704" s="25"/>
      <c r="H704" s="25"/>
      <c r="I704" s="25" t="s">
        <v>27579</v>
      </c>
      <c r="J704" s="25" t="s">
        <v>4885</v>
      </c>
      <c r="K704" t="s">
        <v>27580</v>
      </c>
      <c r="L704" t="s">
        <v>27581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25" t="s">
        <v>4</v>
      </c>
      <c r="E705" s="25" t="s">
        <v>9</v>
      </c>
      <c r="F705" s="25"/>
      <c r="H705" s="25"/>
      <c r="I705" s="25" t="s">
        <v>27582</v>
      </c>
      <c r="J705" s="25" t="s">
        <v>4885</v>
      </c>
      <c r="K705" t="s">
        <v>27583</v>
      </c>
      <c r="L705" t="s">
        <v>27584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25" t="s">
        <v>3371</v>
      </c>
      <c r="E706" s="25" t="s">
        <v>646</v>
      </c>
      <c r="F706" s="25"/>
      <c r="H706" s="25"/>
      <c r="I706" s="25" t="s">
        <v>27585</v>
      </c>
      <c r="J706" s="25" t="s">
        <v>4885</v>
      </c>
      <c r="K706" t="s">
        <v>27586</v>
      </c>
      <c r="L706" t="s">
        <v>27587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25" t="s">
        <v>3371</v>
      </c>
      <c r="E707" s="25" t="s">
        <v>646</v>
      </c>
      <c r="F707" s="25"/>
      <c r="H707" s="25"/>
      <c r="I707" s="25" t="s">
        <v>27588</v>
      </c>
      <c r="J707" s="25" t="s">
        <v>4885</v>
      </c>
      <c r="K707" t="s">
        <v>27589</v>
      </c>
      <c r="L707" t="s">
        <v>27590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25" t="s">
        <v>4</v>
      </c>
      <c r="E708" s="25" t="s">
        <v>9</v>
      </c>
      <c r="F708" s="25"/>
      <c r="H708" s="25"/>
      <c r="I708" s="25" t="s">
        <v>27591</v>
      </c>
      <c r="J708" s="25" t="s">
        <v>4885</v>
      </c>
      <c r="K708" t="s">
        <v>27592</v>
      </c>
      <c r="L708" t="s">
        <v>27593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25" t="s">
        <v>4</v>
      </c>
      <c r="E709" s="25" t="s">
        <v>260</v>
      </c>
      <c r="F709" s="25"/>
      <c r="H709" s="25"/>
      <c r="I709" s="25" t="s">
        <v>27827</v>
      </c>
      <c r="J709" s="25" t="s">
        <v>4885</v>
      </c>
      <c r="K709" t="s">
        <v>27828</v>
      </c>
      <c r="L709" t="s">
        <v>27829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25" t="s">
        <v>3371</v>
      </c>
      <c r="E710" s="25" t="s">
        <v>646</v>
      </c>
      <c r="F710" s="25"/>
      <c r="H710" s="25"/>
      <c r="I710" s="25" t="s">
        <v>27830</v>
      </c>
      <c r="J710" s="25" t="s">
        <v>4885</v>
      </c>
      <c r="K710" t="s">
        <v>27831</v>
      </c>
      <c r="L710" t="s">
        <v>27832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25" t="s">
        <v>3371</v>
      </c>
      <c r="E711" s="25" t="s">
        <v>646</v>
      </c>
      <c r="F711" s="25"/>
      <c r="H711" s="25"/>
      <c r="I711" s="25" t="s">
        <v>27833</v>
      </c>
      <c r="J711" s="25" t="s">
        <v>4885</v>
      </c>
      <c r="K711" t="s">
        <v>27834</v>
      </c>
      <c r="L711" t="s">
        <v>27835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25" t="s">
        <v>4</v>
      </c>
      <c r="E712" s="25" t="s">
        <v>9</v>
      </c>
      <c r="F712" s="25"/>
      <c r="H712" s="25"/>
      <c r="I712" s="25" t="s">
        <v>27836</v>
      </c>
      <c r="J712" s="25" t="s">
        <v>4885</v>
      </c>
      <c r="K712" t="s">
        <v>27837</v>
      </c>
      <c r="L712" t="s">
        <v>27838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25" t="s">
        <v>8385</v>
      </c>
      <c r="E713" s="25" t="s">
        <v>260</v>
      </c>
      <c r="F713" s="25"/>
      <c r="H713" s="25"/>
      <c r="I713" s="25" t="s">
        <v>27839</v>
      </c>
      <c r="J713" s="25" t="s">
        <v>4885</v>
      </c>
      <c r="K713" t="s">
        <v>27840</v>
      </c>
      <c r="L713" t="s">
        <v>27841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25" t="s">
        <v>28146</v>
      </c>
      <c r="E714" s="25" t="s">
        <v>646</v>
      </c>
      <c r="F714" s="25"/>
      <c r="H714" s="25" t="s">
        <v>28145</v>
      </c>
      <c r="I714" s="25" t="s">
        <v>27842</v>
      </c>
      <c r="J714" s="25" t="s">
        <v>4885</v>
      </c>
      <c r="K714" t="s">
        <v>27843</v>
      </c>
      <c r="L714" t="s">
        <v>27844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25" t="s">
        <v>4</v>
      </c>
      <c r="E715" s="25" t="s">
        <v>9</v>
      </c>
      <c r="F715" s="25"/>
      <c r="H715" s="25"/>
      <c r="I715" s="25" t="s">
        <v>27845</v>
      </c>
      <c r="J715" s="25" t="s">
        <v>4885</v>
      </c>
      <c r="K715" t="s">
        <v>27846</v>
      </c>
      <c r="L715" t="s">
        <v>27847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25" t="s">
        <v>8385</v>
      </c>
      <c r="E716" s="25" t="s">
        <v>260</v>
      </c>
      <c r="F716" s="25"/>
      <c r="H716" s="25"/>
      <c r="I716" s="25" t="s">
        <v>27848</v>
      </c>
      <c r="J716" s="25" t="s">
        <v>4885</v>
      </c>
      <c r="K716" t="s">
        <v>27849</v>
      </c>
      <c r="L716" t="s">
        <v>27850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25" t="s">
        <v>4</v>
      </c>
      <c r="E717" s="25" t="s">
        <v>9</v>
      </c>
      <c r="F717" s="25"/>
      <c r="H717" s="25"/>
      <c r="I717" s="25" t="s">
        <v>27851</v>
      </c>
      <c r="J717" s="25" t="s">
        <v>4885</v>
      </c>
      <c r="K717" t="s">
        <v>27852</v>
      </c>
      <c r="L717" t="s">
        <v>27853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25" t="s">
        <v>4</v>
      </c>
      <c r="E718" s="25" t="s">
        <v>9</v>
      </c>
      <c r="F718" s="25"/>
      <c r="H718" s="25"/>
      <c r="I718" s="25" t="s">
        <v>27854</v>
      </c>
      <c r="J718" s="25" t="s">
        <v>4885</v>
      </c>
      <c r="K718" t="s">
        <v>27855</v>
      </c>
      <c r="L718" t="s">
        <v>27856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25" t="s">
        <v>4</v>
      </c>
      <c r="E719" s="25" t="s">
        <v>9</v>
      </c>
      <c r="F719" s="25"/>
      <c r="H719" s="25"/>
      <c r="I719" s="25" t="s">
        <v>27857</v>
      </c>
      <c r="J719" s="25" t="s">
        <v>4885</v>
      </c>
      <c r="K719" t="s">
        <v>27858</v>
      </c>
      <c r="L719" t="s">
        <v>27859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25" t="s">
        <v>4</v>
      </c>
      <c r="E720" s="25" t="s">
        <v>260</v>
      </c>
      <c r="F720" s="25"/>
      <c r="H720" s="25"/>
      <c r="I720" s="25" t="s">
        <v>27860</v>
      </c>
      <c r="J720" s="25" t="s">
        <v>4885</v>
      </c>
      <c r="K720" t="s">
        <v>27861</v>
      </c>
      <c r="L720" t="s">
        <v>27862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25" t="s">
        <v>817</v>
      </c>
      <c r="E721" s="25" t="s">
        <v>541</v>
      </c>
      <c r="F721" s="25"/>
      <c r="H721" s="25"/>
      <c r="I721" s="25" t="s">
        <v>27863</v>
      </c>
      <c r="J721" s="25" t="s">
        <v>4885</v>
      </c>
      <c r="K721" t="s">
        <v>27864</v>
      </c>
      <c r="L721" t="s">
        <v>27865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25" t="s">
        <v>817</v>
      </c>
      <c r="E722" s="25" t="s">
        <v>541</v>
      </c>
      <c r="F722" s="25"/>
      <c r="H722" s="25"/>
      <c r="I722" s="25" t="s">
        <v>27866</v>
      </c>
      <c r="J722" s="25" t="s">
        <v>4885</v>
      </c>
      <c r="K722" t="s">
        <v>27867</v>
      </c>
      <c r="L722" t="s">
        <v>27868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25" t="s">
        <v>4</v>
      </c>
      <c r="E723" s="25" t="s">
        <v>9</v>
      </c>
      <c r="F723" s="25"/>
      <c r="H723" s="25"/>
      <c r="I723" s="25" t="s">
        <v>27869</v>
      </c>
      <c r="J723" s="25" t="s">
        <v>4885</v>
      </c>
      <c r="K723" t="s">
        <v>27870</v>
      </c>
      <c r="L723" t="s">
        <v>27871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25" t="s">
        <v>8222</v>
      </c>
      <c r="E724" s="25" t="s">
        <v>541</v>
      </c>
      <c r="F724" s="25"/>
      <c r="H724" s="25"/>
      <c r="I724" s="25" t="s">
        <v>27872</v>
      </c>
      <c r="J724" s="25" t="s">
        <v>4885</v>
      </c>
      <c r="K724" t="s">
        <v>27873</v>
      </c>
      <c r="L724" t="s">
        <v>27874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25" t="s">
        <v>817</v>
      </c>
      <c r="E725" s="25" t="s">
        <v>541</v>
      </c>
      <c r="F725" s="25"/>
      <c r="H725" s="25"/>
      <c r="I725" s="25" t="s">
        <v>27875</v>
      </c>
      <c r="J725" s="25" t="s">
        <v>4885</v>
      </c>
      <c r="K725" t="s">
        <v>27876</v>
      </c>
      <c r="L725" t="s">
        <v>27877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25" t="s">
        <v>4</v>
      </c>
      <c r="E726" s="25" t="s">
        <v>9</v>
      </c>
      <c r="F726" s="25"/>
      <c r="H726" s="25"/>
      <c r="I726" s="25" t="s">
        <v>27878</v>
      </c>
      <c r="J726" s="25" t="s">
        <v>4885</v>
      </c>
      <c r="K726" t="s">
        <v>27879</v>
      </c>
      <c r="L726" t="s">
        <v>27880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25" t="s">
        <v>803</v>
      </c>
      <c r="E727" s="25" t="s">
        <v>9</v>
      </c>
      <c r="F727" s="25"/>
      <c r="H727" s="25"/>
      <c r="I727" s="25" t="s">
        <v>28180</v>
      </c>
      <c r="J727" s="25" t="s">
        <v>4885</v>
      </c>
      <c r="K727" t="s">
        <v>28181</v>
      </c>
      <c r="L727" t="s">
        <v>28182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25" t="s">
        <v>803</v>
      </c>
      <c r="E728" s="25" t="s">
        <v>9</v>
      </c>
      <c r="F728" s="25"/>
      <c r="H728" s="25"/>
      <c r="I728" s="25" t="s">
        <v>28183</v>
      </c>
      <c r="J728" s="25" t="s">
        <v>4885</v>
      </c>
      <c r="K728" t="s">
        <v>28184</v>
      </c>
      <c r="L728" t="s">
        <v>28185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25" t="s">
        <v>4</v>
      </c>
      <c r="E729" s="25" t="s">
        <v>260</v>
      </c>
      <c r="F729" s="25"/>
      <c r="H729" s="25"/>
      <c r="I729" s="25" t="s">
        <v>28394</v>
      </c>
      <c r="J729" s="25" t="s">
        <v>4885</v>
      </c>
      <c r="K729" t="s">
        <v>28395</v>
      </c>
      <c r="L729" t="s">
        <v>28396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25" t="s">
        <v>803</v>
      </c>
      <c r="E730" s="25" t="s">
        <v>9</v>
      </c>
      <c r="F730" s="25"/>
      <c r="H730" s="25"/>
      <c r="I730" s="25" t="s">
        <v>28397</v>
      </c>
      <c r="J730" s="25" t="s">
        <v>4885</v>
      </c>
      <c r="K730" t="s">
        <v>28398</v>
      </c>
      <c r="L730" t="s">
        <v>28399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25" t="s">
        <v>3371</v>
      </c>
      <c r="E731" s="25" t="s">
        <v>646</v>
      </c>
      <c r="F731" s="25"/>
      <c r="H731" s="25"/>
      <c r="I731" s="25" t="s">
        <v>28400</v>
      </c>
      <c r="J731" s="25" t="s">
        <v>4885</v>
      </c>
      <c r="K731" t="s">
        <v>28401</v>
      </c>
      <c r="L731" t="s">
        <v>28402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25" t="s">
        <v>3371</v>
      </c>
      <c r="E732" s="25" t="s">
        <v>646</v>
      </c>
      <c r="F732" s="25"/>
      <c r="H732" s="25"/>
      <c r="I732" s="25" t="s">
        <v>28403</v>
      </c>
      <c r="J732" s="25" t="s">
        <v>4885</v>
      </c>
      <c r="K732" t="s">
        <v>28404</v>
      </c>
      <c r="L732" t="s">
        <v>28405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25" t="s">
        <v>4</v>
      </c>
      <c r="E733" s="25" t="s">
        <v>9</v>
      </c>
      <c r="F733" s="25"/>
      <c r="H733" s="25"/>
      <c r="I733" s="25" t="s">
        <v>28406</v>
      </c>
      <c r="J733" s="25" t="s">
        <v>4885</v>
      </c>
      <c r="K733" t="s">
        <v>28407</v>
      </c>
      <c r="L733" t="s">
        <v>28408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25" t="s">
        <v>28832</v>
      </c>
      <c r="E734" s="25" t="s">
        <v>646</v>
      </c>
      <c r="F734" s="25"/>
      <c r="H734" s="25"/>
      <c r="I734" s="25" t="s">
        <v>28409</v>
      </c>
      <c r="J734" s="25" t="s">
        <v>4885</v>
      </c>
      <c r="K734" t="s">
        <v>28410</v>
      </c>
      <c r="L734" t="s">
        <v>28411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25" t="s">
        <v>4</v>
      </c>
      <c r="E735" s="25" t="s">
        <v>9</v>
      </c>
      <c r="F735" s="25"/>
      <c r="H735" s="25"/>
      <c r="I735" s="25" t="s">
        <v>28412</v>
      </c>
      <c r="J735" s="25" t="s">
        <v>4885</v>
      </c>
      <c r="K735" t="s">
        <v>28413</v>
      </c>
      <c r="L735" t="s">
        <v>28414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25" t="s">
        <v>28833</v>
      </c>
      <c r="E736" s="25" t="s">
        <v>646</v>
      </c>
      <c r="F736" s="25"/>
      <c r="H736" s="25"/>
      <c r="I736" s="25" t="s">
        <v>28415</v>
      </c>
      <c r="J736" s="25" t="s">
        <v>4885</v>
      </c>
      <c r="K736" t="s">
        <v>28416</v>
      </c>
      <c r="L736" t="s">
        <v>28417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25" t="s">
        <v>4</v>
      </c>
      <c r="E737" s="25" t="s">
        <v>260</v>
      </c>
      <c r="F737" s="25"/>
      <c r="H737" s="25"/>
      <c r="I737" s="25" t="s">
        <v>28418</v>
      </c>
      <c r="J737" s="25" t="s">
        <v>4885</v>
      </c>
      <c r="K737" t="s">
        <v>28419</v>
      </c>
      <c r="L737" t="s">
        <v>28420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25" t="s">
        <v>803</v>
      </c>
      <c r="E738" s="25" t="s">
        <v>9</v>
      </c>
      <c r="F738" s="25"/>
      <c r="H738" s="25"/>
      <c r="I738" s="25" t="s">
        <v>28931</v>
      </c>
      <c r="J738" s="25" t="s">
        <v>4885</v>
      </c>
      <c r="K738" t="s">
        <v>28932</v>
      </c>
      <c r="L738" t="s">
        <v>28933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25" t="s">
        <v>803</v>
      </c>
      <c r="E739" s="25" t="s">
        <v>9</v>
      </c>
      <c r="F739" s="25"/>
      <c r="H739" s="25"/>
      <c r="I739" s="25" t="s">
        <v>28934</v>
      </c>
      <c r="J739" s="25" t="s">
        <v>4885</v>
      </c>
      <c r="K739" t="s">
        <v>28935</v>
      </c>
      <c r="L739" t="s">
        <v>28936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25" t="s">
        <v>803</v>
      </c>
      <c r="E740" s="25" t="s">
        <v>9</v>
      </c>
      <c r="F740" s="25"/>
      <c r="H740" s="25"/>
      <c r="I740" s="25" t="s">
        <v>28937</v>
      </c>
      <c r="J740" s="25" t="s">
        <v>4885</v>
      </c>
      <c r="K740" t="s">
        <v>28938</v>
      </c>
      <c r="L740" t="s">
        <v>28939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25" t="s">
        <v>803</v>
      </c>
      <c r="E741" s="25" t="s">
        <v>9</v>
      </c>
      <c r="F741" s="25"/>
      <c r="H741" s="25"/>
      <c r="I741" s="25" t="s">
        <v>28940</v>
      </c>
      <c r="J741" s="25" t="s">
        <v>4885</v>
      </c>
      <c r="K741" t="s">
        <v>28941</v>
      </c>
      <c r="L741" t="s">
        <v>28942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25" t="s">
        <v>3371</v>
      </c>
      <c r="E742" s="25" t="s">
        <v>646</v>
      </c>
      <c r="F742" s="25"/>
      <c r="H742" s="25"/>
      <c r="I742" s="25" t="s">
        <v>29327</v>
      </c>
      <c r="J742" s="25" t="s">
        <v>4885</v>
      </c>
      <c r="K742" t="s">
        <v>29328</v>
      </c>
      <c r="L742" t="s">
        <v>29329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25" t="s">
        <v>803</v>
      </c>
      <c r="E743" s="25" t="s">
        <v>9</v>
      </c>
      <c r="F743" s="25"/>
      <c r="H743" s="25"/>
      <c r="I743" s="25" t="s">
        <v>29330</v>
      </c>
      <c r="J743" s="25" t="s">
        <v>4885</v>
      </c>
      <c r="K743" t="s">
        <v>29331</v>
      </c>
      <c r="L743" t="s">
        <v>29332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25" t="s">
        <v>803</v>
      </c>
      <c r="E744" s="25" t="s">
        <v>9</v>
      </c>
      <c r="F744" s="25"/>
      <c r="H744" s="25"/>
      <c r="I744" s="25" t="s">
        <v>29333</v>
      </c>
      <c r="J744" s="25" t="s">
        <v>4885</v>
      </c>
      <c r="K744" t="s">
        <v>29334</v>
      </c>
      <c r="L744" t="s">
        <v>29335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25" t="s">
        <v>803</v>
      </c>
      <c r="E745" s="25" t="s">
        <v>9</v>
      </c>
      <c r="F745" s="25"/>
      <c r="H745" s="25"/>
      <c r="I745" s="25" t="s">
        <v>29336</v>
      </c>
      <c r="J745" s="25" t="s">
        <v>4885</v>
      </c>
      <c r="K745" t="s">
        <v>29337</v>
      </c>
      <c r="L745" t="s">
        <v>29338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25" t="s">
        <v>803</v>
      </c>
      <c r="E746" s="25" t="s">
        <v>9</v>
      </c>
      <c r="F746" s="25"/>
      <c r="H746" s="25"/>
      <c r="I746" s="25" t="s">
        <v>29339</v>
      </c>
      <c r="J746" s="25" t="s">
        <v>4885</v>
      </c>
      <c r="K746" t="s">
        <v>29340</v>
      </c>
      <c r="L746" t="s">
        <v>29341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25" t="s">
        <v>817</v>
      </c>
      <c r="E747" s="25" t="s">
        <v>541</v>
      </c>
      <c r="F747" s="25"/>
      <c r="H747" s="25"/>
      <c r="I747" s="25" t="s">
        <v>29342</v>
      </c>
      <c r="J747" s="25" t="s">
        <v>4885</v>
      </c>
      <c r="K747" t="s">
        <v>29343</v>
      </c>
      <c r="L747" t="s">
        <v>29344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25" t="s">
        <v>3371</v>
      </c>
      <c r="E748" s="25" t="s">
        <v>646</v>
      </c>
      <c r="F748" s="25"/>
      <c r="H748" s="25"/>
      <c r="I748" s="25" t="s">
        <v>29345</v>
      </c>
      <c r="J748" s="25" t="s">
        <v>4885</v>
      </c>
      <c r="K748" t="s">
        <v>29346</v>
      </c>
      <c r="L748" t="s">
        <v>29347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25" t="s">
        <v>28832</v>
      </c>
      <c r="E749" s="25" t="s">
        <v>646</v>
      </c>
      <c r="F749" s="25"/>
      <c r="H749" s="25"/>
      <c r="I749" s="25" t="s">
        <v>29734</v>
      </c>
      <c r="J749" s="25" t="s">
        <v>4885</v>
      </c>
      <c r="K749" t="s">
        <v>29735</v>
      </c>
      <c r="L749" t="s">
        <v>29736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25" t="s">
        <v>803</v>
      </c>
      <c r="E750" s="25" t="s">
        <v>9</v>
      </c>
      <c r="F750" s="25"/>
      <c r="H750" s="25"/>
      <c r="I750" s="25" t="s">
        <v>29737</v>
      </c>
      <c r="J750" s="25" t="s">
        <v>4885</v>
      </c>
      <c r="K750" t="s">
        <v>29738</v>
      </c>
      <c r="L750" t="s">
        <v>29739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25" t="s">
        <v>817</v>
      </c>
      <c r="E751" s="25" t="s">
        <v>541</v>
      </c>
      <c r="F751" s="25"/>
      <c r="H751" s="25"/>
      <c r="I751" s="25" t="s">
        <v>29740</v>
      </c>
      <c r="J751" s="25" t="s">
        <v>4885</v>
      </c>
      <c r="K751" t="s">
        <v>29741</v>
      </c>
      <c r="L751" t="s">
        <v>29742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25" t="s">
        <v>3371</v>
      </c>
      <c r="E752" s="25" t="s">
        <v>646</v>
      </c>
      <c r="F752" s="25"/>
      <c r="H752" s="25"/>
      <c r="I752" s="25" t="s">
        <v>29743</v>
      </c>
      <c r="J752" s="25" t="s">
        <v>4885</v>
      </c>
      <c r="K752" t="s">
        <v>29744</v>
      </c>
      <c r="L752" t="s">
        <v>29745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25" t="s">
        <v>803</v>
      </c>
      <c r="E753" s="25" t="s">
        <v>9</v>
      </c>
      <c r="F753" s="25"/>
      <c r="H753" s="25"/>
      <c r="I753" s="25" t="s">
        <v>29746</v>
      </c>
      <c r="J753" s="25" t="s">
        <v>4885</v>
      </c>
      <c r="K753" t="s">
        <v>29747</v>
      </c>
      <c r="L753" t="s">
        <v>29748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s="25" t="s">
        <v>803</v>
      </c>
      <c r="E754" s="25" t="s">
        <v>9</v>
      </c>
      <c r="F754" s="25"/>
      <c r="H754" s="25"/>
      <c r="I754" s="25" t="s">
        <v>30203</v>
      </c>
      <c r="J754" s="25" t="s">
        <v>4885</v>
      </c>
      <c r="K754" t="s">
        <v>30204</v>
      </c>
      <c r="L754" t="s">
        <v>30205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s="25" t="s">
        <v>817</v>
      </c>
      <c r="E755" s="25" t="s">
        <v>541</v>
      </c>
      <c r="F755" s="25"/>
      <c r="H755" s="25"/>
      <c r="I755" s="25" t="s">
        <v>30206</v>
      </c>
      <c r="J755" s="25" t="s">
        <v>4885</v>
      </c>
      <c r="K755" t="s">
        <v>30207</v>
      </c>
      <c r="L755" t="s">
        <v>30208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s="25" t="s">
        <v>24311</v>
      </c>
      <c r="E756" s="25" t="s">
        <v>86</v>
      </c>
      <c r="F756" s="25"/>
      <c r="H756" s="25"/>
      <c r="I756" s="25" t="s">
        <v>30209</v>
      </c>
      <c r="J756" s="25" t="s">
        <v>4885</v>
      </c>
      <c r="K756" t="s">
        <v>30210</v>
      </c>
      <c r="L756" t="s">
        <v>30211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s="25" t="s">
        <v>803</v>
      </c>
      <c r="E757" s="25" t="s">
        <v>9</v>
      </c>
      <c r="F757" s="25"/>
      <c r="H757" s="25"/>
      <c r="I757" s="25" t="s">
        <v>30212</v>
      </c>
      <c r="J757" s="25" t="s">
        <v>4885</v>
      </c>
      <c r="K757" t="s">
        <v>30213</v>
      </c>
      <c r="L757" t="s">
        <v>30214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s="25" t="s">
        <v>803</v>
      </c>
      <c r="E758" s="25" t="s">
        <v>9</v>
      </c>
      <c r="F758" s="25"/>
      <c r="H758" s="25"/>
      <c r="I758" s="25" t="s">
        <v>30215</v>
      </c>
      <c r="J758" s="25" t="s">
        <v>4885</v>
      </c>
      <c r="K758" t="s">
        <v>30216</v>
      </c>
      <c r="L758" t="s">
        <v>30217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s="25" t="s">
        <v>18008</v>
      </c>
      <c r="E759" s="25" t="s">
        <v>646</v>
      </c>
      <c r="F759" s="25"/>
      <c r="H759" s="25"/>
      <c r="I759" s="25" t="s">
        <v>30218</v>
      </c>
      <c r="J759" s="25" t="s">
        <v>4885</v>
      </c>
      <c r="K759" t="s">
        <v>30219</v>
      </c>
      <c r="L759" t="s">
        <v>30220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s="25" t="s">
        <v>18008</v>
      </c>
      <c r="E760" s="25" t="s">
        <v>646</v>
      </c>
      <c r="F760" s="25"/>
      <c r="H760" s="25" t="s">
        <v>1140</v>
      </c>
      <c r="I760" s="25" t="s">
        <v>30221</v>
      </c>
      <c r="J760" s="25" t="s">
        <v>4885</v>
      </c>
      <c r="K760" t="s">
        <v>30222</v>
      </c>
      <c r="L760" t="s">
        <v>30223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s="25" t="s">
        <v>803</v>
      </c>
      <c r="E761" s="25" t="s">
        <v>9</v>
      </c>
      <c r="F761" s="25"/>
      <c r="H761" s="25"/>
      <c r="I761" s="25" t="s">
        <v>30562</v>
      </c>
      <c r="J761" s="25" t="s">
        <v>4885</v>
      </c>
      <c r="K761" t="s">
        <v>30563</v>
      </c>
      <c r="L761" t="s">
        <v>30564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s="25" t="s">
        <v>803</v>
      </c>
      <c r="E762" s="25" t="s">
        <v>9</v>
      </c>
      <c r="F762" s="25"/>
      <c r="H762" s="25"/>
      <c r="I762" s="25" t="s">
        <v>30565</v>
      </c>
      <c r="J762" s="25" t="s">
        <v>4885</v>
      </c>
      <c r="K762" t="s">
        <v>30566</v>
      </c>
      <c r="L762" t="s">
        <v>30567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s="25" t="s">
        <v>803</v>
      </c>
      <c r="E763" s="25" t="s">
        <v>9</v>
      </c>
      <c r="F763" s="25"/>
      <c r="H763" s="25"/>
      <c r="I763" s="25" t="s">
        <v>30568</v>
      </c>
      <c r="J763" s="25" t="s">
        <v>4885</v>
      </c>
      <c r="K763" t="s">
        <v>30569</v>
      </c>
      <c r="L763" t="s">
        <v>30570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s="25" t="s">
        <v>162</v>
      </c>
      <c r="E764" s="25" t="s">
        <v>31266</v>
      </c>
      <c r="F764" s="25" t="s">
        <v>58</v>
      </c>
      <c r="H764" s="25" t="s">
        <v>4879</v>
      </c>
      <c r="I764" s="25" t="s">
        <v>31028</v>
      </c>
      <c r="J764" s="25" t="s">
        <v>4885</v>
      </c>
      <c r="K764" t="s">
        <v>31029</v>
      </c>
      <c r="L764" t="s">
        <v>31030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s="25" t="s">
        <v>162</v>
      </c>
      <c r="E765" s="25" t="s">
        <v>31266</v>
      </c>
      <c r="F765" s="25" t="s">
        <v>58</v>
      </c>
      <c r="H765" s="25" t="s">
        <v>1140</v>
      </c>
      <c r="I765" s="25" t="s">
        <v>31031</v>
      </c>
      <c r="J765" s="25" t="s">
        <v>4885</v>
      </c>
      <c r="K765" t="s">
        <v>31032</v>
      </c>
      <c r="L765" t="s">
        <v>31033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s="25" t="s">
        <v>162</v>
      </c>
      <c r="E766" s="25" t="s">
        <v>31266</v>
      </c>
      <c r="F766" s="25" t="s">
        <v>58</v>
      </c>
      <c r="H766" s="25" t="s">
        <v>1140</v>
      </c>
      <c r="I766" s="25" t="s">
        <v>31034</v>
      </c>
      <c r="J766" s="25" t="s">
        <v>4885</v>
      </c>
      <c r="K766" t="s">
        <v>31035</v>
      </c>
      <c r="L766" t="s">
        <v>31036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s="25" t="s">
        <v>162</v>
      </c>
      <c r="E767" s="25" t="s">
        <v>31266</v>
      </c>
      <c r="F767" s="25" t="s">
        <v>58</v>
      </c>
      <c r="H767" s="25" t="s">
        <v>1140</v>
      </c>
      <c r="I767" s="25" t="s">
        <v>31037</v>
      </c>
      <c r="J767" s="25" t="s">
        <v>4885</v>
      </c>
      <c r="K767" t="s">
        <v>31038</v>
      </c>
      <c r="L767" t="s">
        <v>31039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s="25" t="s">
        <v>162</v>
      </c>
      <c r="E768" s="25" t="s">
        <v>31266</v>
      </c>
      <c r="F768" s="25" t="s">
        <v>58</v>
      </c>
      <c r="H768" s="25" t="s">
        <v>1140</v>
      </c>
      <c r="I768" s="25" t="s">
        <v>31040</v>
      </c>
      <c r="J768" s="25" t="s">
        <v>4885</v>
      </c>
      <c r="K768" t="s">
        <v>31041</v>
      </c>
      <c r="L768" t="s">
        <v>31042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s="25" t="s">
        <v>162</v>
      </c>
      <c r="E769" s="25" t="s">
        <v>31266</v>
      </c>
      <c r="F769" s="25" t="s">
        <v>58</v>
      </c>
      <c r="H769" s="25" t="s">
        <v>1140</v>
      </c>
      <c r="I769" s="25" t="s">
        <v>31043</v>
      </c>
      <c r="J769" s="25" t="s">
        <v>4885</v>
      </c>
      <c r="K769" t="s">
        <v>31044</v>
      </c>
      <c r="L769" t="s">
        <v>31045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s="25" t="s">
        <v>162</v>
      </c>
      <c r="E770" s="25" t="s">
        <v>31266</v>
      </c>
      <c r="F770" s="25" t="s">
        <v>58</v>
      </c>
      <c r="H770" s="25" t="s">
        <v>1140</v>
      </c>
      <c r="I770" s="25" t="s">
        <v>31046</v>
      </c>
      <c r="J770" s="25" t="s">
        <v>4885</v>
      </c>
      <c r="K770" t="s">
        <v>31047</v>
      </c>
      <c r="L770" t="s">
        <v>31048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s="25" t="s">
        <v>162</v>
      </c>
      <c r="E771" s="25" t="s">
        <v>31266</v>
      </c>
      <c r="F771" s="25" t="s">
        <v>58</v>
      </c>
      <c r="H771" s="25" t="s">
        <v>1140</v>
      </c>
      <c r="I771" s="25" t="s">
        <v>31049</v>
      </c>
      <c r="J771" s="25" t="s">
        <v>4885</v>
      </c>
      <c r="K771" t="s">
        <v>31050</v>
      </c>
      <c r="L771" t="s">
        <v>31051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s="25" t="s">
        <v>162</v>
      </c>
      <c r="E772" s="25" t="s">
        <v>31266</v>
      </c>
      <c r="F772" s="25" t="s">
        <v>58</v>
      </c>
      <c r="H772" s="25" t="s">
        <v>1140</v>
      </c>
      <c r="I772" s="25" t="s">
        <v>31052</v>
      </c>
      <c r="J772" s="25" t="s">
        <v>4885</v>
      </c>
      <c r="K772" t="s">
        <v>31053</v>
      </c>
      <c r="L772" t="s">
        <v>31054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s="25" t="s">
        <v>803</v>
      </c>
      <c r="E773" s="25" t="s">
        <v>9</v>
      </c>
      <c r="F773" s="25"/>
      <c r="H773" s="25"/>
      <c r="I773" s="25" t="s">
        <v>31055</v>
      </c>
      <c r="J773" s="25" t="s">
        <v>4885</v>
      </c>
      <c r="K773" t="s">
        <v>31056</v>
      </c>
      <c r="L773" t="s">
        <v>31057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s="25" t="s">
        <v>162</v>
      </c>
      <c r="E774" s="25" t="s">
        <v>31267</v>
      </c>
      <c r="F774" s="25" t="s">
        <v>53</v>
      </c>
      <c r="G774">
        <v>1</v>
      </c>
      <c r="H774" s="25"/>
      <c r="I774" s="25" t="s">
        <v>31058</v>
      </c>
      <c r="J774" s="25" t="s">
        <v>4885</v>
      </c>
      <c r="K774" t="s">
        <v>31059</v>
      </c>
      <c r="L774" t="s">
        <v>31060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s="25" t="s">
        <v>162</v>
      </c>
      <c r="E775" s="25" t="s">
        <v>31267</v>
      </c>
      <c r="F775" s="25" t="s">
        <v>53</v>
      </c>
      <c r="G775">
        <v>1</v>
      </c>
      <c r="H775" s="25"/>
      <c r="I775" s="25" t="s">
        <v>31061</v>
      </c>
      <c r="J775" s="25" t="s">
        <v>4885</v>
      </c>
      <c r="K775" t="s">
        <v>31062</v>
      </c>
      <c r="L775" t="s">
        <v>31063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s="25" t="s">
        <v>162</v>
      </c>
      <c r="E776" s="25" t="s">
        <v>31267</v>
      </c>
      <c r="F776" s="25" t="s">
        <v>53</v>
      </c>
      <c r="G776">
        <v>1</v>
      </c>
      <c r="H776" s="25"/>
      <c r="I776" s="25" t="s">
        <v>31064</v>
      </c>
      <c r="J776" s="25" t="s">
        <v>4885</v>
      </c>
      <c r="K776" t="s">
        <v>31065</v>
      </c>
      <c r="L776" t="s">
        <v>31066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s="25" t="s">
        <v>162</v>
      </c>
      <c r="E777" s="25" t="s">
        <v>31267</v>
      </c>
      <c r="F777" s="25" t="s">
        <v>53</v>
      </c>
      <c r="G777">
        <v>2</v>
      </c>
      <c r="H777" s="25"/>
      <c r="I777" s="25" t="s">
        <v>31067</v>
      </c>
      <c r="J777" s="25" t="s">
        <v>4885</v>
      </c>
      <c r="K777" t="s">
        <v>31068</v>
      </c>
      <c r="L777" t="s">
        <v>31069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s="25" t="s">
        <v>162</v>
      </c>
      <c r="E778" s="25" t="s">
        <v>31267</v>
      </c>
      <c r="F778" s="25" t="s">
        <v>53</v>
      </c>
      <c r="G778">
        <v>1</v>
      </c>
      <c r="H778" s="25"/>
      <c r="I778" s="25" t="s">
        <v>31070</v>
      </c>
      <c r="J778" s="25" t="s">
        <v>4885</v>
      </c>
      <c r="K778" t="s">
        <v>31071</v>
      </c>
      <c r="L778" t="s">
        <v>31072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s="25" t="s">
        <v>162</v>
      </c>
      <c r="E779" s="25" t="s">
        <v>31267</v>
      </c>
      <c r="F779" s="25" t="s">
        <v>53</v>
      </c>
      <c r="G779">
        <v>2</v>
      </c>
      <c r="H779" s="25"/>
      <c r="I779" s="25" t="s">
        <v>31073</v>
      </c>
      <c r="J779" s="25" t="s">
        <v>4885</v>
      </c>
      <c r="K779" t="s">
        <v>31074</v>
      </c>
      <c r="L779" t="s">
        <v>31075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s="25" t="s">
        <v>162</v>
      </c>
      <c r="E780" s="25" t="s">
        <v>31267</v>
      </c>
      <c r="F780" s="25" t="s">
        <v>53</v>
      </c>
      <c r="G780">
        <v>2</v>
      </c>
      <c r="H780" s="25"/>
      <c r="I780" s="25" t="s">
        <v>31076</v>
      </c>
      <c r="J780" s="25" t="s">
        <v>4885</v>
      </c>
      <c r="K780" t="s">
        <v>31077</v>
      </c>
      <c r="L780" t="s">
        <v>31078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s="25" t="s">
        <v>162</v>
      </c>
      <c r="E781" s="25" t="s">
        <v>31267</v>
      </c>
      <c r="F781" s="25" t="s">
        <v>53</v>
      </c>
      <c r="G781">
        <v>1</v>
      </c>
      <c r="H781" s="25"/>
      <c r="I781" s="25" t="s">
        <v>31079</v>
      </c>
      <c r="J781" s="25" t="s">
        <v>4885</v>
      </c>
      <c r="K781" t="s">
        <v>31080</v>
      </c>
      <c r="L781" t="s">
        <v>31081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s="25" t="s">
        <v>162</v>
      </c>
      <c r="E782" s="25" t="s">
        <v>31267</v>
      </c>
      <c r="F782" s="25" t="s">
        <v>53</v>
      </c>
      <c r="G782">
        <v>2</v>
      </c>
      <c r="H782" s="25"/>
      <c r="I782" s="25" t="s">
        <v>31082</v>
      </c>
      <c r="J782" s="25" t="s">
        <v>4885</v>
      </c>
      <c r="K782" t="s">
        <v>31083</v>
      </c>
      <c r="L782" t="s">
        <v>31084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s="25" t="s">
        <v>803</v>
      </c>
      <c r="E783" s="25" t="s">
        <v>9</v>
      </c>
      <c r="F783" s="25"/>
      <c r="H783" s="25"/>
      <c r="I783" s="25" t="s">
        <v>31085</v>
      </c>
      <c r="J783" s="25" t="s">
        <v>4885</v>
      </c>
      <c r="K783" t="s">
        <v>31086</v>
      </c>
      <c r="L783" t="s">
        <v>31087</v>
      </c>
      <c r="M783" s="2" t="str">
        <f>HYPERLINK(склад2въезд1319202122[[#This Row],[RelativePath]])</f>
        <v>8 Ангар вход\GA3948333_1_20260813T183359Z.jpg</v>
      </c>
    </row>
    <row r="784" spans="1:13" x14ac:dyDescent="0.25">
      <c r="A784" s="1" t="s">
        <v>13</v>
      </c>
      <c r="B784" s="3">
        <v>46258</v>
      </c>
      <c r="C784" s="4">
        <v>0.64656250000000004</v>
      </c>
      <c r="D784" s="25" t="s">
        <v>817</v>
      </c>
      <c r="E784" s="25" t="s">
        <v>541</v>
      </c>
      <c r="F784" s="25"/>
      <c r="H784" s="25"/>
      <c r="I784" s="25" t="s">
        <v>31778</v>
      </c>
      <c r="J784" s="25" t="s">
        <v>4885</v>
      </c>
      <c r="K784" t="s">
        <v>31779</v>
      </c>
      <c r="L784" t="s">
        <v>31780</v>
      </c>
      <c r="M784" s="2" t="str">
        <f>HYPERLINK(склад2въезд1319202122[[#This Row],[RelativePath]])</f>
        <v>8 Ангар вход\GA3948333_1_20260824T153103Z.jpg</v>
      </c>
    </row>
    <row r="785" spans="1:13" x14ac:dyDescent="0.25">
      <c r="A785" s="1" t="s">
        <v>13</v>
      </c>
      <c r="B785" s="3">
        <v>46258</v>
      </c>
      <c r="C785" s="4">
        <v>0.72335648148148146</v>
      </c>
      <c r="D785" s="25" t="s">
        <v>817</v>
      </c>
      <c r="E785" s="25" t="s">
        <v>541</v>
      </c>
      <c r="F785" s="25"/>
      <c r="H785" s="25"/>
      <c r="I785" s="25" t="s">
        <v>31781</v>
      </c>
      <c r="J785" s="25" t="s">
        <v>4885</v>
      </c>
      <c r="K785" t="s">
        <v>31782</v>
      </c>
      <c r="L785" t="s">
        <v>31783</v>
      </c>
      <c r="M785" s="2" t="str">
        <f>HYPERLINK(склад2въезд1319202122[[#This Row],[RelativePath]])</f>
        <v>8 Ангар вход\GA3948333_1_20260824T172138Z.jpg</v>
      </c>
    </row>
    <row r="786" spans="1:13" x14ac:dyDescent="0.25">
      <c r="A786" s="1" t="s">
        <v>13</v>
      </c>
      <c r="B786" s="3">
        <v>46258</v>
      </c>
      <c r="C786" s="4">
        <v>0.84586805555555555</v>
      </c>
      <c r="D786" s="25" t="s">
        <v>803</v>
      </c>
      <c r="E786" s="25" t="s">
        <v>9</v>
      </c>
      <c r="F786" s="25"/>
      <c r="H786" s="25"/>
      <c r="I786" s="25" t="s">
        <v>31784</v>
      </c>
      <c r="J786" s="25" t="s">
        <v>4885</v>
      </c>
      <c r="K786" t="s">
        <v>31785</v>
      </c>
      <c r="L786" t="s">
        <v>31786</v>
      </c>
      <c r="M786" s="2" t="str">
        <f>HYPERLINK(склад2въезд1319202122[[#This Row],[RelativePath]])</f>
        <v>8 Ангар вход\GA3948333_1_20260824T201803Z.jpg</v>
      </c>
    </row>
    <row r="787" spans="1:13" x14ac:dyDescent="0.25">
      <c r="A787" s="1" t="s">
        <v>14</v>
      </c>
      <c r="B787" s="3">
        <v>46259</v>
      </c>
      <c r="C787" s="4">
        <v>0.24010416666666667</v>
      </c>
      <c r="D787" s="25" t="s">
        <v>817</v>
      </c>
      <c r="E787" s="25" t="s">
        <v>541</v>
      </c>
      <c r="F787" s="25"/>
      <c r="H787" s="25"/>
      <c r="I787" s="25" t="s">
        <v>31787</v>
      </c>
      <c r="J787" s="25" t="s">
        <v>4885</v>
      </c>
      <c r="K787" t="s">
        <v>31788</v>
      </c>
      <c r="L787" t="s">
        <v>31789</v>
      </c>
      <c r="M787" s="2" t="str">
        <f>HYPERLINK(склад2въезд1319202122[[#This Row],[RelativePath]])</f>
        <v>8 Ангар вход\GA3948333_1_20260825T054545Z.jpg</v>
      </c>
    </row>
    <row r="788" spans="1:13" x14ac:dyDescent="0.25">
      <c r="A788" s="1" t="s">
        <v>14</v>
      </c>
      <c r="B788" s="3">
        <v>46259</v>
      </c>
      <c r="C788" s="4">
        <v>0.33907407407407408</v>
      </c>
      <c r="D788" s="25" t="s">
        <v>817</v>
      </c>
      <c r="E788" s="25" t="s">
        <v>541</v>
      </c>
      <c r="F788" s="25"/>
      <c r="H788" s="25"/>
      <c r="I788" s="25" t="s">
        <v>31790</v>
      </c>
      <c r="J788" s="25" t="s">
        <v>4885</v>
      </c>
      <c r="K788" t="s">
        <v>31791</v>
      </c>
      <c r="L788" t="s">
        <v>31792</v>
      </c>
      <c r="M788" s="2" t="str">
        <f>HYPERLINK(склад2въезд1319202122[[#This Row],[RelativePath]])</f>
        <v>8 Ангар вход\GA3948333_1_20260825T080816Z.jpg</v>
      </c>
    </row>
    <row r="789" spans="1:13" x14ac:dyDescent="0.25">
      <c r="A789" s="1" t="s">
        <v>14</v>
      </c>
      <c r="B789" s="3">
        <v>46259</v>
      </c>
      <c r="C789" s="4">
        <v>0.79417824074074073</v>
      </c>
      <c r="D789" s="25" t="s">
        <v>803</v>
      </c>
      <c r="E789" s="25" t="s">
        <v>9</v>
      </c>
      <c r="F789" s="25"/>
      <c r="H789" s="25"/>
      <c r="I789" s="25" t="s">
        <v>31793</v>
      </c>
      <c r="J789" s="25" t="s">
        <v>4885</v>
      </c>
      <c r="K789" t="s">
        <v>31794</v>
      </c>
      <c r="L789" t="s">
        <v>31795</v>
      </c>
      <c r="M789" s="2" t="str">
        <f>HYPERLINK(склад2въезд1319202122[[#This Row],[RelativePath]])</f>
        <v>8 Ангар вход\GA3948333_1_20260825T190337Z.jpg</v>
      </c>
    </row>
    <row r="790" spans="1:13" x14ac:dyDescent="0.25">
      <c r="A790" s="1" t="s">
        <v>14</v>
      </c>
      <c r="B790" s="3">
        <v>46259</v>
      </c>
      <c r="C790" s="4">
        <v>0.84245370370370365</v>
      </c>
      <c r="D790" s="25" t="s">
        <v>4</v>
      </c>
      <c r="E790" s="25" t="s">
        <v>9</v>
      </c>
      <c r="F790" s="25"/>
      <c r="H790" s="25"/>
      <c r="I790" s="25" t="s">
        <v>31796</v>
      </c>
      <c r="J790" s="25" t="s">
        <v>4885</v>
      </c>
      <c r="K790" t="s">
        <v>31797</v>
      </c>
      <c r="L790" t="s">
        <v>31798</v>
      </c>
      <c r="M790" s="2" t="str">
        <f>HYPERLINK(склад2въезд1319202122[[#This Row],[RelativePath]])</f>
        <v>8 Ангар вход\GA3948333_1_20260825T201308Z.jpg</v>
      </c>
    </row>
    <row r="791" spans="1:13" x14ac:dyDescent="0.25">
      <c r="A791" s="1" t="s">
        <v>15</v>
      </c>
      <c r="B791" s="3">
        <v>46260</v>
      </c>
      <c r="C791" s="4">
        <v>0.38464120370370369</v>
      </c>
      <c r="D791" s="25" t="s">
        <v>4</v>
      </c>
      <c r="E791" s="25" t="s">
        <v>3238</v>
      </c>
      <c r="F791" s="25"/>
      <c r="H791" s="25"/>
      <c r="I791" s="25" t="s">
        <v>31799</v>
      </c>
      <c r="J791" s="25" t="s">
        <v>4885</v>
      </c>
      <c r="K791" t="s">
        <v>31800</v>
      </c>
      <c r="L791" t="s">
        <v>31801</v>
      </c>
      <c r="M791" s="2" t="str">
        <f>HYPERLINK(склад2въезд1319202122[[#This Row],[RelativePath]])</f>
        <v>8 Ангар вход\GA3948333_1_20260826T091353Z.jpg</v>
      </c>
    </row>
    <row r="792" spans="1:13" x14ac:dyDescent="0.25">
      <c r="A792" s="1" t="s">
        <v>15</v>
      </c>
      <c r="B792" s="3">
        <v>46260</v>
      </c>
      <c r="C792" s="4">
        <v>0.41086805555555556</v>
      </c>
      <c r="D792" s="25" t="s">
        <v>4</v>
      </c>
      <c r="E792" s="25" t="s">
        <v>9</v>
      </c>
      <c r="F792" s="25"/>
      <c r="H792" s="25"/>
      <c r="I792" s="25" t="s">
        <v>31802</v>
      </c>
      <c r="J792" s="25" t="s">
        <v>4885</v>
      </c>
      <c r="K792" t="s">
        <v>31803</v>
      </c>
      <c r="L792" t="s">
        <v>31804</v>
      </c>
      <c r="M792" s="2" t="str">
        <f>HYPERLINK(склад2въезд1319202122[[#This Row],[RelativePath]])</f>
        <v>8 Ангар вход\GA3948333_1_20260826T095139Z.jpg</v>
      </c>
    </row>
    <row r="793" spans="1:13" x14ac:dyDescent="0.25">
      <c r="A793" s="1" t="s">
        <v>15</v>
      </c>
      <c r="B793" s="3">
        <v>46260</v>
      </c>
      <c r="C793" s="4">
        <v>0.51280092592592597</v>
      </c>
      <c r="D793" s="25" t="s">
        <v>3371</v>
      </c>
      <c r="E793" s="25" t="s">
        <v>646</v>
      </c>
      <c r="F793" s="25"/>
      <c r="H793" s="25"/>
      <c r="I793" s="25" t="s">
        <v>31805</v>
      </c>
      <c r="J793" s="25" t="s">
        <v>4885</v>
      </c>
      <c r="K793" t="s">
        <v>31806</v>
      </c>
      <c r="L793" t="s">
        <v>31807</v>
      </c>
      <c r="M793" s="2" t="str">
        <f>HYPERLINK(склад2въезд1319202122[[#This Row],[RelativePath]])</f>
        <v>8 Ангар вход\GA3948333_1_20260826T121826Z.jpg</v>
      </c>
    </row>
    <row r="794" spans="1:13" x14ac:dyDescent="0.25">
      <c r="A794" s="1" t="s">
        <v>15</v>
      </c>
      <c r="B794" s="3">
        <v>46260</v>
      </c>
      <c r="C794" s="4">
        <v>0.6224305555555556</v>
      </c>
      <c r="D794" s="25" t="s">
        <v>803</v>
      </c>
      <c r="E794" s="25" t="s">
        <v>9</v>
      </c>
      <c r="F794" s="25"/>
      <c r="H794" s="25"/>
      <c r="I794" s="25" t="s">
        <v>31808</v>
      </c>
      <c r="J794" s="25" t="s">
        <v>4885</v>
      </c>
      <c r="K794" t="s">
        <v>31809</v>
      </c>
      <c r="L794" t="s">
        <v>31810</v>
      </c>
      <c r="M794" s="2" t="str">
        <f>HYPERLINK(склад2въезд1319202122[[#This Row],[RelativePath]])</f>
        <v>8 Ангар вход\GA3948333_1_20260826T145618Z.jpg</v>
      </c>
    </row>
    <row r="795" spans="1:13" x14ac:dyDescent="0.25">
      <c r="A795" s="1" t="s">
        <v>15</v>
      </c>
      <c r="B795" s="3">
        <v>46260</v>
      </c>
      <c r="C795" s="4">
        <v>0.8403356481481481</v>
      </c>
      <c r="D795" s="25" t="s">
        <v>803</v>
      </c>
      <c r="E795" s="25" t="s">
        <v>9</v>
      </c>
      <c r="F795" s="25"/>
      <c r="H795" s="25"/>
      <c r="I795" s="25" t="s">
        <v>31811</v>
      </c>
      <c r="J795" s="25" t="s">
        <v>4885</v>
      </c>
      <c r="K795" t="s">
        <v>31812</v>
      </c>
      <c r="L795" t="s">
        <v>31813</v>
      </c>
      <c r="M795" s="2" t="str">
        <f>HYPERLINK(склад2въезд1319202122[[#This Row],[RelativePath]])</f>
        <v>8 Ангар вход\GA3948333_1_20260826T201005Z.jpg</v>
      </c>
    </row>
    <row r="796" spans="1:13" x14ac:dyDescent="0.25">
      <c r="A796" s="1" t="s">
        <v>16</v>
      </c>
      <c r="B796" s="3">
        <v>46261</v>
      </c>
      <c r="C796" s="4">
        <v>0.65210648148148154</v>
      </c>
      <c r="D796" s="25" t="s">
        <v>4</v>
      </c>
      <c r="E796" s="25" t="s">
        <v>9</v>
      </c>
      <c r="F796" s="25"/>
      <c r="H796" s="25"/>
      <c r="I796" s="25" t="s">
        <v>31814</v>
      </c>
      <c r="J796" s="25" t="s">
        <v>4885</v>
      </c>
      <c r="K796" t="s">
        <v>31815</v>
      </c>
      <c r="L796" t="s">
        <v>31816</v>
      </c>
      <c r="M796" s="2" t="str">
        <f>HYPERLINK(склад2въезд1319202122[[#This Row],[RelativePath]])</f>
        <v>8 Ангар вход\GA3948333_1_20260827T153902Z.jpg</v>
      </c>
    </row>
    <row r="797" spans="1:13" x14ac:dyDescent="0.25">
      <c r="A797" s="1" t="s">
        <v>16</v>
      </c>
      <c r="B797" s="3">
        <v>46261</v>
      </c>
      <c r="C797" s="4">
        <v>0.76137731481481485</v>
      </c>
      <c r="D797" s="25" t="s">
        <v>7825</v>
      </c>
      <c r="E797" s="25" t="s">
        <v>260</v>
      </c>
      <c r="F797" s="25"/>
      <c r="H797" s="25"/>
      <c r="I797" s="25" t="s">
        <v>31817</v>
      </c>
      <c r="J797" s="25" t="s">
        <v>4885</v>
      </c>
      <c r="K797" t="s">
        <v>31818</v>
      </c>
      <c r="L797" t="s">
        <v>31819</v>
      </c>
      <c r="M797" s="2" t="str">
        <f>HYPERLINK(склад2въезд1319202122[[#This Row],[RelativePath]])</f>
        <v>8 Ангар вход\GA3948333_1_20260827T181623Z.jpg</v>
      </c>
    </row>
    <row r="798" spans="1:13" x14ac:dyDescent="0.25">
      <c r="A798" s="1" t="s">
        <v>17</v>
      </c>
      <c r="B798" s="3">
        <v>46262</v>
      </c>
      <c r="C798" s="4">
        <v>0.39912037037037035</v>
      </c>
      <c r="D798" s="25" t="s">
        <v>4</v>
      </c>
      <c r="E798" s="25" t="s">
        <v>32249</v>
      </c>
      <c r="F798" s="25"/>
      <c r="H798" s="25"/>
      <c r="I798" s="25" t="s">
        <v>31820</v>
      </c>
      <c r="J798" s="25" t="s">
        <v>4885</v>
      </c>
      <c r="K798" t="s">
        <v>31821</v>
      </c>
      <c r="L798" t="s">
        <v>31822</v>
      </c>
      <c r="M798" s="2" t="str">
        <f>HYPERLINK(склад2въезд1319202122[[#This Row],[RelativePath]])</f>
        <v>8 Ангар вход\GA3948333_1_20260828T093444Z.jpg</v>
      </c>
    </row>
    <row r="799" spans="1:13" x14ac:dyDescent="0.25">
      <c r="A799" s="1" t="s">
        <v>17</v>
      </c>
      <c r="B799" s="3">
        <v>46262</v>
      </c>
      <c r="C799" s="4">
        <v>0.40241898148148147</v>
      </c>
      <c r="D799" s="25" t="s">
        <v>7825</v>
      </c>
      <c r="E799" s="25" t="s">
        <v>260</v>
      </c>
      <c r="F799" s="25"/>
      <c r="H799" s="25"/>
      <c r="I799" s="25" t="s">
        <v>31823</v>
      </c>
      <c r="J799" s="25" t="s">
        <v>4885</v>
      </c>
      <c r="K799" t="s">
        <v>31824</v>
      </c>
      <c r="L799" t="s">
        <v>31825</v>
      </c>
      <c r="M799" s="2" t="str">
        <f>HYPERLINK(склад2въезд1319202122[[#This Row],[RelativePath]])</f>
        <v>8 Ангар вход\GA3948333_1_20260828T093929Z.jpg</v>
      </c>
    </row>
    <row r="800" spans="1:13" x14ac:dyDescent="0.25">
      <c r="A800" s="1" t="s">
        <v>17</v>
      </c>
      <c r="B800" s="3">
        <v>46262</v>
      </c>
      <c r="C800" s="4">
        <v>0.85239583333333335</v>
      </c>
      <c r="D800" s="25" t="s">
        <v>817</v>
      </c>
      <c r="E800" s="25" t="s">
        <v>541</v>
      </c>
      <c r="F800" s="25"/>
      <c r="H800" s="25"/>
      <c r="I800" s="25" t="s">
        <v>31826</v>
      </c>
      <c r="J800" s="25" t="s">
        <v>4885</v>
      </c>
      <c r="K800" t="s">
        <v>31827</v>
      </c>
      <c r="L800" t="s">
        <v>31828</v>
      </c>
      <c r="M800" s="2" t="str">
        <f>HYPERLINK(склад2въезд1319202122[[#This Row],[RelativePath]])</f>
        <v>8 Ангар вход\GA3948333_1_20260828T202727Z.jpg</v>
      </c>
    </row>
    <row r="801" spans="1:13" x14ac:dyDescent="0.25">
      <c r="A801" s="1" t="s">
        <v>18</v>
      </c>
      <c r="B801" s="3">
        <v>46263</v>
      </c>
      <c r="C801" s="4">
        <v>0.82008101851851856</v>
      </c>
      <c r="D801" s="25" t="s">
        <v>3371</v>
      </c>
      <c r="E801" s="25" t="s">
        <v>646</v>
      </c>
      <c r="F801" s="25"/>
      <c r="H801" s="25"/>
      <c r="I801" s="25" t="s">
        <v>31829</v>
      </c>
      <c r="J801" s="25" t="s">
        <v>4885</v>
      </c>
      <c r="K801" t="s">
        <v>31830</v>
      </c>
      <c r="L801" t="s">
        <v>31831</v>
      </c>
      <c r="M801" s="2" t="str">
        <f>HYPERLINK(склад2въезд1319202122[[#This Row],[RelativePath]])</f>
        <v>8 Ангар вход\GA3948333_1_20260829T194055Z.jpg</v>
      </c>
    </row>
    <row r="802" spans="1:13" x14ac:dyDescent="0.25">
      <c r="A802" s="1" t="s">
        <v>18</v>
      </c>
      <c r="B802" s="3">
        <v>46263</v>
      </c>
      <c r="C802" s="4">
        <v>0.84662037037037041</v>
      </c>
      <c r="D802" s="25" t="s">
        <v>4</v>
      </c>
      <c r="E802" s="25" t="s">
        <v>9</v>
      </c>
      <c r="F802" s="25"/>
      <c r="H802" s="25"/>
      <c r="I802" s="25" t="s">
        <v>31832</v>
      </c>
      <c r="J802" s="25" t="s">
        <v>4885</v>
      </c>
      <c r="K802" t="s">
        <v>31833</v>
      </c>
      <c r="L802" t="s">
        <v>31834</v>
      </c>
      <c r="M802" s="2" t="str">
        <f>HYPERLINK(склад2въезд1319202122[[#This Row],[RelativePath]])</f>
        <v>8 Ангар вход\GA3948333_1_20260829T201908Z.jpg</v>
      </c>
    </row>
    <row r="803" spans="1:13" x14ac:dyDescent="0.25">
      <c r="A803" s="1" t="s">
        <v>13</v>
      </c>
      <c r="B803" s="3">
        <v>46265</v>
      </c>
      <c r="C803" s="4">
        <v>0.30853009259259262</v>
      </c>
      <c r="D803" s="25" t="s">
        <v>4</v>
      </c>
      <c r="E803" s="25" t="s">
        <v>9</v>
      </c>
      <c r="F803" s="25"/>
      <c r="H803" s="25"/>
      <c r="I803" s="25" t="s">
        <v>32549</v>
      </c>
      <c r="J803" s="25" t="s">
        <v>4885</v>
      </c>
      <c r="K803" t="s">
        <v>32550</v>
      </c>
      <c r="L803" t="s">
        <v>32551</v>
      </c>
      <c r="M803" s="2" t="str">
        <f>HYPERLINK(склад2въезд1319202122[[#This Row],[RelativePath]])</f>
        <v>8 Ангар вход\GA3948333_1_20260831T072417Z.jpg</v>
      </c>
    </row>
    <row r="804" spans="1:13" x14ac:dyDescent="0.25">
      <c r="A804" s="1" t="s">
        <v>13</v>
      </c>
      <c r="B804" s="3">
        <v>46265</v>
      </c>
      <c r="C804" s="4">
        <v>0.3973726851851852</v>
      </c>
      <c r="D804" s="25" t="s">
        <v>33068</v>
      </c>
      <c r="E804" s="25" t="s">
        <v>646</v>
      </c>
      <c r="F804" s="25"/>
      <c r="H804" s="25"/>
      <c r="I804" s="25" t="s">
        <v>32552</v>
      </c>
      <c r="J804" s="25" t="s">
        <v>4885</v>
      </c>
      <c r="K804" t="s">
        <v>32553</v>
      </c>
      <c r="L804" t="s">
        <v>32554</v>
      </c>
      <c r="M804" s="2" t="str">
        <f>HYPERLINK(склад2въезд1319202122[[#This Row],[RelativePath]])</f>
        <v>8 Ангар вход\GA3948333_1_20260831T093213Z.jpg</v>
      </c>
    </row>
    <row r="805" spans="1:13" x14ac:dyDescent="0.25">
      <c r="A805" s="1" t="s">
        <v>13</v>
      </c>
      <c r="B805" s="3">
        <v>46265</v>
      </c>
      <c r="C805" s="4">
        <v>0.49302083333333335</v>
      </c>
      <c r="D805" s="25" t="s">
        <v>4</v>
      </c>
      <c r="E805" s="25" t="s">
        <v>260</v>
      </c>
      <c r="F805" s="25"/>
      <c r="H805" s="25"/>
      <c r="I805" s="25" t="s">
        <v>32555</v>
      </c>
      <c r="J805" s="25" t="s">
        <v>4885</v>
      </c>
      <c r="K805" t="s">
        <v>32556</v>
      </c>
      <c r="L805" t="s">
        <v>32557</v>
      </c>
      <c r="M805" s="2" t="str">
        <f>HYPERLINK(склад2въезд1319202122[[#This Row],[RelativePath]])</f>
        <v>8 Ангар вход\GA3948333_1_20260831T114957Z.jpg</v>
      </c>
    </row>
    <row r="806" spans="1:13" x14ac:dyDescent="0.25">
      <c r="A806" s="1" t="s">
        <v>13</v>
      </c>
      <c r="B806" s="3">
        <v>46265</v>
      </c>
      <c r="C806" s="4">
        <v>0.70250000000000001</v>
      </c>
      <c r="D806" s="25" t="s">
        <v>33068</v>
      </c>
      <c r="E806" s="25" t="s">
        <v>646</v>
      </c>
      <c r="F806" s="25"/>
      <c r="H806" s="25"/>
      <c r="I806" s="25" t="s">
        <v>32558</v>
      </c>
      <c r="J806" s="25" t="s">
        <v>4885</v>
      </c>
      <c r="K806" t="s">
        <v>32559</v>
      </c>
      <c r="L806" t="s">
        <v>32560</v>
      </c>
      <c r="M806" s="2" t="str">
        <f>HYPERLINK(склад2въезд1319202122[[#This Row],[RelativePath]])</f>
        <v>8 Ангар вход\GA3948333_1_20260831T165136Z.jpg</v>
      </c>
    </row>
    <row r="807" spans="1:13" x14ac:dyDescent="0.25">
      <c r="A807" s="1" t="s">
        <v>13</v>
      </c>
      <c r="B807" s="3">
        <v>46265</v>
      </c>
      <c r="C807" s="4">
        <v>0.8357175925925926</v>
      </c>
      <c r="D807" s="25" t="s">
        <v>4</v>
      </c>
      <c r="E807" s="25" t="s">
        <v>9</v>
      </c>
      <c r="F807" s="25"/>
      <c r="H807" s="25"/>
      <c r="I807" s="25" t="s">
        <v>32561</v>
      </c>
      <c r="J807" s="25" t="s">
        <v>4885</v>
      </c>
      <c r="K807" t="s">
        <v>32562</v>
      </c>
      <c r="L807" t="s">
        <v>32563</v>
      </c>
      <c r="M807" s="2" t="str">
        <f>HYPERLINK(склад2въезд1319202122[[#This Row],[RelativePath]])</f>
        <v>8 Ангар вход\GA3948333_1_20260831T200326Z.jpg</v>
      </c>
    </row>
    <row r="808" spans="1:13" x14ac:dyDescent="0.25">
      <c r="A808" s="1" t="s">
        <v>14</v>
      </c>
      <c r="B808" s="3">
        <v>46266</v>
      </c>
      <c r="C808" s="4">
        <v>0.38907407407407407</v>
      </c>
      <c r="D808" s="25" t="s">
        <v>4</v>
      </c>
      <c r="E808" s="25" t="s">
        <v>9</v>
      </c>
      <c r="F808" s="25"/>
      <c r="H808" s="25"/>
      <c r="I808" s="25" t="s">
        <v>32564</v>
      </c>
      <c r="J808" s="25" t="s">
        <v>4885</v>
      </c>
      <c r="K808" t="s">
        <v>32565</v>
      </c>
      <c r="L808" t="s">
        <v>32566</v>
      </c>
      <c r="M808" s="2" t="str">
        <f>HYPERLINK(склад2въезд1319202122[[#This Row],[RelativePath]])</f>
        <v>8 Ангар вход\GA3948333_1_20260901T092016Z.jpg</v>
      </c>
    </row>
    <row r="809" spans="1:13" x14ac:dyDescent="0.25">
      <c r="A809" s="1" t="s">
        <v>14</v>
      </c>
      <c r="B809" s="3">
        <v>46266</v>
      </c>
      <c r="C809" s="4">
        <v>0.42737268518518517</v>
      </c>
      <c r="D809" s="25" t="s">
        <v>3371</v>
      </c>
      <c r="E809" s="25" t="s">
        <v>646</v>
      </c>
      <c r="F809" s="25"/>
      <c r="H809" s="25"/>
      <c r="I809" s="25" t="s">
        <v>32567</v>
      </c>
      <c r="J809" s="25" t="s">
        <v>4885</v>
      </c>
      <c r="K809" t="s">
        <v>32568</v>
      </c>
      <c r="L809" t="s">
        <v>32569</v>
      </c>
      <c r="M809" s="2" t="str">
        <f>HYPERLINK(склад2въезд1319202122[[#This Row],[RelativePath]])</f>
        <v>8 Ангар вход\GA3948333_1_20260901T101525Z.jpg</v>
      </c>
    </row>
    <row r="810" spans="1:13" x14ac:dyDescent="0.25">
      <c r="A810" s="1" t="s">
        <v>14</v>
      </c>
      <c r="B810" s="3">
        <v>46266</v>
      </c>
      <c r="C810" s="4">
        <v>0.82020833333333332</v>
      </c>
      <c r="D810" s="25" t="s">
        <v>4</v>
      </c>
      <c r="E810" s="25" t="s">
        <v>9</v>
      </c>
      <c r="F810" s="25"/>
      <c r="H810" s="25"/>
      <c r="I810" s="25" t="s">
        <v>32570</v>
      </c>
      <c r="J810" s="25" t="s">
        <v>4885</v>
      </c>
      <c r="K810" t="s">
        <v>32571</v>
      </c>
      <c r="L810" t="s">
        <v>32572</v>
      </c>
      <c r="M810" s="2" t="str">
        <f>HYPERLINK(склад2въезд1319202122[[#This Row],[RelativePath]])</f>
        <v>8 Ангар вход\GA3948333_1_20260901T194106Z.jpg</v>
      </c>
    </row>
    <row r="811" spans="1:13" x14ac:dyDescent="0.25">
      <c r="A811" s="1" t="s">
        <v>15</v>
      </c>
      <c r="B811" s="3">
        <v>46267</v>
      </c>
      <c r="C811" s="4">
        <v>0.51047453703703705</v>
      </c>
      <c r="D811" s="25" t="s">
        <v>4</v>
      </c>
      <c r="E811" s="25" t="s">
        <v>260</v>
      </c>
      <c r="F811" s="25"/>
      <c r="H811" s="25"/>
      <c r="I811" s="25" t="s">
        <v>32573</v>
      </c>
      <c r="J811" s="25" t="s">
        <v>4885</v>
      </c>
      <c r="K811" t="s">
        <v>32574</v>
      </c>
      <c r="L811" t="s">
        <v>32575</v>
      </c>
      <c r="M811" s="2" t="str">
        <f>HYPERLINK(склад2въезд1319202122[[#This Row],[RelativePath]])</f>
        <v>8 Ангар вход\GA3948333_1_20260902T121505Z.jpg</v>
      </c>
    </row>
    <row r="812" spans="1:13" x14ac:dyDescent="0.25">
      <c r="A812" s="1" t="s">
        <v>15</v>
      </c>
      <c r="B812" s="3">
        <v>46267</v>
      </c>
      <c r="C812" s="4">
        <v>0.66222222222222227</v>
      </c>
      <c r="D812" s="25" t="s">
        <v>4</v>
      </c>
      <c r="E812" s="25" t="s">
        <v>9</v>
      </c>
      <c r="F812" s="25"/>
      <c r="H812" s="25"/>
      <c r="I812" s="25" t="s">
        <v>32576</v>
      </c>
      <c r="J812" s="25" t="s">
        <v>4885</v>
      </c>
      <c r="K812" t="s">
        <v>32577</v>
      </c>
      <c r="L812" t="s">
        <v>32578</v>
      </c>
      <c r="M812" s="2" t="str">
        <f>HYPERLINK(склад2въезд1319202122[[#This Row],[RelativePath]])</f>
        <v>8 Ангар вход\GA3948333_1_20260902T155336Z.jpg</v>
      </c>
    </row>
    <row r="813" spans="1:13" x14ac:dyDescent="0.25">
      <c r="A813" s="1" t="s">
        <v>15</v>
      </c>
      <c r="B813" s="3">
        <v>46267</v>
      </c>
      <c r="C813" s="4">
        <v>0.83751157407407406</v>
      </c>
      <c r="D813" s="25" t="s">
        <v>7825</v>
      </c>
      <c r="E813" s="25" t="s">
        <v>646</v>
      </c>
      <c r="F813" s="25"/>
      <c r="H813" s="25"/>
      <c r="I813" s="25" t="s">
        <v>32579</v>
      </c>
      <c r="J813" s="25" t="s">
        <v>4885</v>
      </c>
      <c r="K813" t="s">
        <v>32580</v>
      </c>
      <c r="L813" t="s">
        <v>32581</v>
      </c>
      <c r="M813" s="2" t="str">
        <f>HYPERLINK(склад2въезд1319202122[[#This Row],[RelativePath]])</f>
        <v>8 Ангар вход\GA3948333_1_20260902T200601Z.jpg</v>
      </c>
    </row>
    <row r="814" spans="1:13" x14ac:dyDescent="0.25">
      <c r="A814" s="1" t="s">
        <v>16</v>
      </c>
      <c r="B814" s="3">
        <v>46268</v>
      </c>
      <c r="C814" s="4">
        <v>0.38312499999999999</v>
      </c>
      <c r="D814" s="25" t="s">
        <v>4</v>
      </c>
      <c r="E814" s="25" t="s">
        <v>2044</v>
      </c>
      <c r="F814" s="25"/>
      <c r="H814" s="25"/>
      <c r="I814" s="25" t="s">
        <v>32582</v>
      </c>
      <c r="J814" s="25" t="s">
        <v>4885</v>
      </c>
      <c r="K814" t="s">
        <v>32583</v>
      </c>
      <c r="L814" t="s">
        <v>32584</v>
      </c>
      <c r="M814" s="2" t="str">
        <f>HYPERLINK(склад2въезд1319202122[[#This Row],[RelativePath]])</f>
        <v>8 Ангар вход\GA3948333_1_20260903T091142Z.jpg</v>
      </c>
    </row>
    <row r="815" spans="1:13" x14ac:dyDescent="0.25">
      <c r="A815" s="1" t="s">
        <v>16</v>
      </c>
      <c r="B815" s="3">
        <v>46268</v>
      </c>
      <c r="C815" s="4">
        <v>0.38442129629629629</v>
      </c>
      <c r="D815" s="25" t="s">
        <v>18008</v>
      </c>
      <c r="E815" s="25" t="s">
        <v>260</v>
      </c>
      <c r="F815" s="25"/>
      <c r="H815" s="25"/>
      <c r="I815" s="25" t="s">
        <v>32585</v>
      </c>
      <c r="J815" s="25" t="s">
        <v>4885</v>
      </c>
      <c r="K815" t="s">
        <v>32586</v>
      </c>
      <c r="L815" t="s">
        <v>32587</v>
      </c>
      <c r="M815" s="2" t="str">
        <f>HYPERLINK(склад2въезд1319202122[[#This Row],[RelativePath]])</f>
        <v>8 Ангар вход\GA3948333_1_20260903T091334Z.jpg</v>
      </c>
    </row>
    <row r="816" spans="1:13" x14ac:dyDescent="0.25">
      <c r="A816" s="1" t="s">
        <v>16</v>
      </c>
      <c r="B816" s="3">
        <v>46268</v>
      </c>
      <c r="C816" s="4">
        <v>0.38596064814814812</v>
      </c>
      <c r="D816" s="25" t="s">
        <v>18008</v>
      </c>
      <c r="E816" s="25" t="s">
        <v>260</v>
      </c>
      <c r="F816" s="25"/>
      <c r="H816" s="25" t="s">
        <v>1140</v>
      </c>
      <c r="I816" s="25" t="s">
        <v>32588</v>
      </c>
      <c r="J816" s="25" t="s">
        <v>4885</v>
      </c>
      <c r="K816" t="s">
        <v>32589</v>
      </c>
      <c r="L816" t="s">
        <v>32590</v>
      </c>
      <c r="M816" s="2" t="str">
        <f>HYPERLINK(склад2въезд1319202122[[#This Row],[RelativePath]])</f>
        <v>8 Ангар вход\GA3948333_1_20260903T091547Z.jpg</v>
      </c>
    </row>
    <row r="817" spans="1:13" x14ac:dyDescent="0.25">
      <c r="A817" s="1" t="s">
        <v>16</v>
      </c>
      <c r="B817" s="3">
        <v>46268</v>
      </c>
      <c r="C817" s="4">
        <v>0.38658564814814816</v>
      </c>
      <c r="D817" s="25" t="s">
        <v>18008</v>
      </c>
      <c r="E817" s="25" t="s">
        <v>260</v>
      </c>
      <c r="F817" s="25"/>
      <c r="H817" s="25" t="s">
        <v>1140</v>
      </c>
      <c r="I817" s="25" t="s">
        <v>32591</v>
      </c>
      <c r="J817" s="25" t="s">
        <v>4885</v>
      </c>
      <c r="K817" t="s">
        <v>32592</v>
      </c>
      <c r="L817" t="s">
        <v>32593</v>
      </c>
      <c r="M817" s="2" t="str">
        <f>HYPERLINK(склад2въезд1319202122[[#This Row],[RelativePath]])</f>
        <v>8 Ангар вход\GA3948333_1_20260903T091641Z.jpg</v>
      </c>
    </row>
    <row r="818" spans="1:13" x14ac:dyDescent="0.25">
      <c r="A818" s="1" t="s">
        <v>16</v>
      </c>
      <c r="B818" s="3">
        <v>46268</v>
      </c>
      <c r="C818" s="4">
        <v>0.38846064814814812</v>
      </c>
      <c r="D818" s="25" t="s">
        <v>18008</v>
      </c>
      <c r="E818" s="25" t="s">
        <v>260</v>
      </c>
      <c r="F818" s="25"/>
      <c r="H818" s="25" t="s">
        <v>1140</v>
      </c>
      <c r="I818" s="25" t="s">
        <v>32594</v>
      </c>
      <c r="J818" s="25" t="s">
        <v>4885</v>
      </c>
      <c r="K818" t="s">
        <v>32595</v>
      </c>
      <c r="L818" t="s">
        <v>32596</v>
      </c>
      <c r="M818" s="2" t="str">
        <f>HYPERLINK(склад2въезд1319202122[[#This Row],[RelativePath]])</f>
        <v>8 Ангар вход\GA3948333_1_20260903T091923Z.jpg</v>
      </c>
    </row>
    <row r="819" spans="1:13" x14ac:dyDescent="0.25">
      <c r="A819" s="1" t="s">
        <v>16</v>
      </c>
      <c r="B819" s="3">
        <v>46268</v>
      </c>
      <c r="C819" s="4">
        <v>0.38991898148148146</v>
      </c>
      <c r="D819" s="25" t="s">
        <v>18008</v>
      </c>
      <c r="E819" s="25" t="s">
        <v>260</v>
      </c>
      <c r="F819" s="25"/>
      <c r="H819" s="25" t="s">
        <v>1140</v>
      </c>
      <c r="I819" s="25" t="s">
        <v>32597</v>
      </c>
      <c r="J819" s="25" t="s">
        <v>4885</v>
      </c>
      <c r="K819" t="s">
        <v>32598</v>
      </c>
      <c r="L819" t="s">
        <v>32599</v>
      </c>
      <c r="M819" s="2" t="str">
        <f>HYPERLINK(склад2въезд1319202122[[#This Row],[RelativePath]])</f>
        <v>8 Ангар вход\GA3948333_1_20260903T092129Z.jpg</v>
      </c>
    </row>
    <row r="820" spans="1:13" x14ac:dyDescent="0.25">
      <c r="A820" s="1" t="s">
        <v>16</v>
      </c>
      <c r="B820" s="3">
        <v>46268</v>
      </c>
      <c r="C820" s="4">
        <v>0.3925925925925926</v>
      </c>
      <c r="D820" s="25" t="s">
        <v>18008</v>
      </c>
      <c r="E820" s="25" t="s">
        <v>260</v>
      </c>
      <c r="F820" s="25"/>
      <c r="H820" s="25" t="s">
        <v>1140</v>
      </c>
      <c r="I820" s="25" t="s">
        <v>32600</v>
      </c>
      <c r="J820" s="25" t="s">
        <v>4885</v>
      </c>
      <c r="K820" t="s">
        <v>32601</v>
      </c>
      <c r="L820" t="s">
        <v>32602</v>
      </c>
      <c r="M820" s="2" t="str">
        <f>HYPERLINK(склад2въезд1319202122[[#This Row],[RelativePath]])</f>
        <v>8 Ангар вход\GA3948333_1_20260903T092520Z.jpg</v>
      </c>
    </row>
    <row r="821" spans="1:13" x14ac:dyDescent="0.25">
      <c r="A821" s="1" t="s">
        <v>16</v>
      </c>
      <c r="B821" s="3">
        <v>46268</v>
      </c>
      <c r="C821" s="4">
        <v>0.3929050925925926</v>
      </c>
      <c r="D821" s="25" t="s">
        <v>18008</v>
      </c>
      <c r="E821" s="25" t="s">
        <v>260</v>
      </c>
      <c r="F821" s="25"/>
      <c r="H821" s="25" t="s">
        <v>1140</v>
      </c>
      <c r="I821" s="25" t="s">
        <v>32603</v>
      </c>
      <c r="J821" s="25" t="s">
        <v>4885</v>
      </c>
      <c r="K821" t="s">
        <v>32604</v>
      </c>
      <c r="L821" t="s">
        <v>32605</v>
      </c>
      <c r="M821" s="2" t="str">
        <f>HYPERLINK(склад2въезд1319202122[[#This Row],[RelativePath]])</f>
        <v>8 Ангар вход\GA3948333_1_20260903T092547Z.jpg</v>
      </c>
    </row>
    <row r="822" spans="1:13" x14ac:dyDescent="0.25">
      <c r="A822" s="1" t="s">
        <v>16</v>
      </c>
      <c r="B822" s="3">
        <v>46268</v>
      </c>
      <c r="C822" s="4">
        <v>0.63863425925925921</v>
      </c>
      <c r="D822" s="25" t="s">
        <v>33069</v>
      </c>
      <c r="E822" s="25" t="s">
        <v>86</v>
      </c>
      <c r="F822" s="25"/>
      <c r="H822" s="25"/>
      <c r="I822" s="25" t="s">
        <v>32606</v>
      </c>
      <c r="J822" s="25" t="s">
        <v>4885</v>
      </c>
      <c r="K822" t="s">
        <v>32607</v>
      </c>
      <c r="L822" t="s">
        <v>32608</v>
      </c>
      <c r="M822" s="2" t="str">
        <f>HYPERLINK(склад2въезд1319202122[[#This Row],[RelativePath]])</f>
        <v>8 Ангар вход\GA3948333_1_20260903T151938Z.jpg</v>
      </c>
    </row>
    <row r="823" spans="1:13" x14ac:dyDescent="0.25">
      <c r="A823" s="1" t="s">
        <v>16</v>
      </c>
      <c r="B823" s="3">
        <v>46268</v>
      </c>
      <c r="C823" s="4">
        <v>0.64149305555555558</v>
      </c>
      <c r="D823" s="25" t="s">
        <v>4</v>
      </c>
      <c r="E823" s="25" t="s">
        <v>9</v>
      </c>
      <c r="F823" s="25"/>
      <c r="H823" s="25"/>
      <c r="I823" s="25" t="s">
        <v>32609</v>
      </c>
      <c r="J823" s="25" t="s">
        <v>4885</v>
      </c>
      <c r="K823" t="s">
        <v>32610</v>
      </c>
      <c r="L823" t="s">
        <v>32611</v>
      </c>
      <c r="M823" s="2" t="str">
        <f>HYPERLINK(склад2въезд1319202122[[#This Row],[RelativePath]])</f>
        <v>8 Ангар вход\GA3948333_1_20260903T152345Z.jpg</v>
      </c>
    </row>
    <row r="824" spans="1:13" x14ac:dyDescent="0.25">
      <c r="A824" s="1" t="s">
        <v>17</v>
      </c>
      <c r="B824" s="3">
        <v>46269</v>
      </c>
      <c r="C824" s="4">
        <v>0.80606481481481485</v>
      </c>
      <c r="D824" s="25" t="s">
        <v>4</v>
      </c>
      <c r="E824" s="25" t="s">
        <v>9</v>
      </c>
      <c r="F824" s="25"/>
      <c r="H824" s="25"/>
      <c r="I824" s="25" t="s">
        <v>32612</v>
      </c>
      <c r="J824" s="25" t="s">
        <v>4885</v>
      </c>
      <c r="K824" t="s">
        <v>32613</v>
      </c>
      <c r="L824" t="s">
        <v>32614</v>
      </c>
      <c r="M824" s="2" t="str">
        <f>HYPERLINK(склад2въезд1319202122[[#This Row],[RelativePath]])</f>
        <v>8 Ангар вход\GA3948333_1_20260904T192044Z.jpg</v>
      </c>
    </row>
    <row r="825" spans="1:13" x14ac:dyDescent="0.25">
      <c r="A825" s="1" t="s">
        <v>18</v>
      </c>
      <c r="B825" s="3">
        <v>46270</v>
      </c>
      <c r="C825" s="4">
        <v>0.61099537037037033</v>
      </c>
      <c r="D825" s="25" t="s">
        <v>4</v>
      </c>
      <c r="E825" s="25" t="s">
        <v>9</v>
      </c>
      <c r="F825" s="25"/>
      <c r="H825" s="25"/>
      <c r="I825" s="25" t="s">
        <v>32615</v>
      </c>
      <c r="J825" s="25" t="s">
        <v>4885</v>
      </c>
      <c r="K825" t="s">
        <v>32616</v>
      </c>
      <c r="L825" t="s">
        <v>32617</v>
      </c>
      <c r="M825" s="2" t="str">
        <f>HYPERLINK(склад2въезд1319202122[[#This Row],[RelativePath]])</f>
        <v>8 Ангар вход\GA3948333_1_20260905T143950Z.jpg</v>
      </c>
    </row>
    <row r="826" spans="1:13" x14ac:dyDescent="0.25">
      <c r="A826" s="1" t="s">
        <v>18</v>
      </c>
      <c r="B826" s="3">
        <v>46270</v>
      </c>
      <c r="C826" s="4">
        <v>0.7351388888888889</v>
      </c>
      <c r="D826" s="25" t="s">
        <v>163</v>
      </c>
      <c r="E826" s="25" t="s">
        <v>70</v>
      </c>
      <c r="F826" s="25" t="s">
        <v>58</v>
      </c>
      <c r="H826" s="25"/>
      <c r="I826" s="25" t="s">
        <v>32618</v>
      </c>
      <c r="J826" s="25" t="s">
        <v>4885</v>
      </c>
      <c r="K826" t="s">
        <v>32619</v>
      </c>
      <c r="L826" t="s">
        <v>32620</v>
      </c>
      <c r="M826" s="2" t="str">
        <f>HYPERLINK(склад2въезд1319202122[[#This Row],[RelativePath]])</f>
        <v>8 Ангар вход\GA3948333_1_20260905T173836Z.jpg</v>
      </c>
    </row>
    <row r="827" spans="1:13" x14ac:dyDescent="0.25">
      <c r="A827" s="1" t="s">
        <v>18</v>
      </c>
      <c r="B827" s="3">
        <v>46270</v>
      </c>
      <c r="C827" s="4">
        <v>0.73520833333333335</v>
      </c>
      <c r="D827" s="25" t="s">
        <v>163</v>
      </c>
      <c r="E827" s="25" t="s">
        <v>70</v>
      </c>
      <c r="F827" s="25" t="s">
        <v>58</v>
      </c>
      <c r="H827" s="25" t="s">
        <v>1140</v>
      </c>
      <c r="I827" s="25" t="s">
        <v>32621</v>
      </c>
      <c r="J827" s="25" t="s">
        <v>4885</v>
      </c>
      <c r="K827" t="s">
        <v>32622</v>
      </c>
      <c r="L827" t="s">
        <v>32623</v>
      </c>
      <c r="M827" s="2" t="str">
        <f>HYPERLINK(склад2въезд1319202122[[#This Row],[RelativePath]])</f>
        <v>8 Ангар вход\GA3948333_1_20260905T173842Z.jpg</v>
      </c>
    </row>
    <row r="828" spans="1:13" x14ac:dyDescent="0.25">
      <c r="A828" s="1" t="s">
        <v>18</v>
      </c>
      <c r="B828" s="3">
        <v>46270</v>
      </c>
      <c r="C828" s="4">
        <v>0.81809027777777776</v>
      </c>
      <c r="D828" s="25" t="s">
        <v>4</v>
      </c>
      <c r="E828" s="25" t="s">
        <v>9</v>
      </c>
      <c r="F828" s="25"/>
      <c r="H828" s="25"/>
      <c r="I828" s="25" t="s">
        <v>32624</v>
      </c>
      <c r="J828" s="25" t="s">
        <v>4885</v>
      </c>
      <c r="K828" t="s">
        <v>32625</v>
      </c>
      <c r="L828" t="s">
        <v>32626</v>
      </c>
      <c r="M828" s="2" t="str">
        <f>HYPERLINK(склад2въезд1319202122[[#This Row],[RelativePath]])</f>
        <v>8 Ангар вход\GA3948333_1_20260905T193803Z.jpg</v>
      </c>
    </row>
    <row r="829" spans="1:13" x14ac:dyDescent="0.25">
      <c r="A829" s="1" t="s">
        <v>22</v>
      </c>
      <c r="B829" s="3">
        <v>46271</v>
      </c>
      <c r="C829" s="4">
        <v>0.59624999999999995</v>
      </c>
      <c r="D829" s="25" t="s">
        <v>4</v>
      </c>
      <c r="E829" s="25" t="s">
        <v>9</v>
      </c>
      <c r="F829" s="25"/>
      <c r="H829" s="25"/>
      <c r="I829" s="25" t="s">
        <v>32627</v>
      </c>
      <c r="J829" s="25" t="s">
        <v>4885</v>
      </c>
      <c r="K829" t="s">
        <v>32628</v>
      </c>
      <c r="L829" t="s">
        <v>32629</v>
      </c>
      <c r="M829" s="2" t="str">
        <f>HYPERLINK(склад2въезд1319202122[[#This Row],[RelativePath]])</f>
        <v>8 Ангар вход\GA3948333_1_20260906T141836Z.jpg</v>
      </c>
    </row>
    <row r="830" spans="1:13" x14ac:dyDescent="0.25">
      <c r="A830" s="1" t="s">
        <v>22</v>
      </c>
      <c r="B830" s="3">
        <v>46271</v>
      </c>
      <c r="C830" s="4">
        <v>0.66115740740740736</v>
      </c>
      <c r="D830" s="25" t="s">
        <v>817</v>
      </c>
      <c r="E830" s="25" t="s">
        <v>541</v>
      </c>
      <c r="F830" s="25"/>
      <c r="H830" s="25"/>
      <c r="I830" s="25" t="s">
        <v>32630</v>
      </c>
      <c r="J830" s="25" t="s">
        <v>4885</v>
      </c>
      <c r="K830" t="s">
        <v>32631</v>
      </c>
      <c r="L830" t="s">
        <v>32632</v>
      </c>
      <c r="M830" s="2" t="str">
        <f>HYPERLINK(склад2въезд1319202122[[#This Row],[RelativePath]])</f>
        <v>8 Ангар вход\GA3948333_1_20260906T155204Z.jpg</v>
      </c>
    </row>
    <row r="831" spans="1:13" x14ac:dyDescent="0.25">
      <c r="A831" s="1" t="s">
        <v>22</v>
      </c>
      <c r="B831" s="3">
        <v>46271</v>
      </c>
      <c r="C831" s="4">
        <v>0.81724537037037037</v>
      </c>
      <c r="D831" s="25" t="s">
        <v>817</v>
      </c>
      <c r="E831" s="25" t="s">
        <v>541</v>
      </c>
      <c r="F831" s="25"/>
      <c r="H831" s="25"/>
      <c r="I831" s="25" t="s">
        <v>32633</v>
      </c>
      <c r="J831" s="25" t="s">
        <v>4885</v>
      </c>
      <c r="K831" t="s">
        <v>32634</v>
      </c>
      <c r="L831" t="s">
        <v>32635</v>
      </c>
      <c r="M831" s="2" t="str">
        <f>HYPERLINK(склад2въезд1319202122[[#This Row],[RelativePath]])</f>
        <v>8 Ангар вход\GA3948333_1_20260906T193650Z.jpg</v>
      </c>
    </row>
    <row r="832" spans="1:13" x14ac:dyDescent="0.25">
      <c r="A832" s="1" t="s">
        <v>22</v>
      </c>
      <c r="B832" s="3">
        <v>46271</v>
      </c>
      <c r="C832" s="4">
        <v>0.94701388888888893</v>
      </c>
      <c r="D832" s="25" t="s">
        <v>4</v>
      </c>
      <c r="E832" s="25" t="s">
        <v>9</v>
      </c>
      <c r="F832" s="25"/>
      <c r="H832" s="25"/>
      <c r="I832" s="25" t="s">
        <v>32636</v>
      </c>
      <c r="J832" s="25" t="s">
        <v>4885</v>
      </c>
      <c r="K832" t="s">
        <v>32637</v>
      </c>
      <c r="L832" t="s">
        <v>32638</v>
      </c>
      <c r="M832" s="2" t="str">
        <f>HYPERLINK(склад2въезд1319202122[[#This Row],[RelativePath]])</f>
        <v>8 Ангар вход\GA3948333_1_20260906T224342Z.jpg</v>
      </c>
    </row>
    <row r="833" spans="1:13" x14ac:dyDescent="0.25">
      <c r="A833" s="1" t="s">
        <v>13</v>
      </c>
      <c r="B833" s="3">
        <v>46272</v>
      </c>
      <c r="C833" s="4">
        <v>0.25445601851851851</v>
      </c>
      <c r="D833" s="25" t="s">
        <v>4</v>
      </c>
      <c r="E833" s="25" t="s">
        <v>9</v>
      </c>
      <c r="F833" s="25"/>
      <c r="H833" s="25"/>
      <c r="I833" s="25" t="s">
        <v>33408</v>
      </c>
      <c r="J833" s="25" t="s">
        <v>4885</v>
      </c>
      <c r="K833" t="s">
        <v>33409</v>
      </c>
      <c r="L833" t="s">
        <v>33410</v>
      </c>
      <c r="M833" s="2" t="str">
        <f>HYPERLINK(склад2въезд1319202122[[#This Row],[RelativePath]])</f>
        <v>8 Ангар вход\GA3948333_1_20260907T060625Z.jpg</v>
      </c>
    </row>
    <row r="834" spans="1:13" x14ac:dyDescent="0.25">
      <c r="A834" s="1" t="s">
        <v>13</v>
      </c>
      <c r="B834" s="3">
        <v>46272</v>
      </c>
      <c r="C834" s="4">
        <v>0.29564814814814816</v>
      </c>
      <c r="D834" s="25" t="s">
        <v>817</v>
      </c>
      <c r="E834" s="25" t="s">
        <v>541</v>
      </c>
      <c r="F834" s="25"/>
      <c r="H834" s="25"/>
      <c r="I834" s="25" t="s">
        <v>33411</v>
      </c>
      <c r="J834" s="25" t="s">
        <v>4885</v>
      </c>
      <c r="K834" t="s">
        <v>33412</v>
      </c>
      <c r="L834" t="s">
        <v>33413</v>
      </c>
      <c r="M834" s="2" t="str">
        <f>HYPERLINK(склад2въезд1319202122[[#This Row],[RelativePath]])</f>
        <v>8 Ангар вход\GA3948333_1_20260907T070544Z.jpg</v>
      </c>
    </row>
    <row r="835" spans="1:13" x14ac:dyDescent="0.25">
      <c r="A835" s="1" t="s">
        <v>13</v>
      </c>
      <c r="B835" s="3">
        <v>46272</v>
      </c>
      <c r="C835" s="4">
        <v>0.52697916666666667</v>
      </c>
      <c r="D835" s="25" t="s">
        <v>3371</v>
      </c>
      <c r="E835" s="25" t="s">
        <v>646</v>
      </c>
      <c r="F835" s="25"/>
      <c r="H835" s="25"/>
      <c r="I835" s="25" t="s">
        <v>33414</v>
      </c>
      <c r="J835" s="25" t="s">
        <v>4885</v>
      </c>
      <c r="K835" t="s">
        <v>33415</v>
      </c>
      <c r="L835" t="s">
        <v>33416</v>
      </c>
      <c r="M835" s="2" t="str">
        <f>HYPERLINK(склад2въезд1319202122[[#This Row],[RelativePath]])</f>
        <v>8 Ангар вход\GA3948333_1_20260907T123851Z.jpg</v>
      </c>
    </row>
    <row r="836" spans="1:13" x14ac:dyDescent="0.25">
      <c r="A836" s="1" t="s">
        <v>13</v>
      </c>
      <c r="B836" s="3">
        <v>46272</v>
      </c>
      <c r="C836" s="4">
        <v>0.66303240740740743</v>
      </c>
      <c r="D836" s="25" t="s">
        <v>4</v>
      </c>
      <c r="E836" s="25" t="s">
        <v>9</v>
      </c>
      <c r="F836" s="25"/>
      <c r="H836" s="25"/>
      <c r="I836" s="25" t="s">
        <v>33417</v>
      </c>
      <c r="J836" s="25" t="s">
        <v>4885</v>
      </c>
      <c r="K836" t="s">
        <v>33418</v>
      </c>
      <c r="L836" t="s">
        <v>33419</v>
      </c>
      <c r="M836" s="2" t="str">
        <f>HYPERLINK(склад2въезд1319202122[[#This Row],[RelativePath]])</f>
        <v>8 Ангар вход\GA3948333_1_20260907T155446Z.jpg</v>
      </c>
    </row>
    <row r="837" spans="1:13" x14ac:dyDescent="0.25">
      <c r="A837" s="1" t="s">
        <v>13</v>
      </c>
      <c r="B837" s="3">
        <v>46272</v>
      </c>
      <c r="C837" s="4">
        <v>0.68296296296296299</v>
      </c>
      <c r="D837" s="25" t="s">
        <v>34125</v>
      </c>
      <c r="E837" s="25" t="s">
        <v>646</v>
      </c>
      <c r="F837" s="25"/>
      <c r="H837" s="25"/>
      <c r="I837" s="25" t="s">
        <v>33420</v>
      </c>
      <c r="J837" s="25" t="s">
        <v>4885</v>
      </c>
      <c r="K837" t="s">
        <v>33421</v>
      </c>
      <c r="L837" t="s">
        <v>33422</v>
      </c>
      <c r="M837" s="2" t="str">
        <f>HYPERLINK(склад2въезд1319202122[[#This Row],[RelativePath]])</f>
        <v>8 Ангар вход\GA3948333_1_20260907T162328Z.jpg</v>
      </c>
    </row>
    <row r="838" spans="1:13" x14ac:dyDescent="0.25">
      <c r="A838" s="1" t="s">
        <v>13</v>
      </c>
      <c r="B838" s="3">
        <v>46272</v>
      </c>
      <c r="C838" s="4">
        <v>0.81347222222222226</v>
      </c>
      <c r="D838" s="25" t="s">
        <v>4</v>
      </c>
      <c r="E838" s="25" t="s">
        <v>9</v>
      </c>
      <c r="F838" s="25"/>
      <c r="H838" s="25"/>
      <c r="I838" s="25" t="s">
        <v>33423</v>
      </c>
      <c r="J838" s="25" t="s">
        <v>4885</v>
      </c>
      <c r="K838" t="s">
        <v>33424</v>
      </c>
      <c r="L838" t="s">
        <v>33425</v>
      </c>
      <c r="M838" s="2" t="str">
        <f>HYPERLINK(склад2въезд1319202122[[#This Row],[RelativePath]])</f>
        <v>8 Ангар вход\GA3948333_1_20260907T193124Z.jpg</v>
      </c>
    </row>
    <row r="839" spans="1:13" x14ac:dyDescent="0.25">
      <c r="A839" s="1" t="s">
        <v>14</v>
      </c>
      <c r="B839" s="3">
        <v>46273</v>
      </c>
      <c r="C839" s="4">
        <v>0.35347222222222224</v>
      </c>
      <c r="D839" s="25" t="s">
        <v>4</v>
      </c>
      <c r="E839" s="25" t="s">
        <v>9</v>
      </c>
      <c r="F839" s="25"/>
      <c r="H839" s="25"/>
      <c r="I839" s="25" t="s">
        <v>33426</v>
      </c>
      <c r="J839" s="25" t="s">
        <v>4885</v>
      </c>
      <c r="K839" t="s">
        <v>33427</v>
      </c>
      <c r="L839" t="s">
        <v>33428</v>
      </c>
      <c r="M839" s="2" t="str">
        <f>HYPERLINK(склад2въезд1319202122[[#This Row],[RelativePath]])</f>
        <v>8 Ангар вход\GA3948333_1_20260908T082900Z.jpg</v>
      </c>
    </row>
    <row r="840" spans="1:13" x14ac:dyDescent="0.25">
      <c r="A840" s="1" t="s">
        <v>14</v>
      </c>
      <c r="B840" s="3">
        <v>46273</v>
      </c>
      <c r="C840" s="4">
        <v>0.41630787037037037</v>
      </c>
      <c r="D840" s="25" t="s">
        <v>18008</v>
      </c>
      <c r="E840" s="25" t="s">
        <v>260</v>
      </c>
      <c r="F840" s="25"/>
      <c r="H840" s="25"/>
      <c r="I840" s="25" t="s">
        <v>33429</v>
      </c>
      <c r="J840" s="25" t="s">
        <v>4885</v>
      </c>
      <c r="K840" t="s">
        <v>33430</v>
      </c>
      <c r="L840" t="s">
        <v>33431</v>
      </c>
      <c r="M840" s="2" t="str">
        <f>HYPERLINK(склад2въезд1319202122[[#This Row],[RelativePath]])</f>
        <v>8 Ангар вход\GA3948333_1_20260908T095929Z.jpg</v>
      </c>
    </row>
    <row r="841" spans="1:13" x14ac:dyDescent="0.25">
      <c r="A841" s="1" t="s">
        <v>14</v>
      </c>
      <c r="B841" s="3">
        <v>46273</v>
      </c>
      <c r="C841" s="4">
        <v>0.43712962962962965</v>
      </c>
      <c r="D841" s="25" t="s">
        <v>4</v>
      </c>
      <c r="E841" s="25" t="s">
        <v>9</v>
      </c>
      <c r="F841" s="25"/>
      <c r="H841" s="25"/>
      <c r="I841" s="25" t="s">
        <v>33432</v>
      </c>
      <c r="J841" s="25" t="s">
        <v>4885</v>
      </c>
      <c r="K841" t="s">
        <v>33433</v>
      </c>
      <c r="L841" t="s">
        <v>33434</v>
      </c>
      <c r="M841" s="2" t="str">
        <f>HYPERLINK(склад2въезд1319202122[[#This Row],[RelativePath]])</f>
        <v>8 Ангар вход\GA3948333_1_20260908T102928Z.jpg</v>
      </c>
    </row>
    <row r="842" spans="1:13" x14ac:dyDescent="0.25">
      <c r="A842" s="1" t="s">
        <v>14</v>
      </c>
      <c r="B842" s="3">
        <v>46273</v>
      </c>
      <c r="C842" s="4">
        <v>0.71179398148148143</v>
      </c>
      <c r="D842" s="25" t="s">
        <v>817</v>
      </c>
      <c r="E842" s="25" t="s">
        <v>541</v>
      </c>
      <c r="F842" s="25"/>
      <c r="H842" s="25"/>
      <c r="I842" s="25" t="s">
        <v>33435</v>
      </c>
      <c r="J842" s="25" t="s">
        <v>4885</v>
      </c>
      <c r="K842" t="s">
        <v>33436</v>
      </c>
      <c r="L842" t="s">
        <v>33437</v>
      </c>
      <c r="M842" s="2" t="str">
        <f>HYPERLINK(склад2въезд1319202122[[#This Row],[RelativePath]])</f>
        <v>8 Ангар вход\GA3948333_1_20260908T170459Z.jpg</v>
      </c>
    </row>
    <row r="843" spans="1:13" x14ac:dyDescent="0.25">
      <c r="A843" s="1" t="s">
        <v>14</v>
      </c>
      <c r="B843" s="3">
        <v>46273</v>
      </c>
      <c r="C843" s="4">
        <v>0.83234953703703707</v>
      </c>
      <c r="D843" s="25" t="s">
        <v>4</v>
      </c>
      <c r="E843" s="25" t="s">
        <v>9</v>
      </c>
      <c r="F843" s="25"/>
      <c r="H843" s="25"/>
      <c r="I843" s="25" t="s">
        <v>33438</v>
      </c>
      <c r="J843" s="25" t="s">
        <v>4885</v>
      </c>
      <c r="K843" t="s">
        <v>33439</v>
      </c>
      <c r="L843" t="s">
        <v>33440</v>
      </c>
      <c r="M843" s="2" t="str">
        <f>HYPERLINK(склад2въезд1319202122[[#This Row],[RelativePath]])</f>
        <v>8 Ангар вход\GA3948333_1_20260908T195835Z.jpg</v>
      </c>
    </row>
    <row r="844" spans="1:13" x14ac:dyDescent="0.25">
      <c r="A844" s="1" t="s">
        <v>14</v>
      </c>
      <c r="B844" s="3">
        <v>46273</v>
      </c>
      <c r="C844" s="4">
        <v>0.87189814814814814</v>
      </c>
      <c r="D844" s="25" t="s">
        <v>817</v>
      </c>
      <c r="E844" s="25" t="s">
        <v>541</v>
      </c>
      <c r="F844" s="25"/>
      <c r="H844" s="25"/>
      <c r="I844" s="25" t="s">
        <v>33441</v>
      </c>
      <c r="J844" s="25" t="s">
        <v>4885</v>
      </c>
      <c r="K844" t="s">
        <v>33442</v>
      </c>
      <c r="L844" t="s">
        <v>33443</v>
      </c>
      <c r="M844" s="2" t="str">
        <f>HYPERLINK(склад2въезд1319202122[[#This Row],[RelativePath]])</f>
        <v>8 Ангар вход\GA3948333_1_20260908T205532Z.jpg</v>
      </c>
    </row>
    <row r="845" spans="1:13" x14ac:dyDescent="0.25">
      <c r="A845" s="1" t="s">
        <v>15</v>
      </c>
      <c r="B845" s="3">
        <v>46274</v>
      </c>
      <c r="C845" s="4">
        <v>0.58042824074074073</v>
      </c>
      <c r="D845" s="25" t="s">
        <v>817</v>
      </c>
      <c r="E845" s="25" t="s">
        <v>541</v>
      </c>
      <c r="F845" s="25"/>
      <c r="H845" s="25"/>
      <c r="I845" s="25" t="s">
        <v>33444</v>
      </c>
      <c r="J845" s="25" t="s">
        <v>4885</v>
      </c>
      <c r="K845" t="s">
        <v>33445</v>
      </c>
      <c r="L845" t="s">
        <v>33446</v>
      </c>
      <c r="M845" s="2" t="str">
        <f>HYPERLINK(склад2въезд1319202122[[#This Row],[RelativePath]])</f>
        <v>8 Ангар вход\GA3948333_1_20260909T135549Z.jpg</v>
      </c>
    </row>
    <row r="846" spans="1:13" x14ac:dyDescent="0.25">
      <c r="A846" s="1" t="s">
        <v>15</v>
      </c>
      <c r="B846" s="3">
        <v>46274</v>
      </c>
      <c r="C846" s="4">
        <v>0.64733796296296298</v>
      </c>
      <c r="D846" s="25" t="s">
        <v>817</v>
      </c>
      <c r="E846" s="25" t="s">
        <v>541</v>
      </c>
      <c r="F846" s="25"/>
      <c r="H846" s="25"/>
      <c r="I846" s="25" t="s">
        <v>33447</v>
      </c>
      <c r="J846" s="25" t="s">
        <v>4885</v>
      </c>
      <c r="K846" t="s">
        <v>33448</v>
      </c>
      <c r="L846" t="s">
        <v>33449</v>
      </c>
      <c r="M846" s="2" t="str">
        <f>HYPERLINK(склад2въезд1319202122[[#This Row],[RelativePath]])</f>
        <v>8 Ангар вход\GA3948333_1_20260909T153210Z.jpg</v>
      </c>
    </row>
    <row r="847" spans="1:13" x14ac:dyDescent="0.25">
      <c r="A847" s="1" t="s">
        <v>15</v>
      </c>
      <c r="B847" s="3">
        <v>46274</v>
      </c>
      <c r="C847" s="4">
        <v>0.67451388888888886</v>
      </c>
      <c r="D847" s="25" t="s">
        <v>26064</v>
      </c>
      <c r="E847" s="25" t="s">
        <v>34111</v>
      </c>
      <c r="F847" s="25" t="s">
        <v>53</v>
      </c>
      <c r="H847" s="25"/>
      <c r="I847" s="25" t="s">
        <v>33450</v>
      </c>
      <c r="J847" s="25" t="s">
        <v>4885</v>
      </c>
      <c r="K847" t="s">
        <v>33451</v>
      </c>
      <c r="L847" t="s">
        <v>33452</v>
      </c>
      <c r="M847" s="2" t="str">
        <f>HYPERLINK(склад2въезд1319202122[[#This Row],[RelativePath]])</f>
        <v>8 Ангар вход\GA3948333_1_20260909T161118Z.jpg</v>
      </c>
    </row>
    <row r="848" spans="1:13" x14ac:dyDescent="0.25">
      <c r="A848" s="1" t="s">
        <v>15</v>
      </c>
      <c r="B848" s="3">
        <v>46274</v>
      </c>
      <c r="C848" s="4">
        <v>0.72324074074074074</v>
      </c>
      <c r="D848" s="25" t="s">
        <v>26064</v>
      </c>
      <c r="E848" s="25" t="s">
        <v>34126</v>
      </c>
      <c r="F848" s="25"/>
      <c r="H848" s="25"/>
      <c r="I848" s="25" t="s">
        <v>33453</v>
      </c>
      <c r="J848" s="25" t="s">
        <v>4885</v>
      </c>
      <c r="K848" t="s">
        <v>33454</v>
      </c>
      <c r="L848" t="s">
        <v>33455</v>
      </c>
      <c r="M848" s="2" t="str">
        <f>HYPERLINK(склад2въезд1319202122[[#This Row],[RelativePath]])</f>
        <v>8 Ангар вход\GA3948333_1_20260909T172128Z.jpg</v>
      </c>
    </row>
    <row r="849" spans="1:13" x14ac:dyDescent="0.25">
      <c r="A849" s="1" t="s">
        <v>15</v>
      </c>
      <c r="B849" s="3">
        <v>46274</v>
      </c>
      <c r="C849" s="4">
        <v>0.84996527777777775</v>
      </c>
      <c r="D849" s="25" t="s">
        <v>817</v>
      </c>
      <c r="E849" s="25" t="s">
        <v>541</v>
      </c>
      <c r="F849" s="25"/>
      <c r="H849" s="25"/>
      <c r="I849" s="25" t="s">
        <v>33456</v>
      </c>
      <c r="J849" s="25" t="s">
        <v>4885</v>
      </c>
      <c r="K849" t="s">
        <v>33457</v>
      </c>
      <c r="L849" t="s">
        <v>33458</v>
      </c>
      <c r="M849" s="2" t="str">
        <f>HYPERLINK(склад2въезд1319202122[[#This Row],[RelativePath]])</f>
        <v>8 Ангар вход\GA3948333_1_20260909T202357Z.jpg</v>
      </c>
    </row>
    <row r="850" spans="1:13" x14ac:dyDescent="0.25">
      <c r="A850" s="1" t="s">
        <v>16</v>
      </c>
      <c r="B850" s="3">
        <v>46275</v>
      </c>
      <c r="C850" s="4">
        <v>0.32906249999999998</v>
      </c>
      <c r="D850" s="25" t="s">
        <v>817</v>
      </c>
      <c r="E850" s="25" t="s">
        <v>541</v>
      </c>
      <c r="F850" s="25"/>
      <c r="H850" s="25"/>
      <c r="I850" s="25" t="s">
        <v>33459</v>
      </c>
      <c r="J850" s="25" t="s">
        <v>4885</v>
      </c>
      <c r="K850" t="s">
        <v>33460</v>
      </c>
      <c r="L850" t="s">
        <v>33461</v>
      </c>
      <c r="M850" s="2" t="str">
        <f>HYPERLINK(склад2въезд1319202122[[#This Row],[RelativePath]])</f>
        <v>8 Ангар вход\GA3948333_1_20260910T075351Z.jpg</v>
      </c>
    </row>
    <row r="851" spans="1:13" x14ac:dyDescent="0.25">
      <c r="A851" s="1" t="s">
        <v>16</v>
      </c>
      <c r="B851" s="3">
        <v>46275</v>
      </c>
      <c r="C851" s="4">
        <v>0.36052083333333335</v>
      </c>
      <c r="D851" s="25" t="s">
        <v>817</v>
      </c>
      <c r="E851" s="25" t="s">
        <v>541</v>
      </c>
      <c r="F851" s="25"/>
      <c r="H851" s="25"/>
      <c r="I851" s="25" t="s">
        <v>33462</v>
      </c>
      <c r="J851" s="25" t="s">
        <v>4885</v>
      </c>
      <c r="K851" t="s">
        <v>33463</v>
      </c>
      <c r="L851" t="s">
        <v>33464</v>
      </c>
      <c r="M851" s="2" t="str">
        <f>HYPERLINK(склад2въезд1319202122[[#This Row],[RelativePath]])</f>
        <v>8 Ангар вход\GA3948333_1_20260910T083909Z.jpg</v>
      </c>
    </row>
    <row r="852" spans="1:13" x14ac:dyDescent="0.25">
      <c r="A852" s="1" t="s">
        <v>16</v>
      </c>
      <c r="B852" s="3">
        <v>46275</v>
      </c>
      <c r="C852" s="4">
        <v>0.39207175925925924</v>
      </c>
      <c r="D852" s="25" t="s">
        <v>5012</v>
      </c>
      <c r="E852" s="25" t="s">
        <v>86</v>
      </c>
      <c r="F852" s="25"/>
      <c r="H852" s="25"/>
      <c r="I852" s="25" t="s">
        <v>33465</v>
      </c>
      <c r="J852" s="25" t="s">
        <v>4885</v>
      </c>
      <c r="K852" t="s">
        <v>33466</v>
      </c>
      <c r="L852" t="s">
        <v>33467</v>
      </c>
      <c r="M852" s="2" t="str">
        <f>HYPERLINK(склад2въезд1319202122[[#This Row],[RelativePath]])</f>
        <v>8 Ангар вход\GA3948333_1_20260910T092435Z.jpg</v>
      </c>
    </row>
    <row r="853" spans="1:13" x14ac:dyDescent="0.25">
      <c r="A853" s="1" t="s">
        <v>16</v>
      </c>
      <c r="B853" s="3">
        <v>46275</v>
      </c>
      <c r="C853" s="4">
        <v>0.43116898148148147</v>
      </c>
      <c r="D853" s="25" t="s">
        <v>817</v>
      </c>
      <c r="E853" s="25" t="s">
        <v>541</v>
      </c>
      <c r="F853" s="25"/>
      <c r="H853" s="25"/>
      <c r="I853" s="25" t="s">
        <v>33468</v>
      </c>
      <c r="J853" s="25" t="s">
        <v>4885</v>
      </c>
      <c r="K853" t="s">
        <v>33469</v>
      </c>
      <c r="L853" t="s">
        <v>33470</v>
      </c>
      <c r="M853" s="2" t="str">
        <f>HYPERLINK(склад2въезд1319202122[[#This Row],[RelativePath]])</f>
        <v>8 Ангар вход\GA3948333_1_20260910T102053Z.jpg</v>
      </c>
    </row>
    <row r="854" spans="1:13" x14ac:dyDescent="0.25">
      <c r="A854" s="1" t="s">
        <v>16</v>
      </c>
      <c r="B854" s="3">
        <v>46275</v>
      </c>
      <c r="C854" s="4">
        <v>0.90312499999999996</v>
      </c>
      <c r="D854" s="25" t="s">
        <v>4</v>
      </c>
      <c r="E854" s="25" t="s">
        <v>9</v>
      </c>
      <c r="F854" s="25"/>
      <c r="H854" s="25"/>
      <c r="I854" s="25" t="s">
        <v>33471</v>
      </c>
      <c r="J854" s="25" t="s">
        <v>4885</v>
      </c>
      <c r="K854" t="s">
        <v>33472</v>
      </c>
      <c r="L854" t="s">
        <v>33473</v>
      </c>
      <c r="M854" s="2" t="str">
        <f>HYPERLINK(склад2въезд1319202122[[#This Row],[RelativePath]])</f>
        <v>8 Ангар вход\GA3948333_1_20260910T214030Z.jpg</v>
      </c>
    </row>
    <row r="855" spans="1:13" x14ac:dyDescent="0.25">
      <c r="A855" s="1" t="s">
        <v>17</v>
      </c>
      <c r="B855" s="3">
        <v>46276</v>
      </c>
      <c r="C855" s="4">
        <v>0.66759259259259263</v>
      </c>
      <c r="D855" s="25" t="s">
        <v>4</v>
      </c>
      <c r="E855" s="25" t="s">
        <v>9</v>
      </c>
      <c r="F855" s="25"/>
      <c r="H855" s="25"/>
      <c r="I855" s="25" t="s">
        <v>33474</v>
      </c>
      <c r="J855" s="25" t="s">
        <v>4885</v>
      </c>
      <c r="K855" t="s">
        <v>33475</v>
      </c>
      <c r="L855" t="s">
        <v>33476</v>
      </c>
      <c r="M855" s="2" t="str">
        <f>HYPERLINK(склад2въезд1319202122[[#This Row],[RelativePath]])</f>
        <v>8 Ангар вход\GA3948333_1_20260911T160120Z.jpg</v>
      </c>
    </row>
    <row r="856" spans="1:13" x14ac:dyDescent="0.25">
      <c r="A856" s="1" t="s">
        <v>17</v>
      </c>
      <c r="B856" s="3">
        <v>46276</v>
      </c>
      <c r="C856" s="4">
        <v>0.81498842592592591</v>
      </c>
      <c r="D856" s="25" t="s">
        <v>3371</v>
      </c>
      <c r="E856" s="25" t="s">
        <v>646</v>
      </c>
      <c r="F856" s="25"/>
      <c r="H856" s="25"/>
      <c r="I856" s="25" t="s">
        <v>33477</v>
      </c>
      <c r="J856" s="25" t="s">
        <v>4885</v>
      </c>
      <c r="K856" t="s">
        <v>33478</v>
      </c>
      <c r="L856" t="s">
        <v>33479</v>
      </c>
      <c r="M856" s="2" t="str">
        <f>HYPERLINK(склад2въезд1319202122[[#This Row],[RelativePath]])</f>
        <v>8 Ангар вход\GA3948333_1_20260911T193335Z.jpg</v>
      </c>
    </row>
    <row r="857" spans="1:13" x14ac:dyDescent="0.25">
      <c r="A857" s="1" t="s">
        <v>17</v>
      </c>
      <c r="B857" s="3">
        <v>46276</v>
      </c>
      <c r="C857" s="4">
        <v>0.85627314814814814</v>
      </c>
      <c r="D857" s="25" t="s">
        <v>817</v>
      </c>
      <c r="E857" s="25" t="s">
        <v>541</v>
      </c>
      <c r="F857" s="25"/>
      <c r="H857" s="25"/>
      <c r="I857" s="25" t="s">
        <v>33480</v>
      </c>
      <c r="J857" s="25" t="s">
        <v>4885</v>
      </c>
      <c r="K857" t="s">
        <v>33481</v>
      </c>
      <c r="L857" t="s">
        <v>33482</v>
      </c>
      <c r="M857" s="2" t="str">
        <f>HYPERLINK(склад2въезд1319202122[[#This Row],[RelativePath]])</f>
        <v>8 Ангар вход\GA3948333_1_20260911T203302Z.jpg</v>
      </c>
    </row>
    <row r="858" spans="1:13" x14ac:dyDescent="0.25">
      <c r="A858" s="1" t="s">
        <v>18</v>
      </c>
      <c r="B858" s="3">
        <v>46277</v>
      </c>
      <c r="C858" s="4">
        <v>0.37047453703703703</v>
      </c>
      <c r="D858" s="25" t="s">
        <v>4</v>
      </c>
      <c r="E858" s="25" t="s">
        <v>9</v>
      </c>
      <c r="F858" s="25"/>
      <c r="H858" s="25"/>
      <c r="I858" s="25" t="s">
        <v>33483</v>
      </c>
      <c r="J858" s="25" t="s">
        <v>4885</v>
      </c>
      <c r="K858" t="s">
        <v>33484</v>
      </c>
      <c r="L858" t="s">
        <v>33485</v>
      </c>
      <c r="M858" s="2" t="str">
        <f>HYPERLINK(склад2въезд1319202122[[#This Row],[RelativePath]])</f>
        <v>8 Ангар вход\GA3948333_1_20260912T085329Z.jpg</v>
      </c>
    </row>
    <row r="859" spans="1:13" x14ac:dyDescent="0.25">
      <c r="A859" s="1" t="s">
        <v>18</v>
      </c>
      <c r="B859" s="3">
        <v>46277</v>
      </c>
      <c r="C859" s="4">
        <v>0.85270833333333329</v>
      </c>
      <c r="D859" s="25" t="s">
        <v>4</v>
      </c>
      <c r="E859" s="25" t="s">
        <v>9</v>
      </c>
      <c r="F859" s="25"/>
      <c r="H859" s="25"/>
      <c r="I859" s="25" t="s">
        <v>33486</v>
      </c>
      <c r="J859" s="25" t="s">
        <v>4885</v>
      </c>
      <c r="K859" t="s">
        <v>33487</v>
      </c>
      <c r="L859" t="s">
        <v>33488</v>
      </c>
      <c r="M859" s="2" t="str">
        <f>HYPERLINK(склад2въезд1319202122[[#This Row],[RelativePath]])</f>
        <v>8 Ангар вход\GA3948333_1_20260912T202754Z.jpg</v>
      </c>
    </row>
    <row r="860" spans="1:13" x14ac:dyDescent="0.25">
      <c r="A860" s="1" t="s">
        <v>18</v>
      </c>
      <c r="B860" s="3">
        <v>46277</v>
      </c>
      <c r="C860" s="4">
        <v>0.93417824074074074</v>
      </c>
      <c r="D860" s="25" t="s">
        <v>4</v>
      </c>
      <c r="E860" s="25" t="s">
        <v>9</v>
      </c>
      <c r="F860" s="25"/>
      <c r="H860" s="25"/>
      <c r="I860" s="25" t="s">
        <v>33489</v>
      </c>
      <c r="J860" s="25" t="s">
        <v>4885</v>
      </c>
      <c r="K860" t="s">
        <v>33490</v>
      </c>
      <c r="L860" t="s">
        <v>33491</v>
      </c>
      <c r="M860" s="2" t="str">
        <f>HYPERLINK(склад2въезд1319202122[[#This Row],[RelativePath]])</f>
        <v>8 Ангар вход\GA3948333_1_20260912T222513Z.jpg</v>
      </c>
    </row>
    <row r="861" spans="1:13" x14ac:dyDescent="0.25">
      <c r="A861" s="1" t="s">
        <v>22</v>
      </c>
      <c r="B861" s="3">
        <v>46278</v>
      </c>
      <c r="C861" s="4">
        <v>0.74151620370370375</v>
      </c>
      <c r="D861" s="25" t="s">
        <v>4</v>
      </c>
      <c r="E861" s="25" t="s">
        <v>9</v>
      </c>
      <c r="F861" s="25"/>
      <c r="H861" s="25"/>
      <c r="I861" s="25" t="s">
        <v>33492</v>
      </c>
      <c r="J861" s="25" t="s">
        <v>4885</v>
      </c>
      <c r="K861" t="s">
        <v>33493</v>
      </c>
      <c r="L861" t="s">
        <v>33494</v>
      </c>
      <c r="M861" s="2" t="str">
        <f>HYPERLINK(склад2въезд1319202122[[#This Row],[RelativePath]])</f>
        <v>8 Ангар вход\GA3948333_1_20260913T174747Z.jpg</v>
      </c>
    </row>
    <row r="862" spans="1:13" x14ac:dyDescent="0.25">
      <c r="A862" s="1" t="s">
        <v>22</v>
      </c>
      <c r="B862" s="3">
        <v>46278</v>
      </c>
      <c r="C862" s="4">
        <v>0.88168981481481479</v>
      </c>
      <c r="D862" s="25" t="s">
        <v>817</v>
      </c>
      <c r="E862" s="25" t="s">
        <v>541</v>
      </c>
      <c r="F862" s="25"/>
      <c r="H862" s="25"/>
      <c r="I862" s="25" t="s">
        <v>33495</v>
      </c>
      <c r="J862" s="25" t="s">
        <v>4885</v>
      </c>
      <c r="K862" t="s">
        <v>33496</v>
      </c>
      <c r="L862" t="s">
        <v>33497</v>
      </c>
      <c r="M862" s="2" t="str">
        <f>HYPERLINK(склад2въезд1319202122[[#This Row],[RelativePath]])</f>
        <v>8 Ангар вход\GA3948333_1_20260913T210938Z.jpg</v>
      </c>
    </row>
    <row r="863" spans="1:13" x14ac:dyDescent="0.25">
      <c r="A863" s="1" t="s">
        <v>22</v>
      </c>
      <c r="B863" s="3">
        <v>46278</v>
      </c>
      <c r="C863" s="4">
        <v>0.89260416666666664</v>
      </c>
      <c r="D863" s="25" t="s">
        <v>817</v>
      </c>
      <c r="E863" s="25" t="s">
        <v>541</v>
      </c>
      <c r="F863" s="25"/>
      <c r="H863" s="25"/>
      <c r="I863" s="25" t="s">
        <v>33498</v>
      </c>
      <c r="J863" s="25" t="s">
        <v>4885</v>
      </c>
      <c r="K863" t="s">
        <v>33499</v>
      </c>
      <c r="L863" t="s">
        <v>33500</v>
      </c>
      <c r="M863" s="2" t="str">
        <f>HYPERLINK(склад2въезд1319202122[[#This Row],[RelativePath]])</f>
        <v>8 Ангар вход\GA3948333_1_20260913T212521Z.jpg</v>
      </c>
    </row>
    <row r="864" spans="1:13" x14ac:dyDescent="0.25">
      <c r="A864" s="1" t="s">
        <v>13</v>
      </c>
      <c r="B864" s="3">
        <v>46279</v>
      </c>
      <c r="C864" s="4">
        <v>0.3949537037037037</v>
      </c>
      <c r="D864" s="25" t="s">
        <v>4</v>
      </c>
      <c r="E864" s="25" t="s">
        <v>9</v>
      </c>
      <c r="F864" s="25"/>
      <c r="H864" s="25"/>
      <c r="I864" s="25" t="s">
        <v>34286</v>
      </c>
      <c r="J864" s="25" t="s">
        <v>4885</v>
      </c>
      <c r="K864" t="s">
        <v>34287</v>
      </c>
      <c r="L864" t="s">
        <v>34288</v>
      </c>
      <c r="M864" s="2" t="str">
        <f>HYPERLINK(склад2въезд1319202122[[#This Row],[RelativePath]])</f>
        <v>8 Ангар вход\GA3948333_1_20260914T092844Z.jpg</v>
      </c>
    </row>
    <row r="865" spans="1:13" x14ac:dyDescent="0.25">
      <c r="A865" s="1" t="s">
        <v>13</v>
      </c>
      <c r="B865" s="3">
        <v>46279</v>
      </c>
      <c r="C865" s="4">
        <v>0.45189814814814816</v>
      </c>
      <c r="D865" s="25" t="s">
        <v>4</v>
      </c>
      <c r="E865" s="25" t="s">
        <v>260</v>
      </c>
      <c r="F865" s="25"/>
      <c r="H865" s="25"/>
      <c r="I865" s="25" t="s">
        <v>34289</v>
      </c>
      <c r="J865" s="25" t="s">
        <v>4885</v>
      </c>
      <c r="K865" t="s">
        <v>34290</v>
      </c>
      <c r="L865" t="s">
        <v>34291</v>
      </c>
      <c r="M865" s="2" t="str">
        <f>HYPERLINK(склад2въезд1319202122[[#This Row],[RelativePath]])</f>
        <v>8 Ангар вход\GA3948333_1_20260914T105044Z.jpg</v>
      </c>
    </row>
    <row r="866" spans="1:13" x14ac:dyDescent="0.25">
      <c r="A866" s="1" t="s">
        <v>13</v>
      </c>
      <c r="B866" s="3">
        <v>46279</v>
      </c>
      <c r="C866" s="4">
        <v>0.59361111111111109</v>
      </c>
      <c r="D866" s="25" t="s">
        <v>4</v>
      </c>
      <c r="E866" s="25" t="s">
        <v>9</v>
      </c>
      <c r="F866" s="25"/>
      <c r="H866" s="25"/>
      <c r="I866" s="25" t="s">
        <v>34292</v>
      </c>
      <c r="J866" s="25" t="s">
        <v>4885</v>
      </c>
      <c r="K866" t="s">
        <v>34293</v>
      </c>
      <c r="L866" t="s">
        <v>34294</v>
      </c>
      <c r="M866" s="2" t="str">
        <f>HYPERLINK(склад2въезд1319202122[[#This Row],[RelativePath]])</f>
        <v>8 Ангар вход\GA3948333_1_20260914T141448Z.jpg</v>
      </c>
    </row>
    <row r="867" spans="1:13" x14ac:dyDescent="0.25">
      <c r="A867" s="1" t="s">
        <v>13</v>
      </c>
      <c r="B867" s="3">
        <v>46279</v>
      </c>
      <c r="C867" s="4">
        <v>0.63975694444444442</v>
      </c>
      <c r="D867" s="25" t="s">
        <v>4</v>
      </c>
      <c r="E867" s="25" t="s">
        <v>9</v>
      </c>
      <c r="F867" s="25"/>
      <c r="H867" s="25"/>
      <c r="I867" s="25" t="s">
        <v>34295</v>
      </c>
      <c r="J867" s="25" t="s">
        <v>4885</v>
      </c>
      <c r="K867" t="s">
        <v>34296</v>
      </c>
      <c r="L867" t="s">
        <v>34297</v>
      </c>
      <c r="M867" s="2" t="str">
        <f>HYPERLINK(склад2въезд1319202122[[#This Row],[RelativePath]])</f>
        <v>8 Ангар вход\GA3948333_1_20260914T152115Z.jpg</v>
      </c>
    </row>
    <row r="868" spans="1:13" x14ac:dyDescent="0.25">
      <c r="A868" s="1" t="s">
        <v>13</v>
      </c>
      <c r="B868" s="3">
        <v>46279</v>
      </c>
      <c r="C868" s="4">
        <v>0.72971064814814812</v>
      </c>
      <c r="D868" s="25" t="s">
        <v>817</v>
      </c>
      <c r="E868" s="25" t="s">
        <v>541</v>
      </c>
      <c r="F868" s="25"/>
      <c r="H868" s="25"/>
      <c r="I868" s="25" t="s">
        <v>34298</v>
      </c>
      <c r="J868" s="25" t="s">
        <v>4885</v>
      </c>
      <c r="K868" t="s">
        <v>34299</v>
      </c>
      <c r="L868" t="s">
        <v>34300</v>
      </c>
      <c r="M868" s="2" t="str">
        <f>HYPERLINK(склад2въезд1319202122[[#This Row],[RelativePath]])</f>
        <v>8 Ангар вход\GA3948333_1_20260914T173047Z.jpg</v>
      </c>
    </row>
    <row r="869" spans="1:13" x14ac:dyDescent="0.25">
      <c r="A869" s="1" t="s">
        <v>13</v>
      </c>
      <c r="B869" s="3">
        <v>46279</v>
      </c>
      <c r="C869" s="4">
        <v>0.78450231481481481</v>
      </c>
      <c r="D869" s="25" t="s">
        <v>4</v>
      </c>
      <c r="E869" s="25" t="s">
        <v>9</v>
      </c>
      <c r="F869" s="25"/>
      <c r="H869" s="25"/>
      <c r="I869" s="25" t="s">
        <v>34301</v>
      </c>
      <c r="J869" s="25" t="s">
        <v>4885</v>
      </c>
      <c r="K869" t="s">
        <v>34302</v>
      </c>
      <c r="L869" t="s">
        <v>34303</v>
      </c>
      <c r="M869" s="2" t="str">
        <f>HYPERLINK(склад2въезд1319202122[[#This Row],[RelativePath]])</f>
        <v>8 Ангар вход\GA3948333_1_20260914T184941Z.jpg</v>
      </c>
    </row>
    <row r="870" spans="1:13" x14ac:dyDescent="0.25">
      <c r="A870" s="1" t="s">
        <v>13</v>
      </c>
      <c r="B870" s="3">
        <v>46279</v>
      </c>
      <c r="C870" s="4">
        <v>0.91983796296296294</v>
      </c>
      <c r="D870" s="25" t="s">
        <v>3371</v>
      </c>
      <c r="E870" s="25" t="s">
        <v>646</v>
      </c>
      <c r="F870" s="25"/>
      <c r="H870" s="25"/>
      <c r="I870" s="25" t="s">
        <v>34304</v>
      </c>
      <c r="J870" s="25" t="s">
        <v>4885</v>
      </c>
      <c r="K870" t="s">
        <v>34305</v>
      </c>
      <c r="L870" t="s">
        <v>34306</v>
      </c>
      <c r="M870" s="2" t="str">
        <f>HYPERLINK(склад2въезд1319202122[[#This Row],[RelativePath]])</f>
        <v>8 Ангар вход\GA3948333_1_20260914T220434Z.jpg</v>
      </c>
    </row>
    <row r="871" spans="1:13" x14ac:dyDescent="0.25">
      <c r="A871" s="1" t="s">
        <v>14</v>
      </c>
      <c r="B871" s="3">
        <v>46280</v>
      </c>
      <c r="C871" s="4">
        <v>0.27219907407407407</v>
      </c>
      <c r="D871" s="25" t="s">
        <v>4</v>
      </c>
      <c r="E871" s="25" t="s">
        <v>9</v>
      </c>
      <c r="F871" s="25"/>
      <c r="H871" s="25"/>
      <c r="I871" s="25" t="s">
        <v>34307</v>
      </c>
      <c r="J871" s="25" t="s">
        <v>4885</v>
      </c>
      <c r="K871" t="s">
        <v>34308</v>
      </c>
      <c r="L871" t="s">
        <v>34309</v>
      </c>
      <c r="M871" s="2" t="str">
        <f>HYPERLINK(склад2въезд1319202122[[#This Row],[RelativePath]])</f>
        <v>8 Ангар вход\GA3948333_1_20260915T063158Z.jpg</v>
      </c>
    </row>
    <row r="872" spans="1:13" x14ac:dyDescent="0.25">
      <c r="A872" s="1" t="s">
        <v>14</v>
      </c>
      <c r="B872" s="3">
        <v>46280</v>
      </c>
      <c r="C872" s="4">
        <v>0.29725694444444445</v>
      </c>
      <c r="D872" s="25" t="s">
        <v>4</v>
      </c>
      <c r="E872" s="25" t="s">
        <v>9</v>
      </c>
      <c r="F872" s="25"/>
      <c r="H872" s="25"/>
      <c r="I872" s="25" t="s">
        <v>34310</v>
      </c>
      <c r="J872" s="25" t="s">
        <v>4885</v>
      </c>
      <c r="K872" t="s">
        <v>34311</v>
      </c>
      <c r="L872" t="s">
        <v>34312</v>
      </c>
      <c r="M872" s="2" t="str">
        <f>HYPERLINK(склад2въезд1319202122[[#This Row],[RelativePath]])</f>
        <v>8 Ангар вход\GA3948333_1_20260915T070803Z.jpg</v>
      </c>
    </row>
    <row r="873" spans="1:13" x14ac:dyDescent="0.25">
      <c r="A873" s="1" t="s">
        <v>14</v>
      </c>
      <c r="B873" s="3">
        <v>46280</v>
      </c>
      <c r="C873" s="4">
        <v>0.36579861111111112</v>
      </c>
      <c r="D873" s="25" t="s">
        <v>3371</v>
      </c>
      <c r="E873" s="25" t="s">
        <v>86</v>
      </c>
      <c r="F873" s="25"/>
      <c r="H873" s="25"/>
      <c r="I873" s="25" t="s">
        <v>34313</v>
      </c>
      <c r="J873" s="25" t="s">
        <v>4885</v>
      </c>
      <c r="K873" t="s">
        <v>34314</v>
      </c>
      <c r="L873" t="s">
        <v>34315</v>
      </c>
      <c r="M873" s="2" t="str">
        <f>HYPERLINK(склад2въезд1319202122[[#This Row],[RelativePath]])</f>
        <v>8 Ангар вход\GA3948333_1_20260915T084645Z.jpg</v>
      </c>
    </row>
    <row r="874" spans="1:13" x14ac:dyDescent="0.25">
      <c r="A874" s="1" t="s">
        <v>14</v>
      </c>
      <c r="B874" s="3">
        <v>46280</v>
      </c>
      <c r="C874" s="4">
        <v>0.81741898148148151</v>
      </c>
      <c r="D874" s="25" t="s">
        <v>4</v>
      </c>
      <c r="E874" s="25" t="s">
        <v>9</v>
      </c>
      <c r="F874" s="25"/>
      <c r="H874" s="25"/>
      <c r="I874" s="25" t="s">
        <v>34316</v>
      </c>
      <c r="J874" s="25" t="s">
        <v>4885</v>
      </c>
      <c r="K874" t="s">
        <v>34317</v>
      </c>
      <c r="L874" t="s">
        <v>34318</v>
      </c>
      <c r="M874" s="2" t="str">
        <f>HYPERLINK(склад2въезд1319202122[[#This Row],[RelativePath]])</f>
        <v>8 Ангар вход\GA3948333_1_20260915T193705Z.jpg</v>
      </c>
    </row>
    <row r="875" spans="1:13" x14ac:dyDescent="0.25">
      <c r="A875" s="1" t="s">
        <v>15</v>
      </c>
      <c r="B875" s="3">
        <v>46281</v>
      </c>
      <c r="C875" s="4">
        <v>0.44987268518518519</v>
      </c>
      <c r="D875" s="25" t="s">
        <v>4</v>
      </c>
      <c r="E875" s="25" t="s">
        <v>9</v>
      </c>
      <c r="F875" s="25"/>
      <c r="H875" s="25"/>
      <c r="I875" s="25" t="s">
        <v>34319</v>
      </c>
      <c r="J875" s="25" t="s">
        <v>4885</v>
      </c>
      <c r="K875" t="s">
        <v>34320</v>
      </c>
      <c r="L875" t="s">
        <v>34321</v>
      </c>
      <c r="M875" s="2" t="str">
        <f>HYPERLINK(склад2въезд1319202122[[#This Row],[RelativePath]])</f>
        <v>8 Ангар вход\GA3948333_1_20260916T104749Z.jpg</v>
      </c>
    </row>
    <row r="876" spans="1:13" x14ac:dyDescent="0.25">
      <c r="A876" s="1" t="s">
        <v>15</v>
      </c>
      <c r="B876" s="3">
        <v>46281</v>
      </c>
      <c r="C876" s="4">
        <v>0.78775462962962961</v>
      </c>
      <c r="D876" s="25" t="s">
        <v>3371</v>
      </c>
      <c r="E876" s="25" t="s">
        <v>646</v>
      </c>
      <c r="F876" s="25"/>
      <c r="H876" s="25"/>
      <c r="I876" s="25" t="s">
        <v>34322</v>
      </c>
      <c r="J876" s="25" t="s">
        <v>4885</v>
      </c>
      <c r="K876" t="s">
        <v>34323</v>
      </c>
      <c r="L876" t="s">
        <v>34324</v>
      </c>
      <c r="M876" s="2" t="str">
        <f>HYPERLINK(склад2въезд1319202122[[#This Row],[RelativePath]])</f>
        <v>8 Ангар вход\GA3948333_1_20260916T185422Z.jpg</v>
      </c>
    </row>
    <row r="877" spans="1:13" x14ac:dyDescent="0.25">
      <c r="A877" s="1" t="s">
        <v>16</v>
      </c>
      <c r="B877" s="3">
        <v>46282</v>
      </c>
      <c r="C877" s="4">
        <v>0.31567129629629631</v>
      </c>
      <c r="D877" s="25" t="s">
        <v>4</v>
      </c>
      <c r="E877" s="25" t="s">
        <v>9</v>
      </c>
      <c r="F877" s="25"/>
      <c r="H877" s="25"/>
      <c r="I877" s="25" t="s">
        <v>34325</v>
      </c>
      <c r="J877" s="25" t="s">
        <v>4885</v>
      </c>
      <c r="K877" t="s">
        <v>34326</v>
      </c>
      <c r="L877" t="s">
        <v>34327</v>
      </c>
      <c r="M877" s="2" t="str">
        <f>HYPERLINK(склад2въезд1319202122[[#This Row],[RelativePath]])</f>
        <v>8 Ангар вход\GA3948333_1_20260917T073434Z.jpg</v>
      </c>
    </row>
    <row r="878" spans="1:13" x14ac:dyDescent="0.25">
      <c r="A878" s="1" t="s">
        <v>16</v>
      </c>
      <c r="B878" s="3">
        <v>46282</v>
      </c>
      <c r="C878" s="4">
        <v>0.40971064814814817</v>
      </c>
      <c r="D878" s="25" t="s">
        <v>4</v>
      </c>
      <c r="E878" s="25" t="s">
        <v>9</v>
      </c>
      <c r="F878" s="25"/>
      <c r="H878" s="25"/>
      <c r="I878" s="25" t="s">
        <v>34328</v>
      </c>
      <c r="J878" s="25" t="s">
        <v>4885</v>
      </c>
      <c r="K878" t="s">
        <v>34329</v>
      </c>
      <c r="L878" t="s">
        <v>34330</v>
      </c>
      <c r="M878" s="2" t="str">
        <f>HYPERLINK(склад2въезд1319202122[[#This Row],[RelativePath]])</f>
        <v>8 Ангар вход\GA3948333_1_20260917T094959Z.jpg</v>
      </c>
    </row>
    <row r="879" spans="1:13" x14ac:dyDescent="0.25">
      <c r="A879" s="1" t="s">
        <v>16</v>
      </c>
      <c r="B879" s="3">
        <v>46282</v>
      </c>
      <c r="C879" s="4">
        <v>0.41738425925925926</v>
      </c>
      <c r="D879" s="25" t="s">
        <v>4253</v>
      </c>
      <c r="E879" s="25" t="s">
        <v>646</v>
      </c>
      <c r="F879" s="25"/>
      <c r="H879" s="25"/>
      <c r="I879" s="25" t="s">
        <v>34331</v>
      </c>
      <c r="J879" s="25" t="s">
        <v>4885</v>
      </c>
      <c r="K879" t="s">
        <v>34332</v>
      </c>
      <c r="L879" t="s">
        <v>34333</v>
      </c>
      <c r="M879" s="2" t="str">
        <f>HYPERLINK(склад2въезд1319202122[[#This Row],[RelativePath]])</f>
        <v>8 Ангар вход\GA3948333_1_20260917T100102Z.jpg</v>
      </c>
    </row>
    <row r="880" spans="1:13" x14ac:dyDescent="0.25">
      <c r="A880" s="1" t="s">
        <v>16</v>
      </c>
      <c r="B880" s="3">
        <v>46282</v>
      </c>
      <c r="C880" s="4">
        <v>0.57505787037037037</v>
      </c>
      <c r="D880" s="25" t="s">
        <v>4</v>
      </c>
      <c r="E880" s="25" t="s">
        <v>9</v>
      </c>
      <c r="F880" s="25"/>
      <c r="H880" s="25"/>
      <c r="I880" s="25" t="s">
        <v>34334</v>
      </c>
      <c r="J880" s="25" t="s">
        <v>4885</v>
      </c>
      <c r="K880" t="s">
        <v>34335</v>
      </c>
      <c r="L880" t="s">
        <v>34336</v>
      </c>
      <c r="M880" s="2" t="str">
        <f>HYPERLINK(склад2въезд1319202122[[#This Row],[RelativePath]])</f>
        <v>8 Ангар вход\GA3948333_1_20260917T134805Z.jpg</v>
      </c>
    </row>
    <row r="881" spans="1:13" x14ac:dyDescent="0.25">
      <c r="A881" s="1" t="s">
        <v>17</v>
      </c>
      <c r="B881" s="3">
        <v>46283</v>
      </c>
      <c r="C881" s="4">
        <v>0.36910879629629628</v>
      </c>
      <c r="D881" s="25" t="s">
        <v>4</v>
      </c>
      <c r="E881" s="25" t="s">
        <v>9</v>
      </c>
      <c r="F881" s="25"/>
      <c r="H881" s="25"/>
      <c r="I881" s="25" t="s">
        <v>34337</v>
      </c>
      <c r="J881" s="25" t="s">
        <v>4885</v>
      </c>
      <c r="K881" t="s">
        <v>34338</v>
      </c>
      <c r="L881" t="s">
        <v>34339</v>
      </c>
      <c r="M881" s="2" t="str">
        <f>HYPERLINK(склад2въезд1319202122[[#This Row],[RelativePath]])</f>
        <v>8 Ангар вход\GA3948333_1_20260918T085131Z.jpg</v>
      </c>
    </row>
    <row r="882" spans="1:13" x14ac:dyDescent="0.25">
      <c r="A882" s="1" t="s">
        <v>17</v>
      </c>
      <c r="B882" s="3">
        <v>46283</v>
      </c>
      <c r="C882" s="4">
        <v>0.64004629629629628</v>
      </c>
      <c r="D882" s="25" t="s">
        <v>4</v>
      </c>
      <c r="E882" s="25" t="s">
        <v>9</v>
      </c>
      <c r="F882" s="25"/>
      <c r="H882" s="25"/>
      <c r="I882" s="25" t="s">
        <v>34340</v>
      </c>
      <c r="J882" s="25" t="s">
        <v>4885</v>
      </c>
      <c r="K882" t="s">
        <v>34341</v>
      </c>
      <c r="L882" t="s">
        <v>34342</v>
      </c>
      <c r="M882" s="2" t="str">
        <f>HYPERLINK(склад2въезд1319202122[[#This Row],[RelativePath]])</f>
        <v>8 Ангар вход\GA3948333_1_20260918T152140Z.jpg</v>
      </c>
    </row>
    <row r="883" spans="1:13" x14ac:dyDescent="0.25">
      <c r="A883" s="1" t="s">
        <v>17</v>
      </c>
      <c r="B883" s="3">
        <v>46283</v>
      </c>
      <c r="C883" s="4">
        <v>0.73013888888888889</v>
      </c>
      <c r="D883" s="25" t="s">
        <v>4</v>
      </c>
      <c r="E883" s="25" t="s">
        <v>9</v>
      </c>
      <c r="F883" s="25"/>
      <c r="H883" s="25"/>
      <c r="I883" s="25" t="s">
        <v>34343</v>
      </c>
      <c r="J883" s="25" t="s">
        <v>4885</v>
      </c>
      <c r="K883" t="s">
        <v>34344</v>
      </c>
      <c r="L883" t="s">
        <v>34345</v>
      </c>
      <c r="M883" s="2" t="str">
        <f>HYPERLINK(склад2въезд1319202122[[#This Row],[RelativePath]])</f>
        <v>8 Ангар вход\GA3948333_1_20260918T173124Z.jpg</v>
      </c>
    </row>
    <row r="884" spans="1:13" x14ac:dyDescent="0.25">
      <c r="A884" s="1" t="s">
        <v>17</v>
      </c>
      <c r="B884" s="3">
        <v>46283</v>
      </c>
      <c r="C884" s="4">
        <v>0.80478009259259264</v>
      </c>
      <c r="D884" s="25" t="s">
        <v>4</v>
      </c>
      <c r="E884" s="25" t="s">
        <v>9</v>
      </c>
      <c r="F884" s="25"/>
      <c r="H884" s="25"/>
      <c r="I884" s="25" t="s">
        <v>34346</v>
      </c>
      <c r="J884" s="25" t="s">
        <v>4885</v>
      </c>
      <c r="K884" t="s">
        <v>34347</v>
      </c>
      <c r="L884" t="s">
        <v>34348</v>
      </c>
      <c r="M884" s="2" t="str">
        <f>HYPERLINK(склад2въезд1319202122[[#This Row],[RelativePath]])</f>
        <v>8 Ангар вход\GA3948333_1_20260918T191853Z.jpg</v>
      </c>
    </row>
    <row r="885" spans="1:13" x14ac:dyDescent="0.25">
      <c r="A885" s="1" t="s">
        <v>18</v>
      </c>
      <c r="B885" s="3">
        <v>46284</v>
      </c>
      <c r="C885" s="4">
        <v>0.54535879629629624</v>
      </c>
      <c r="D885" s="25" t="s">
        <v>4</v>
      </c>
      <c r="E885" s="25" t="s">
        <v>9</v>
      </c>
      <c r="F885" s="25"/>
      <c r="H885" s="25"/>
      <c r="I885" s="25" t="s">
        <v>34349</v>
      </c>
      <c r="J885" s="25" t="s">
        <v>4885</v>
      </c>
      <c r="K885" t="s">
        <v>34350</v>
      </c>
      <c r="L885" t="s">
        <v>34351</v>
      </c>
      <c r="M885" s="2" t="str">
        <f>HYPERLINK(склад2въезд1319202122[[#This Row],[RelativePath]])</f>
        <v>8 Ангар вход\GA3948333_1_20260919T130519Z.jpg</v>
      </c>
    </row>
    <row r="886" spans="1:13" x14ac:dyDescent="0.25">
      <c r="A886" s="1" t="s">
        <v>18</v>
      </c>
      <c r="B886" s="3">
        <v>46284</v>
      </c>
      <c r="C886" s="4">
        <v>0.55114583333333333</v>
      </c>
      <c r="D886" s="25" t="s">
        <v>18008</v>
      </c>
      <c r="E886" s="25" t="s">
        <v>260</v>
      </c>
      <c r="F886" s="25"/>
      <c r="H886" s="25"/>
      <c r="I886" s="25" t="s">
        <v>34352</v>
      </c>
      <c r="J886" s="25" t="s">
        <v>4885</v>
      </c>
      <c r="K886" t="s">
        <v>34353</v>
      </c>
      <c r="L886" t="s">
        <v>34354</v>
      </c>
      <c r="M886" s="2" t="str">
        <f>HYPERLINK(склад2въезд1319202122[[#This Row],[RelativePath]])</f>
        <v>8 Ангар вход\GA3948333_1_20260919T131339Z.jpg</v>
      </c>
    </row>
    <row r="887" spans="1:13" x14ac:dyDescent="0.25">
      <c r="A887" s="1" t="s">
        <v>18</v>
      </c>
      <c r="B887" s="3">
        <v>46284</v>
      </c>
      <c r="C887" s="4">
        <v>0.79392361111111109</v>
      </c>
      <c r="D887" s="25" t="s">
        <v>18008</v>
      </c>
      <c r="E887" s="25" t="s">
        <v>646</v>
      </c>
      <c r="F887" s="25"/>
      <c r="H887" s="25"/>
      <c r="I887" s="25" t="s">
        <v>34355</v>
      </c>
      <c r="J887" s="25" t="s">
        <v>4885</v>
      </c>
      <c r="K887" t="s">
        <v>34356</v>
      </c>
      <c r="L887" t="s">
        <v>34357</v>
      </c>
      <c r="M887" s="2" t="str">
        <f>HYPERLINK(склад2въезд1319202122[[#This Row],[RelativePath]])</f>
        <v>8 Ангар вход\GA3948333_1_20260919T190315Z.jpg</v>
      </c>
    </row>
    <row r="888" spans="1:13" x14ac:dyDescent="0.25">
      <c r="A888" s="1" t="s">
        <v>22</v>
      </c>
      <c r="B888" s="3">
        <v>46285</v>
      </c>
      <c r="C888" s="4">
        <v>0.70489583333333339</v>
      </c>
      <c r="D888" s="25" t="s">
        <v>4</v>
      </c>
      <c r="E888" s="25" t="s">
        <v>9</v>
      </c>
      <c r="F888" s="25"/>
      <c r="H888" s="25"/>
      <c r="I888" s="25" t="s">
        <v>34358</v>
      </c>
      <c r="J888" s="25" t="s">
        <v>4885</v>
      </c>
      <c r="K888" t="s">
        <v>34359</v>
      </c>
      <c r="L888" t="s">
        <v>34360</v>
      </c>
      <c r="M888" s="2" t="str">
        <f>HYPERLINK(склад2въезд1319202122[[#This Row],[RelativePath]])</f>
        <v>8 Ангар вход\GA3948333_1_20260920T165503Z.jpg</v>
      </c>
    </row>
  </sheetData>
  <conditionalFormatting sqref="D889:D899 E889:E902 G2:H888 D2:E888">
    <cfRule type="containsText" dxfId="1172" priority="14" operator="containsText" text="Выезд с территории">
      <formula>NOT(ISERROR(SEARCH("Выезд с территории",D2)))</formula>
    </cfRule>
  </conditionalFormatting>
  <conditionalFormatting sqref="F2:F888">
    <cfRule type="notContainsText" dxfId="1171" priority="13" operator="notContains" text="порожний">
      <formula>ISERROR(SEARCH("порожний",F2))</formula>
    </cfRule>
  </conditionalFormatting>
  <conditionalFormatting sqref="E2:E902">
    <cfRule type="containsText" dxfId="1170" priority="11" operator="containsText" text="Газель базы">
      <formula>NOT(ISERROR(SEARCH("Газель базы",E2)))</formula>
    </cfRule>
    <cfRule type="containsText" dxfId="1169" priority="12" operator="containsText" text="Погрузчик базы">
      <formula>NOT(ISERROR(SEARCH("Погрузчик базы",E2)))</formula>
    </cfRule>
  </conditionalFormatting>
  <conditionalFormatting sqref="E2:E902">
    <cfRule type="containsText" dxfId="1168" priority="10" operator="containsText" text="Трактор базы">
      <formula>NOT(ISERROR(SEARCH("Трактор базы",E2)))</formula>
    </cfRule>
  </conditionalFormatting>
  <conditionalFormatting sqref="A2:C888">
    <cfRule type="expression" dxfId="1167" priority="9">
      <formula>$A2="пн"</formula>
    </cfRule>
  </conditionalFormatting>
  <conditionalFormatting sqref="A2:C890">
    <cfRule type="expression" dxfId="1166" priority="3">
      <formula>$A2="вс"</formula>
    </cfRule>
    <cfRule type="expression" dxfId="1165" priority="4">
      <formula>$A2="сб"</formula>
    </cfRule>
    <cfRule type="expression" dxfId="1164" priority="5">
      <formula>$A2="пт"</formula>
    </cfRule>
    <cfRule type="expression" dxfId="1163" priority="6">
      <formula>$A2="чт"</formula>
    </cfRule>
    <cfRule type="expression" dxfId="1162" priority="7">
      <formula>$A2="ср"</formula>
    </cfRule>
    <cfRule type="expression" dxfId="1161" priority="8">
      <formula>$A2="вт"</formula>
    </cfRule>
  </conditionalFormatting>
  <conditionalFormatting sqref="D2:D899">
    <cfRule type="containsText" dxfId="11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99">
    <cfRule type="containsText" dxfId="11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533"/>
  <sheetViews>
    <sheetView zoomScale="90" zoomScaleNormal="90" workbookViewId="0">
      <pane ySplit="1" topLeftCell="A472" activePane="bottomLeft" state="frozen"/>
      <selection pane="bottomLeft" activeCell="G483" sqref="G483:G4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42578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14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25" t="s">
        <v>3371</v>
      </c>
      <c r="E2" s="25" t="s">
        <v>3372</v>
      </c>
      <c r="F2" s="25"/>
      <c r="H2" s="25"/>
      <c r="I2" s="25" t="s">
        <v>8836</v>
      </c>
      <c r="J2" s="25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25" t="s">
        <v>4</v>
      </c>
      <c r="E3" s="25" t="s">
        <v>9</v>
      </c>
      <c r="F3" s="25"/>
      <c r="H3" s="25"/>
      <c r="I3" s="25" t="s">
        <v>8839</v>
      </c>
      <c r="J3" s="25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25" t="s">
        <v>3371</v>
      </c>
      <c r="E4" s="25" t="s">
        <v>3372</v>
      </c>
      <c r="F4" s="25"/>
      <c r="H4" s="25"/>
      <c r="I4" s="25" t="s">
        <v>8842</v>
      </c>
      <c r="J4" s="25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25" t="s">
        <v>3371</v>
      </c>
      <c r="E5" s="25" t="s">
        <v>3372</v>
      </c>
      <c r="F5" s="25"/>
      <c r="H5" s="25"/>
      <c r="I5" s="25" t="s">
        <v>8845</v>
      </c>
      <c r="J5" s="25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25" t="s">
        <v>817</v>
      </c>
      <c r="E6" s="25" t="s">
        <v>358</v>
      </c>
      <c r="F6" s="25"/>
      <c r="H6" s="25"/>
      <c r="I6" s="25" t="s">
        <v>8848</v>
      </c>
      <c r="J6" s="25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25" t="s">
        <v>3371</v>
      </c>
      <c r="E7" s="25" t="s">
        <v>3372</v>
      </c>
      <c r="F7" s="25"/>
      <c r="H7" s="25"/>
      <c r="I7" s="25" t="s">
        <v>8851</v>
      </c>
      <c r="J7" s="25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25" t="s">
        <v>817</v>
      </c>
      <c r="E8" s="25" t="s">
        <v>358</v>
      </c>
      <c r="F8" s="25"/>
      <c r="H8" s="25"/>
      <c r="I8" s="25" t="s">
        <v>8854</v>
      </c>
      <c r="J8" s="25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25" t="s">
        <v>817</v>
      </c>
      <c r="E9" s="25" t="s">
        <v>358</v>
      </c>
      <c r="F9" s="25"/>
      <c r="H9" s="25"/>
      <c r="I9" s="25" t="s">
        <v>8857</v>
      </c>
      <c r="J9" s="25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25" t="s">
        <v>817</v>
      </c>
      <c r="E10" s="25" t="s">
        <v>358</v>
      </c>
      <c r="F10" s="25"/>
      <c r="H10" s="25"/>
      <c r="I10" s="25" t="s">
        <v>8860</v>
      </c>
      <c r="J10" s="25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25" t="s">
        <v>4</v>
      </c>
      <c r="E11" s="25" t="s">
        <v>9</v>
      </c>
      <c r="F11" s="25"/>
      <c r="H11" s="25"/>
      <c r="I11" s="25" t="s">
        <v>8863</v>
      </c>
      <c r="J11" s="25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25" t="s">
        <v>4</v>
      </c>
      <c r="E12" s="25" t="s">
        <v>9</v>
      </c>
      <c r="F12" s="25"/>
      <c r="H12" s="25"/>
      <c r="I12" s="25" t="s">
        <v>9293</v>
      </c>
      <c r="J12" s="25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25" t="s">
        <v>4</v>
      </c>
      <c r="E13" s="25" t="s">
        <v>2044</v>
      </c>
      <c r="F13" s="25"/>
      <c r="H13" s="25"/>
      <c r="I13" s="25" t="s">
        <v>9296</v>
      </c>
      <c r="J13" s="25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25" t="s">
        <v>3371</v>
      </c>
      <c r="E14" s="25" t="s">
        <v>3372</v>
      </c>
      <c r="F14" s="25"/>
      <c r="H14" s="25"/>
      <c r="I14" s="25" t="s">
        <v>9299</v>
      </c>
      <c r="J14" s="25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25" t="s">
        <v>817</v>
      </c>
      <c r="E15" s="25"/>
      <c r="F15" s="25"/>
      <c r="H15" s="25"/>
      <c r="I15" s="25" t="s">
        <v>9302</v>
      </c>
      <c r="J15" s="25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25" t="s">
        <v>3371</v>
      </c>
      <c r="E16" s="25" t="s">
        <v>3372</v>
      </c>
      <c r="F16" s="25"/>
      <c r="H16" s="25"/>
      <c r="I16" s="25" t="s">
        <v>9305</v>
      </c>
      <c r="J16" s="25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25" t="s">
        <v>4</v>
      </c>
      <c r="E17" s="25" t="s">
        <v>9</v>
      </c>
      <c r="F17" s="25"/>
      <c r="H17" s="25"/>
      <c r="I17" s="25" t="s">
        <v>9308</v>
      </c>
      <c r="J17" s="25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25" t="s">
        <v>356</v>
      </c>
      <c r="E18" s="25"/>
      <c r="F18" s="25"/>
      <c r="H18" s="25"/>
      <c r="I18" s="25" t="s">
        <v>9311</v>
      </c>
      <c r="J18" s="25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25" t="s">
        <v>3371</v>
      </c>
      <c r="E19" s="25" t="s">
        <v>3372</v>
      </c>
      <c r="F19" s="25"/>
      <c r="H19" s="25"/>
      <c r="I19" s="25" t="s">
        <v>9314</v>
      </c>
      <c r="J19" s="25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25" t="s">
        <v>817</v>
      </c>
      <c r="E20" s="25" t="s">
        <v>358</v>
      </c>
      <c r="F20" s="25"/>
      <c r="H20" s="25"/>
      <c r="I20" s="25" t="s">
        <v>9317</v>
      </c>
      <c r="J20" s="25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25" t="s">
        <v>4</v>
      </c>
      <c r="E21" s="25" t="s">
        <v>9</v>
      </c>
      <c r="F21" s="25"/>
      <c r="H21" s="25"/>
      <c r="I21" s="25" t="s">
        <v>9320</v>
      </c>
      <c r="J21" s="25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25" t="s">
        <v>817</v>
      </c>
      <c r="E22" s="25" t="s">
        <v>358</v>
      </c>
      <c r="F22" s="25"/>
      <c r="H22" s="25"/>
      <c r="I22" s="25" t="s">
        <v>9323</v>
      </c>
      <c r="J22" s="25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25" t="s">
        <v>817</v>
      </c>
      <c r="E23" s="25" t="s">
        <v>358</v>
      </c>
      <c r="F23" s="25"/>
      <c r="H23" s="25"/>
      <c r="I23" s="25" t="s">
        <v>9589</v>
      </c>
      <c r="J23" s="25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25" t="s">
        <v>817</v>
      </c>
      <c r="E24" s="25" t="s">
        <v>358</v>
      </c>
      <c r="F24" s="25"/>
      <c r="H24" s="25"/>
      <c r="I24" s="25" t="s">
        <v>9592</v>
      </c>
      <c r="J24" s="25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25" t="s">
        <v>817</v>
      </c>
      <c r="E25" s="25" t="s">
        <v>358</v>
      </c>
      <c r="F25" s="25"/>
      <c r="H25" s="25"/>
      <c r="I25" s="25" t="s">
        <v>9595</v>
      </c>
      <c r="J25" s="25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25" t="s">
        <v>4</v>
      </c>
      <c r="E26" s="25" t="s">
        <v>2044</v>
      </c>
      <c r="F26" s="25"/>
      <c r="H26" s="25"/>
      <c r="I26" s="25" t="s">
        <v>9598</v>
      </c>
      <c r="J26" s="25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25" t="s">
        <v>817</v>
      </c>
      <c r="E27" s="25" t="s">
        <v>358</v>
      </c>
      <c r="F27" s="25"/>
      <c r="H27" s="25"/>
      <c r="I27" s="25" t="s">
        <v>9601</v>
      </c>
      <c r="J27" s="25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25" t="s">
        <v>817</v>
      </c>
      <c r="E28" s="25" t="s">
        <v>358</v>
      </c>
      <c r="F28" s="25"/>
      <c r="H28" s="25"/>
      <c r="I28" s="25" t="s">
        <v>9604</v>
      </c>
      <c r="J28" s="25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25" t="s">
        <v>4</v>
      </c>
      <c r="E29" s="25" t="s">
        <v>2044</v>
      </c>
      <c r="F29" s="25"/>
      <c r="H29" s="25"/>
      <c r="I29" s="25" t="s">
        <v>9607</v>
      </c>
      <c r="J29" s="25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25" t="s">
        <v>3371</v>
      </c>
      <c r="E30" s="25" t="s">
        <v>1920</v>
      </c>
      <c r="F30" s="25"/>
      <c r="H30" s="25"/>
      <c r="I30" s="25" t="s">
        <v>9610</v>
      </c>
      <c r="J30" s="25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25" t="s">
        <v>4</v>
      </c>
      <c r="E31" s="25" t="s">
        <v>9</v>
      </c>
      <c r="F31" s="25"/>
      <c r="H31" s="25"/>
      <c r="I31" s="25" t="s">
        <v>9613</v>
      </c>
      <c r="J31" s="25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25" t="s">
        <v>3371</v>
      </c>
      <c r="E32" s="25" t="s">
        <v>3372</v>
      </c>
      <c r="F32" s="25"/>
      <c r="H32" s="25"/>
      <c r="I32" s="25" t="s">
        <v>9881</v>
      </c>
      <c r="J32" s="25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25" t="s">
        <v>817</v>
      </c>
      <c r="E33" s="25" t="s">
        <v>358</v>
      </c>
      <c r="F33" s="25"/>
      <c r="H33" s="25"/>
      <c r="I33" s="25" t="s">
        <v>9884</v>
      </c>
      <c r="J33" s="25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25" t="s">
        <v>817</v>
      </c>
      <c r="E34" s="25" t="s">
        <v>358</v>
      </c>
      <c r="F34" s="25"/>
      <c r="H34" s="25"/>
      <c r="I34" s="25" t="s">
        <v>9887</v>
      </c>
      <c r="J34" s="25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25" t="s">
        <v>4</v>
      </c>
      <c r="E35" s="25" t="s">
        <v>9</v>
      </c>
      <c r="F35" s="25"/>
      <c r="H35" s="25"/>
      <c r="I35" s="25" t="s">
        <v>9890</v>
      </c>
      <c r="J35" s="25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25" t="s">
        <v>3371</v>
      </c>
      <c r="E36" s="25" t="s">
        <v>1920</v>
      </c>
      <c r="F36" s="25"/>
      <c r="H36" s="25"/>
      <c r="I36" s="25" t="s">
        <v>9893</v>
      </c>
      <c r="J36" s="25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25" t="s">
        <v>4</v>
      </c>
      <c r="E37" s="25" t="s">
        <v>9</v>
      </c>
      <c r="F37" s="25"/>
      <c r="H37" s="25"/>
      <c r="I37" s="25" t="s">
        <v>9896</v>
      </c>
      <c r="J37" s="25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25" t="s">
        <v>3371</v>
      </c>
      <c r="E38" s="25" t="s">
        <v>1920</v>
      </c>
      <c r="F38" s="25"/>
      <c r="H38" s="25"/>
      <c r="I38" s="25" t="s">
        <v>9899</v>
      </c>
      <c r="J38" s="25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25" t="s">
        <v>4</v>
      </c>
      <c r="E39" s="25" t="s">
        <v>9</v>
      </c>
      <c r="F39" s="25"/>
      <c r="H39" s="25"/>
      <c r="I39" s="25" t="s">
        <v>9902</v>
      </c>
      <c r="J39" s="25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25" t="s">
        <v>4</v>
      </c>
      <c r="E40" s="25" t="s">
        <v>9</v>
      </c>
      <c r="F40" s="25"/>
      <c r="H40" s="25"/>
      <c r="I40" s="25" t="s">
        <v>10135</v>
      </c>
      <c r="J40" s="25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25" t="s">
        <v>817</v>
      </c>
      <c r="E41" s="25" t="s">
        <v>358</v>
      </c>
      <c r="F41" s="25"/>
      <c r="H41" s="25"/>
      <c r="I41" s="25" t="s">
        <v>10138</v>
      </c>
      <c r="J41" s="25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25" t="s">
        <v>3371</v>
      </c>
      <c r="E42" s="25" t="s">
        <v>1920</v>
      </c>
      <c r="F42" s="25"/>
      <c r="H42" s="25"/>
      <c r="I42" s="25" t="s">
        <v>10141</v>
      </c>
      <c r="J42" s="25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25" t="s">
        <v>817</v>
      </c>
      <c r="E43" s="25" t="s">
        <v>358</v>
      </c>
      <c r="F43" s="25"/>
      <c r="H43" s="25"/>
      <c r="I43" s="25" t="s">
        <v>10144</v>
      </c>
      <c r="J43" s="25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25" t="s">
        <v>817</v>
      </c>
      <c r="E44" s="25" t="s">
        <v>358</v>
      </c>
      <c r="F44" s="25"/>
      <c r="H44" s="25"/>
      <c r="I44" s="25" t="s">
        <v>10147</v>
      </c>
      <c r="J44" s="25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25" t="s">
        <v>817</v>
      </c>
      <c r="E45" s="25" t="s">
        <v>358</v>
      </c>
      <c r="F45" s="25"/>
      <c r="H45" s="25"/>
      <c r="I45" s="25" t="s">
        <v>10150</v>
      </c>
      <c r="J45" s="25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25" t="s">
        <v>817</v>
      </c>
      <c r="E46" s="25" t="s">
        <v>358</v>
      </c>
      <c r="F46" s="25"/>
      <c r="H46" s="25"/>
      <c r="I46" s="25" t="s">
        <v>10153</v>
      </c>
      <c r="J46" s="25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25" t="s">
        <v>817</v>
      </c>
      <c r="E47" s="25" t="s">
        <v>358</v>
      </c>
      <c r="F47" s="25"/>
      <c r="H47" s="25"/>
      <c r="I47" s="25" t="s">
        <v>10156</v>
      </c>
      <c r="J47" s="25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25" t="s">
        <v>817</v>
      </c>
      <c r="E48" s="25" t="s">
        <v>358</v>
      </c>
      <c r="F48" s="25"/>
      <c r="H48" s="25"/>
      <c r="I48" s="25" t="s">
        <v>10159</v>
      </c>
      <c r="J48" s="25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25" t="s">
        <v>3371</v>
      </c>
      <c r="E49" s="25" t="s">
        <v>3372</v>
      </c>
      <c r="F49" s="25"/>
      <c r="H49" s="25"/>
      <c r="I49" s="25" t="s">
        <v>10162</v>
      </c>
      <c r="J49" s="25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25" t="s">
        <v>817</v>
      </c>
      <c r="E50" s="25" t="s">
        <v>358</v>
      </c>
      <c r="F50" s="25"/>
      <c r="H50" s="25"/>
      <c r="I50" s="25" t="s">
        <v>10165</v>
      </c>
      <c r="J50" s="25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25" t="s">
        <v>4</v>
      </c>
      <c r="E51" s="25" t="s">
        <v>9</v>
      </c>
      <c r="F51" s="25"/>
      <c r="H51" s="25"/>
      <c r="I51" s="25" t="s">
        <v>10168</v>
      </c>
      <c r="J51" s="25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25" t="s">
        <v>4</v>
      </c>
      <c r="E52" s="25" t="s">
        <v>9</v>
      </c>
      <c r="F52" s="25"/>
      <c r="H52" s="25"/>
      <c r="I52" s="25" t="s">
        <v>10402</v>
      </c>
      <c r="J52" s="25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25" t="s">
        <v>3371</v>
      </c>
      <c r="E53" s="25" t="s">
        <v>3372</v>
      </c>
      <c r="F53" s="25"/>
      <c r="H53" s="25"/>
      <c r="I53" s="25" t="s">
        <v>10405</v>
      </c>
      <c r="J53" s="25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25" t="s">
        <v>10432</v>
      </c>
      <c r="E54" s="25"/>
      <c r="F54" s="25"/>
      <c r="H54" s="25"/>
      <c r="I54" s="25" t="s">
        <v>10408</v>
      </c>
      <c r="J54" s="25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25" t="s">
        <v>817</v>
      </c>
      <c r="E55" s="25" t="s">
        <v>358</v>
      </c>
      <c r="F55" s="25"/>
      <c r="H55" s="25"/>
      <c r="I55" s="25" t="s">
        <v>10411</v>
      </c>
      <c r="J55" s="25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25" t="s">
        <v>817</v>
      </c>
      <c r="E56" s="25" t="s">
        <v>358</v>
      </c>
      <c r="F56" s="25"/>
      <c r="H56" s="25"/>
      <c r="I56" s="25" t="s">
        <v>10414</v>
      </c>
      <c r="J56" s="25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25" t="s">
        <v>3371</v>
      </c>
      <c r="E57" s="25" t="s">
        <v>3372</v>
      </c>
      <c r="F57" s="25"/>
      <c r="H57" s="25"/>
      <c r="I57" s="25" t="s">
        <v>10417</v>
      </c>
      <c r="J57" s="25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25" t="s">
        <v>3371</v>
      </c>
      <c r="E58" s="25" t="s">
        <v>3372</v>
      </c>
      <c r="F58" s="25"/>
      <c r="H58" s="25"/>
      <c r="I58" s="25" t="s">
        <v>10420</v>
      </c>
      <c r="J58" s="25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25" t="s">
        <v>817</v>
      </c>
      <c r="E59" s="25" t="s">
        <v>358</v>
      </c>
      <c r="F59" s="25"/>
      <c r="H59" s="25"/>
      <c r="I59" s="25" t="s">
        <v>10423</v>
      </c>
      <c r="J59" s="25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25" t="s">
        <v>4</v>
      </c>
      <c r="E60" s="25" t="s">
        <v>9</v>
      </c>
      <c r="F60" s="25"/>
      <c r="H60" s="25"/>
      <c r="I60" s="25" t="s">
        <v>10426</v>
      </c>
      <c r="J60" s="25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25" t="s">
        <v>4</v>
      </c>
      <c r="E61" s="25" t="s">
        <v>9</v>
      </c>
      <c r="F61" s="25"/>
      <c r="H61" s="25"/>
      <c r="I61" s="25" t="s">
        <v>10727</v>
      </c>
      <c r="J61" s="25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25" t="s">
        <v>817</v>
      </c>
      <c r="E62" s="25" t="s">
        <v>358</v>
      </c>
      <c r="F62" s="25"/>
      <c r="H62" s="25"/>
      <c r="I62" s="25" t="s">
        <v>10730</v>
      </c>
      <c r="J62" s="25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25" t="s">
        <v>817</v>
      </c>
      <c r="E63" s="25" t="s">
        <v>358</v>
      </c>
      <c r="F63" s="25"/>
      <c r="H63" s="25"/>
      <c r="I63" s="25" t="s">
        <v>10733</v>
      </c>
      <c r="J63" s="25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25" t="s">
        <v>817</v>
      </c>
      <c r="E64" s="25" t="s">
        <v>358</v>
      </c>
      <c r="F64" s="25"/>
      <c r="H64" s="25"/>
      <c r="I64" s="25" t="s">
        <v>10736</v>
      </c>
      <c r="J64" s="25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25" t="s">
        <v>3371</v>
      </c>
      <c r="E65" s="25" t="s">
        <v>3372</v>
      </c>
      <c r="F65" s="25"/>
      <c r="H65" s="25"/>
      <c r="I65" s="25" t="s">
        <v>10739</v>
      </c>
      <c r="J65" s="25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25" t="s">
        <v>3371</v>
      </c>
      <c r="E66" s="25" t="s">
        <v>3372</v>
      </c>
      <c r="F66" s="25"/>
      <c r="H66" s="25"/>
      <c r="I66" s="25" t="s">
        <v>10742</v>
      </c>
      <c r="J66" s="25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25" t="s">
        <v>3371</v>
      </c>
      <c r="E67" s="25" t="s">
        <v>3372</v>
      </c>
      <c r="F67" s="25"/>
      <c r="H67" s="25"/>
      <c r="I67" s="25" t="s">
        <v>10745</v>
      </c>
      <c r="J67" s="25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25" t="s">
        <v>3371</v>
      </c>
      <c r="E68" s="25" t="s">
        <v>3372</v>
      </c>
      <c r="F68" s="25"/>
      <c r="H68" s="25"/>
      <c r="I68" s="25" t="s">
        <v>10748</v>
      </c>
      <c r="J68" s="25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25" t="s">
        <v>817</v>
      </c>
      <c r="E69" s="25" t="s">
        <v>358</v>
      </c>
      <c r="F69" s="25"/>
      <c r="H69" s="25"/>
      <c r="I69" s="25" t="s">
        <v>10751</v>
      </c>
      <c r="J69" s="25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25" t="s">
        <v>817</v>
      </c>
      <c r="E70" s="25" t="s">
        <v>358</v>
      </c>
      <c r="F70" s="25"/>
      <c r="H70" s="25"/>
      <c r="I70" s="25" t="s">
        <v>10754</v>
      </c>
      <c r="J70" s="25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25" t="s">
        <v>4</v>
      </c>
      <c r="E71" s="25" t="s">
        <v>9</v>
      </c>
      <c r="F71" s="25"/>
      <c r="H71" s="25"/>
      <c r="I71" s="25" t="s">
        <v>10757</v>
      </c>
      <c r="J71" s="25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25" t="s">
        <v>817</v>
      </c>
      <c r="E72" s="25" t="s">
        <v>358</v>
      </c>
      <c r="F72" s="25"/>
      <c r="H72" s="25"/>
      <c r="I72" s="25" t="s">
        <v>10760</v>
      </c>
      <c r="J72" s="25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25" t="s">
        <v>817</v>
      </c>
      <c r="E73" s="25" t="s">
        <v>358</v>
      </c>
      <c r="F73" s="25"/>
      <c r="H73" s="25"/>
      <c r="I73" s="25" t="s">
        <v>10763</v>
      </c>
      <c r="J73" s="25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25" t="s">
        <v>4</v>
      </c>
      <c r="E74" s="25" t="s">
        <v>9</v>
      </c>
      <c r="F74" s="25"/>
      <c r="H74" s="25"/>
      <c r="I74" s="25" t="s">
        <v>10766</v>
      </c>
      <c r="J74" s="25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25" t="s">
        <v>817</v>
      </c>
      <c r="E75" s="25" t="s">
        <v>358</v>
      </c>
      <c r="F75" s="25"/>
      <c r="H75" s="25"/>
      <c r="I75" s="25" t="s">
        <v>10769</v>
      </c>
      <c r="J75" s="25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25" t="s">
        <v>4</v>
      </c>
      <c r="E76" s="25" t="s">
        <v>9</v>
      </c>
      <c r="F76" s="25"/>
      <c r="H76" s="25"/>
      <c r="I76" s="25" t="s">
        <v>10772</v>
      </c>
      <c r="J76" s="25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25" t="s">
        <v>817</v>
      </c>
      <c r="E77" s="25" t="s">
        <v>358</v>
      </c>
      <c r="F77" s="25"/>
      <c r="H77" s="25"/>
      <c r="I77" s="25" t="s">
        <v>10775</v>
      </c>
      <c r="J77" s="25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25" t="s">
        <v>4</v>
      </c>
      <c r="E78" s="25" t="s">
        <v>9</v>
      </c>
      <c r="F78" s="25"/>
      <c r="H78" s="25"/>
      <c r="I78" s="25" t="s">
        <v>10778</v>
      </c>
      <c r="J78" s="25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25" t="s">
        <v>817</v>
      </c>
      <c r="E79" s="25" t="s">
        <v>358</v>
      </c>
      <c r="F79" s="25"/>
      <c r="H79" s="25"/>
      <c r="I79" s="25" t="s">
        <v>10781</v>
      </c>
      <c r="J79" s="25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25" t="s">
        <v>817</v>
      </c>
      <c r="E80" s="25" t="s">
        <v>358</v>
      </c>
      <c r="F80" s="25"/>
      <c r="H80" s="25"/>
      <c r="I80" s="25" t="s">
        <v>10784</v>
      </c>
      <c r="J80" s="25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25" t="s">
        <v>817</v>
      </c>
      <c r="E81" s="25" t="s">
        <v>358</v>
      </c>
      <c r="F81" s="25"/>
      <c r="H81" s="25"/>
      <c r="I81" s="25" t="s">
        <v>10787</v>
      </c>
      <c r="J81" s="25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25" t="s">
        <v>817</v>
      </c>
      <c r="E82" s="25" t="s">
        <v>358</v>
      </c>
      <c r="F82" s="25"/>
      <c r="H82" s="25"/>
      <c r="I82" s="25" t="s">
        <v>10790</v>
      </c>
      <c r="J82" s="25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25" t="s">
        <v>3371</v>
      </c>
      <c r="E83" s="25" t="s">
        <v>3372</v>
      </c>
      <c r="F83" s="25"/>
      <c r="H83" s="25"/>
      <c r="I83" s="25" t="s">
        <v>11572</v>
      </c>
      <c r="J83" s="25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25" t="s">
        <v>3371</v>
      </c>
      <c r="E84" s="25" t="s">
        <v>3372</v>
      </c>
      <c r="F84" s="25"/>
      <c r="H84" s="25"/>
      <c r="I84" s="25" t="s">
        <v>11575</v>
      </c>
      <c r="J84" s="25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25" t="s">
        <v>817</v>
      </c>
      <c r="E85" s="25" t="s">
        <v>358</v>
      </c>
      <c r="F85" s="25"/>
      <c r="H85" s="25"/>
      <c r="I85" s="25" t="s">
        <v>11578</v>
      </c>
      <c r="J85" s="25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25" t="s">
        <v>817</v>
      </c>
      <c r="E86" s="25" t="s">
        <v>358</v>
      </c>
      <c r="F86" s="25"/>
      <c r="H86" s="25"/>
      <c r="I86" s="25" t="s">
        <v>11581</v>
      </c>
      <c r="J86" s="25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25" t="s">
        <v>817</v>
      </c>
      <c r="E87" s="25" t="s">
        <v>358</v>
      </c>
      <c r="F87" s="25"/>
      <c r="H87" s="25"/>
      <c r="I87" s="25" t="s">
        <v>11584</v>
      </c>
      <c r="J87" s="25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25" t="s">
        <v>817</v>
      </c>
      <c r="E88" s="25" t="s">
        <v>358</v>
      </c>
      <c r="F88" s="25"/>
      <c r="H88" s="25"/>
      <c r="I88" s="25" t="s">
        <v>11587</v>
      </c>
      <c r="J88" s="25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25" t="s">
        <v>3371</v>
      </c>
      <c r="E89" s="25" t="s">
        <v>3372</v>
      </c>
      <c r="F89" s="25"/>
      <c r="H89" s="25"/>
      <c r="I89" s="25" t="s">
        <v>11590</v>
      </c>
      <c r="J89" s="25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25" t="s">
        <v>817</v>
      </c>
      <c r="E90" s="25" t="s">
        <v>358</v>
      </c>
      <c r="F90" s="25"/>
      <c r="H90" s="25"/>
      <c r="I90" s="25" t="s">
        <v>11593</v>
      </c>
      <c r="J90" s="25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25" t="s">
        <v>817</v>
      </c>
      <c r="E91" s="25" t="s">
        <v>358</v>
      </c>
      <c r="F91" s="25"/>
      <c r="H91" s="25"/>
      <c r="I91" s="25" t="s">
        <v>11596</v>
      </c>
      <c r="J91" s="25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25" t="s">
        <v>3371</v>
      </c>
      <c r="E92" s="25" t="s">
        <v>3372</v>
      </c>
      <c r="F92" s="25"/>
      <c r="H92" s="25"/>
      <c r="I92" s="25" t="s">
        <v>11599</v>
      </c>
      <c r="J92" s="25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25" t="s">
        <v>3371</v>
      </c>
      <c r="E93" s="25" t="s">
        <v>3372</v>
      </c>
      <c r="F93" s="25"/>
      <c r="H93" s="25"/>
      <c r="I93" s="25" t="s">
        <v>11602</v>
      </c>
      <c r="J93" s="25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25" t="s">
        <v>4</v>
      </c>
      <c r="E94" s="25" t="s">
        <v>9</v>
      </c>
      <c r="F94" s="25"/>
      <c r="H94" s="25"/>
      <c r="I94" s="25" t="s">
        <v>11605</v>
      </c>
      <c r="J94" s="25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25" t="s">
        <v>4</v>
      </c>
      <c r="E95" s="25" t="s">
        <v>2044</v>
      </c>
      <c r="F95" s="25"/>
      <c r="H95" s="25"/>
      <c r="I95" s="25" t="s">
        <v>11608</v>
      </c>
      <c r="J95" s="25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25" t="s">
        <v>4</v>
      </c>
      <c r="E96" s="25" t="s">
        <v>9</v>
      </c>
      <c r="F96" s="25"/>
      <c r="H96" s="25"/>
      <c r="I96" s="25" t="s">
        <v>11611</v>
      </c>
      <c r="J96" s="25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25" t="s">
        <v>4</v>
      </c>
      <c r="E97" s="25" t="s">
        <v>9</v>
      </c>
      <c r="F97" s="25"/>
      <c r="H97" s="25"/>
      <c r="I97" s="25" t="s">
        <v>11614</v>
      </c>
      <c r="J97" s="25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25" t="s">
        <v>3371</v>
      </c>
      <c r="E98" s="25" t="s">
        <v>3372</v>
      </c>
      <c r="F98" s="25"/>
      <c r="H98" s="25"/>
      <c r="I98" s="25" t="s">
        <v>11617</v>
      </c>
      <c r="J98" s="25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25" t="s">
        <v>817</v>
      </c>
      <c r="E99" s="25" t="s">
        <v>358</v>
      </c>
      <c r="F99" s="25"/>
      <c r="H99" s="25"/>
      <c r="I99" s="25" t="s">
        <v>11620</v>
      </c>
      <c r="J99" s="25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25" t="s">
        <v>4</v>
      </c>
      <c r="E100" s="25" t="s">
        <v>9</v>
      </c>
      <c r="F100" s="25"/>
      <c r="H100" s="25"/>
      <c r="I100" s="25" t="s">
        <v>11623</v>
      </c>
      <c r="J100" s="25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25" t="s">
        <v>817</v>
      </c>
      <c r="E101" s="25" t="s">
        <v>358</v>
      </c>
      <c r="F101" s="25"/>
      <c r="H101" s="25"/>
      <c r="I101" s="25" t="s">
        <v>12463</v>
      </c>
      <c r="J101" s="25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25" t="s">
        <v>4</v>
      </c>
      <c r="E102" s="25" t="s">
        <v>9</v>
      </c>
      <c r="F102" s="25"/>
      <c r="H102" s="25"/>
      <c r="I102" s="25" t="s">
        <v>12466</v>
      </c>
      <c r="J102" s="25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25" t="s">
        <v>817</v>
      </c>
      <c r="E103" s="25" t="s">
        <v>358</v>
      </c>
      <c r="F103" s="25"/>
      <c r="H103" s="25"/>
      <c r="I103" s="25" t="s">
        <v>12469</v>
      </c>
      <c r="J103" s="25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25" t="s">
        <v>817</v>
      </c>
      <c r="E104" s="25" t="s">
        <v>358</v>
      </c>
      <c r="F104" s="25"/>
      <c r="H104" s="25"/>
      <c r="I104" s="25" t="s">
        <v>12472</v>
      </c>
      <c r="J104" s="25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25" t="s">
        <v>817</v>
      </c>
      <c r="E105" s="25" t="s">
        <v>358</v>
      </c>
      <c r="F105" s="25"/>
      <c r="H105" s="25"/>
      <c r="I105" s="25" t="s">
        <v>12475</v>
      </c>
      <c r="J105" s="25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25" t="s">
        <v>4</v>
      </c>
      <c r="E106" s="25" t="s">
        <v>9</v>
      </c>
      <c r="F106" s="25"/>
      <c r="H106" s="25"/>
      <c r="I106" s="25" t="s">
        <v>12478</v>
      </c>
      <c r="J106" s="25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25" t="s">
        <v>4</v>
      </c>
      <c r="E107" s="25" t="s">
        <v>9</v>
      </c>
      <c r="F107" s="25"/>
      <c r="H107" s="25"/>
      <c r="I107" s="25" t="s">
        <v>12776</v>
      </c>
      <c r="J107" s="25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25" t="s">
        <v>4</v>
      </c>
      <c r="E108" s="25" t="s">
        <v>9</v>
      </c>
      <c r="F108" s="25"/>
      <c r="H108" s="25"/>
      <c r="I108" s="25" t="s">
        <v>12779</v>
      </c>
      <c r="J108" s="25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25" t="s">
        <v>4</v>
      </c>
      <c r="E109" s="25" t="s">
        <v>9</v>
      </c>
      <c r="F109" s="25"/>
      <c r="H109" s="25"/>
      <c r="I109" s="25" t="s">
        <v>12782</v>
      </c>
      <c r="J109" s="25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25" t="s">
        <v>817</v>
      </c>
      <c r="E110" s="25" t="s">
        <v>358</v>
      </c>
      <c r="F110" s="25"/>
      <c r="H110" s="25"/>
      <c r="I110" s="25" t="s">
        <v>12785</v>
      </c>
      <c r="J110" s="25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25" t="s">
        <v>4</v>
      </c>
      <c r="E111" s="25" t="s">
        <v>9</v>
      </c>
      <c r="F111" s="25"/>
      <c r="H111" s="25"/>
      <c r="I111" s="25" t="s">
        <v>13115</v>
      </c>
      <c r="J111" s="25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25" t="s">
        <v>4</v>
      </c>
      <c r="E112" s="25" t="s">
        <v>9</v>
      </c>
      <c r="F112" s="25"/>
      <c r="H112" s="25"/>
      <c r="I112" s="25" t="s">
        <v>13118</v>
      </c>
      <c r="J112" s="25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25" t="s">
        <v>4</v>
      </c>
      <c r="E113" s="25" t="s">
        <v>9</v>
      </c>
      <c r="F113" s="25"/>
      <c r="H113" s="25"/>
      <c r="I113" s="25" t="s">
        <v>14055</v>
      </c>
      <c r="J113" s="25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25" t="s">
        <v>4</v>
      </c>
      <c r="E114" s="25" t="s">
        <v>9</v>
      </c>
      <c r="F114" s="25"/>
      <c r="H114" s="25"/>
      <c r="I114" s="25" t="s">
        <v>14058</v>
      </c>
      <c r="J114" s="25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25" t="s">
        <v>4</v>
      </c>
      <c r="E115" s="25" t="s">
        <v>9</v>
      </c>
      <c r="F115" s="25"/>
      <c r="H115" s="25"/>
      <c r="I115" s="25" t="s">
        <v>14061</v>
      </c>
      <c r="J115" s="25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25" t="s">
        <v>4</v>
      </c>
      <c r="E116" s="25" t="s">
        <v>9</v>
      </c>
      <c r="F116" s="25"/>
      <c r="H116" s="25"/>
      <c r="I116" s="25" t="s">
        <v>14114</v>
      </c>
      <c r="J116" s="25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25" t="s">
        <v>4</v>
      </c>
      <c r="E117" s="25" t="s">
        <v>9</v>
      </c>
      <c r="F117" s="25"/>
      <c r="H117" s="25"/>
      <c r="I117" s="25" t="s">
        <v>14117</v>
      </c>
      <c r="J117" s="25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25" t="s">
        <v>4</v>
      </c>
      <c r="E118" s="25" t="s">
        <v>9</v>
      </c>
      <c r="F118" s="25"/>
      <c r="H118" s="25"/>
      <c r="I118" s="25" t="s">
        <v>14120</v>
      </c>
      <c r="J118" s="25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25" t="s">
        <v>4</v>
      </c>
      <c r="E119" s="25" t="s">
        <v>9</v>
      </c>
      <c r="F119" s="25"/>
      <c r="H119" s="25"/>
      <c r="I119" s="25" t="s">
        <v>14710</v>
      </c>
      <c r="J119" s="25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25" t="s">
        <v>4</v>
      </c>
      <c r="E120" s="25" t="s">
        <v>9</v>
      </c>
      <c r="F120" s="25"/>
      <c r="H120" s="25"/>
      <c r="I120" s="25" t="s">
        <v>14713</v>
      </c>
      <c r="J120" s="25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25" t="s">
        <v>3371</v>
      </c>
      <c r="E121" s="25" t="s">
        <v>1920</v>
      </c>
      <c r="F121" s="25"/>
      <c r="H121" s="25"/>
      <c r="I121" s="25" t="s">
        <v>14716</v>
      </c>
      <c r="J121" s="25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25" t="s">
        <v>10089</v>
      </c>
      <c r="E122" s="25" t="s">
        <v>1920</v>
      </c>
      <c r="F122" s="25"/>
      <c r="H122" s="25"/>
      <c r="I122" s="25" t="s">
        <v>14719</v>
      </c>
      <c r="J122" s="25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25" t="s">
        <v>4</v>
      </c>
      <c r="E123" s="25" t="s">
        <v>15043</v>
      </c>
      <c r="F123" s="25"/>
      <c r="H123" s="25"/>
      <c r="I123" s="25" t="s">
        <v>14722</v>
      </c>
      <c r="J123" s="25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25" t="s">
        <v>4</v>
      </c>
      <c r="E124" s="25" t="s">
        <v>15043</v>
      </c>
      <c r="F124" s="25"/>
      <c r="H124" s="25"/>
      <c r="I124" s="25" t="s">
        <v>14725</v>
      </c>
      <c r="J124" s="25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25" t="s">
        <v>3371</v>
      </c>
      <c r="E125" s="25" t="s">
        <v>1920</v>
      </c>
      <c r="F125" s="25"/>
      <c r="H125" s="25"/>
      <c r="I125" s="25" t="s">
        <v>14728</v>
      </c>
      <c r="J125" s="25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25" t="s">
        <v>3371</v>
      </c>
      <c r="E126" s="25" t="s">
        <v>1920</v>
      </c>
      <c r="F126" s="25"/>
      <c r="H126" s="25"/>
      <c r="I126" s="25" t="s">
        <v>14731</v>
      </c>
      <c r="J126" s="25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25" t="s">
        <v>356</v>
      </c>
      <c r="E127" s="25"/>
      <c r="F127" s="25"/>
      <c r="H127" s="25"/>
      <c r="I127" s="25" t="s">
        <v>15155</v>
      </c>
      <c r="J127" s="25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25" t="s">
        <v>4</v>
      </c>
      <c r="E128" s="25" t="s">
        <v>9</v>
      </c>
      <c r="F128" s="25"/>
      <c r="H128" s="25"/>
      <c r="I128" s="25" t="s">
        <v>15158</v>
      </c>
      <c r="J128" s="25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25" t="s">
        <v>4</v>
      </c>
      <c r="E129" s="25" t="s">
        <v>9</v>
      </c>
      <c r="F129" s="25"/>
      <c r="H129" s="25"/>
      <c r="I129" s="25" t="s">
        <v>15161</v>
      </c>
      <c r="J129" s="25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25" t="s">
        <v>4</v>
      </c>
      <c r="E130" s="25" t="s">
        <v>9</v>
      </c>
      <c r="F130" s="25"/>
      <c r="H130" s="25"/>
      <c r="I130" s="25" t="s">
        <v>15611</v>
      </c>
      <c r="J130" s="25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25" t="s">
        <v>4</v>
      </c>
      <c r="E131" s="25" t="s">
        <v>9</v>
      </c>
      <c r="F131" s="25"/>
      <c r="H131" s="25"/>
      <c r="I131" s="25" t="s">
        <v>15614</v>
      </c>
      <c r="J131" s="25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25" t="s">
        <v>4</v>
      </c>
      <c r="E132" s="25" t="s">
        <v>9</v>
      </c>
      <c r="F132" s="25"/>
      <c r="H132" s="25"/>
      <c r="I132" s="25" t="s">
        <v>15617</v>
      </c>
      <c r="J132" s="25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25" t="s">
        <v>4</v>
      </c>
      <c r="E133" s="25" t="s">
        <v>9</v>
      </c>
      <c r="F133" s="25"/>
      <c r="H133" s="25"/>
      <c r="I133" s="25" t="s">
        <v>15620</v>
      </c>
      <c r="J133" s="25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25" t="s">
        <v>3371</v>
      </c>
      <c r="E134" s="25" t="s">
        <v>3372</v>
      </c>
      <c r="F134" s="25"/>
      <c r="H134" s="25"/>
      <c r="I134" s="25" t="s">
        <v>15623</v>
      </c>
      <c r="J134" s="25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25" t="s">
        <v>3371</v>
      </c>
      <c r="E135" s="25" t="s">
        <v>3372</v>
      </c>
      <c r="F135" s="25"/>
      <c r="H135" s="25"/>
      <c r="I135" s="25" t="s">
        <v>15626</v>
      </c>
      <c r="J135" s="25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25" t="s">
        <v>4</v>
      </c>
      <c r="E136" s="25" t="s">
        <v>9</v>
      </c>
      <c r="F136" s="25"/>
      <c r="H136" s="25"/>
      <c r="I136" s="25" t="s">
        <v>15629</v>
      </c>
      <c r="J136" s="25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25" t="s">
        <v>3371</v>
      </c>
      <c r="E137" s="25" t="s">
        <v>3372</v>
      </c>
      <c r="F137" s="25"/>
      <c r="H137" s="25"/>
      <c r="I137" s="25" t="s">
        <v>16048</v>
      </c>
      <c r="J137" s="25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25" t="s">
        <v>817</v>
      </c>
      <c r="E138" s="25" t="s">
        <v>358</v>
      </c>
      <c r="F138" s="25"/>
      <c r="H138" s="25"/>
      <c r="I138" s="25" t="s">
        <v>16051</v>
      </c>
      <c r="J138" s="25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25" t="s">
        <v>817</v>
      </c>
      <c r="E139" s="25" t="s">
        <v>358</v>
      </c>
      <c r="F139" s="25"/>
      <c r="H139" s="25"/>
      <c r="I139" s="25" t="s">
        <v>16054</v>
      </c>
      <c r="J139" s="25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25" t="s">
        <v>4</v>
      </c>
      <c r="E140" s="25" t="s">
        <v>9</v>
      </c>
      <c r="F140" s="25"/>
      <c r="H140" s="25"/>
      <c r="I140" s="25" t="s">
        <v>16163</v>
      </c>
      <c r="J140" s="25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25" t="s">
        <v>4</v>
      </c>
      <c r="E141" s="25" t="s">
        <v>9</v>
      </c>
      <c r="F141" s="25"/>
      <c r="H141" s="25"/>
      <c r="I141" s="25" t="s">
        <v>16491</v>
      </c>
      <c r="J141" s="25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25" t="s">
        <v>4</v>
      </c>
      <c r="E142" s="25" t="s">
        <v>9</v>
      </c>
      <c r="F142" s="25"/>
      <c r="H142" s="25"/>
      <c r="I142" s="25" t="s">
        <v>16494</v>
      </c>
      <c r="J142" s="25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25" t="s">
        <v>4</v>
      </c>
      <c r="E143" s="25" t="s">
        <v>9</v>
      </c>
      <c r="F143" s="25"/>
      <c r="H143" s="25"/>
      <c r="I143" s="25" t="s">
        <v>16860</v>
      </c>
      <c r="J143" s="25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25" t="s">
        <v>803</v>
      </c>
      <c r="E144" s="25" t="s">
        <v>9</v>
      </c>
      <c r="F144" s="25"/>
      <c r="H144" s="25"/>
      <c r="I144" s="25" t="s">
        <v>16997</v>
      </c>
      <c r="J144" s="25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25" t="s">
        <v>803</v>
      </c>
      <c r="E145" s="25" t="s">
        <v>9</v>
      </c>
      <c r="F145" s="25"/>
      <c r="H145" s="25"/>
      <c r="I145" s="25" t="s">
        <v>17000</v>
      </c>
      <c r="J145" s="25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25" t="s">
        <v>803</v>
      </c>
      <c r="E146" s="25" t="s">
        <v>9</v>
      </c>
      <c r="F146" s="25"/>
      <c r="H146" s="25"/>
      <c r="I146" s="25" t="s">
        <v>17289</v>
      </c>
      <c r="J146" s="25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25" t="s">
        <v>803</v>
      </c>
      <c r="E147" s="25" t="s">
        <v>9</v>
      </c>
      <c r="F147" s="25"/>
      <c r="H147" s="25"/>
      <c r="I147" s="25" t="s">
        <v>17292</v>
      </c>
      <c r="J147" s="25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25" t="s">
        <v>803</v>
      </c>
      <c r="E148" s="25" t="s">
        <v>9</v>
      </c>
      <c r="F148" s="25"/>
      <c r="H148" s="25"/>
      <c r="I148" s="25" t="s">
        <v>17295</v>
      </c>
      <c r="J148" s="25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25" t="s">
        <v>803</v>
      </c>
      <c r="E149" s="25" t="s">
        <v>9</v>
      </c>
      <c r="F149" s="25"/>
      <c r="H149" s="25"/>
      <c r="I149" s="25" t="s">
        <v>17298</v>
      </c>
      <c r="J149" s="25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25" t="s">
        <v>4</v>
      </c>
      <c r="E150" s="25" t="s">
        <v>15043</v>
      </c>
      <c r="F150" s="25"/>
      <c r="H150" s="25"/>
      <c r="I150" s="25" t="s">
        <v>17984</v>
      </c>
      <c r="J150" s="25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25" t="s">
        <v>3371</v>
      </c>
      <c r="E151" s="25" t="s">
        <v>3372</v>
      </c>
      <c r="F151" s="25"/>
      <c r="H151" s="25"/>
      <c r="I151" s="25" t="s">
        <v>17987</v>
      </c>
      <c r="J151" s="25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25" t="s">
        <v>4</v>
      </c>
      <c r="E152" s="25" t="s">
        <v>9</v>
      </c>
      <c r="F152" s="25"/>
      <c r="H152" s="25"/>
      <c r="I152" s="25" t="s">
        <v>17990</v>
      </c>
      <c r="J152" s="25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25" t="s">
        <v>817</v>
      </c>
      <c r="E153" s="25" t="s">
        <v>358</v>
      </c>
      <c r="F153" s="25"/>
      <c r="H153" s="25"/>
      <c r="I153" s="25" t="s">
        <v>17993</v>
      </c>
      <c r="J153" s="25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25" t="s">
        <v>4</v>
      </c>
      <c r="E154" s="25" t="s">
        <v>9</v>
      </c>
      <c r="F154" s="25"/>
      <c r="H154" s="25"/>
      <c r="I154" s="25" t="s">
        <v>17996</v>
      </c>
      <c r="J154" s="25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25" t="s">
        <v>4</v>
      </c>
      <c r="E155" s="25" t="s">
        <v>9</v>
      </c>
      <c r="F155" s="25"/>
      <c r="H155" s="25"/>
      <c r="I155" s="25" t="s">
        <v>18250</v>
      </c>
      <c r="J155" s="25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25" t="s">
        <v>356</v>
      </c>
      <c r="E156" s="25"/>
      <c r="F156" s="25"/>
      <c r="H156" s="25"/>
      <c r="I156" s="25" t="s">
        <v>18253</v>
      </c>
      <c r="J156" s="25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25" t="s">
        <v>18692</v>
      </c>
      <c r="E157" s="25"/>
      <c r="F157" s="25"/>
      <c r="H157" s="25"/>
      <c r="I157" s="25" t="s">
        <v>18256</v>
      </c>
      <c r="J157" s="25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25" t="s">
        <v>803</v>
      </c>
      <c r="E158" s="25" t="s">
        <v>9</v>
      </c>
      <c r="F158" s="25"/>
      <c r="H158" s="25"/>
      <c r="I158" s="25" t="s">
        <v>18259</v>
      </c>
      <c r="J158" s="25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25" t="s">
        <v>803</v>
      </c>
      <c r="E159" s="25" t="s">
        <v>9</v>
      </c>
      <c r="F159" s="25"/>
      <c r="H159" s="25"/>
      <c r="I159" s="25" t="s">
        <v>18262</v>
      </c>
      <c r="J159" s="25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25" t="s">
        <v>803</v>
      </c>
      <c r="E160" s="25" t="s">
        <v>9</v>
      </c>
      <c r="F160" s="25"/>
      <c r="H160" s="25"/>
      <c r="I160" s="25" t="s">
        <v>18265</v>
      </c>
      <c r="J160" s="25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25" t="s">
        <v>803</v>
      </c>
      <c r="E161" s="25" t="s">
        <v>9</v>
      </c>
      <c r="F161" s="25"/>
      <c r="H161" s="25"/>
      <c r="I161" s="25" t="s">
        <v>18268</v>
      </c>
      <c r="J161" s="25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25" t="s">
        <v>803</v>
      </c>
      <c r="E162" s="25" t="s">
        <v>9</v>
      </c>
      <c r="F162" s="25"/>
      <c r="H162" s="25"/>
      <c r="I162" s="25" t="s">
        <v>19142</v>
      </c>
      <c r="J162" s="25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25" t="s">
        <v>817</v>
      </c>
      <c r="E163" s="25" t="s">
        <v>358</v>
      </c>
      <c r="F163" s="25"/>
      <c r="H163" s="25"/>
      <c r="I163" s="25" t="s">
        <v>18864</v>
      </c>
      <c r="J163" s="25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25" t="s">
        <v>817</v>
      </c>
      <c r="E164" s="25" t="s">
        <v>358</v>
      </c>
      <c r="F164" s="25"/>
      <c r="H164" s="25"/>
      <c r="I164" s="25" t="s">
        <v>18867</v>
      </c>
      <c r="J164" s="25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25" t="s">
        <v>817</v>
      </c>
      <c r="E165" s="25" t="s">
        <v>358</v>
      </c>
      <c r="F165" s="25"/>
      <c r="H165" s="25"/>
      <c r="I165" s="25" t="s">
        <v>18870</v>
      </c>
      <c r="J165" s="25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25" t="s">
        <v>817</v>
      </c>
      <c r="E166" s="25" t="s">
        <v>358</v>
      </c>
      <c r="F166" s="25"/>
      <c r="H166" s="25"/>
      <c r="I166" s="25" t="s">
        <v>18873</v>
      </c>
      <c r="J166" s="25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25" t="s">
        <v>4</v>
      </c>
      <c r="E167" s="25" t="s">
        <v>9</v>
      </c>
      <c r="F167" s="25"/>
      <c r="H167" s="25"/>
      <c r="I167" s="25" t="s">
        <v>18876</v>
      </c>
      <c r="J167" s="25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25" t="s">
        <v>356</v>
      </c>
      <c r="E168" s="25"/>
      <c r="F168" s="25"/>
      <c r="H168" s="25"/>
      <c r="I168" s="25" t="s">
        <v>19145</v>
      </c>
      <c r="J168" s="25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25" t="s">
        <v>356</v>
      </c>
      <c r="E169" s="25"/>
      <c r="F169" s="25"/>
      <c r="H169" s="25"/>
      <c r="I169" s="25" t="s">
        <v>19148</v>
      </c>
      <c r="J169" s="25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25" t="s">
        <v>356</v>
      </c>
      <c r="E170" s="25"/>
      <c r="F170" s="25"/>
      <c r="H170" s="25"/>
      <c r="I170" s="25" t="s">
        <v>19151</v>
      </c>
      <c r="J170" s="25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25" t="s">
        <v>356</v>
      </c>
      <c r="E171" s="25"/>
      <c r="F171" s="25"/>
      <c r="H171" s="25"/>
      <c r="I171" s="25" t="s">
        <v>19154</v>
      </c>
      <c r="J171" s="25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25" t="s">
        <v>356</v>
      </c>
      <c r="E172" s="25"/>
      <c r="F172" s="25"/>
      <c r="H172" s="25"/>
      <c r="I172" s="25" t="s">
        <v>19157</v>
      </c>
      <c r="J172" s="25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25" t="s">
        <v>356</v>
      </c>
      <c r="E173" s="25"/>
      <c r="F173" s="25"/>
      <c r="H173" s="25"/>
      <c r="I173" s="25" t="s">
        <v>19160</v>
      </c>
      <c r="J173" s="25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25" t="s">
        <v>3371</v>
      </c>
      <c r="E174" s="25" t="s">
        <v>3372</v>
      </c>
      <c r="F174" s="25"/>
      <c r="H174" s="25"/>
      <c r="I174" s="25" t="s">
        <v>19163</v>
      </c>
      <c r="J174" s="25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25" t="s">
        <v>817</v>
      </c>
      <c r="E175" s="25" t="s">
        <v>358</v>
      </c>
      <c r="F175" s="25"/>
      <c r="H175" s="25"/>
      <c r="I175" s="25" t="s">
        <v>19166</v>
      </c>
      <c r="J175" s="25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25" t="s">
        <v>4</v>
      </c>
      <c r="E176" s="25" t="s">
        <v>9</v>
      </c>
      <c r="F176" s="25"/>
      <c r="H176" s="25"/>
      <c r="I176" s="25" t="s">
        <v>19523</v>
      </c>
      <c r="J176" s="25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25" t="s">
        <v>356</v>
      </c>
      <c r="E177" s="25" t="s">
        <v>3372</v>
      </c>
      <c r="F177" s="25"/>
      <c r="H177" s="25"/>
      <c r="I177" s="25" t="s">
        <v>19526</v>
      </c>
      <c r="J177" s="25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25" t="s">
        <v>18692</v>
      </c>
      <c r="E178" s="25"/>
      <c r="F178" s="25"/>
      <c r="H178" s="25"/>
      <c r="I178" s="25" t="s">
        <v>19529</v>
      </c>
      <c r="J178" s="25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25" t="s">
        <v>356</v>
      </c>
      <c r="E179" s="25"/>
      <c r="F179" s="25"/>
      <c r="H179" s="25"/>
      <c r="I179" s="25" t="s">
        <v>19532</v>
      </c>
      <c r="J179" s="25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25" t="s">
        <v>356</v>
      </c>
      <c r="E180" s="25"/>
      <c r="F180" s="25"/>
      <c r="H180" s="25"/>
      <c r="I180" s="25" t="s">
        <v>19535</v>
      </c>
      <c r="J180" s="25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25" t="s">
        <v>4</v>
      </c>
      <c r="E181" s="25" t="s">
        <v>9</v>
      </c>
      <c r="F181" s="25"/>
      <c r="H181" s="25"/>
      <c r="I181" s="25" t="s">
        <v>19538</v>
      </c>
      <c r="J181" s="25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25" t="s">
        <v>18692</v>
      </c>
      <c r="E182" s="25"/>
      <c r="F182" s="25"/>
      <c r="H182" s="25"/>
      <c r="I182" s="25" t="s">
        <v>19541</v>
      </c>
      <c r="J182" s="25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25" t="s">
        <v>803</v>
      </c>
      <c r="E183" s="25" t="s">
        <v>9</v>
      </c>
      <c r="F183" s="25"/>
      <c r="H183" s="25"/>
      <c r="I183" s="25" t="s">
        <v>19861</v>
      </c>
      <c r="J183" s="25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25" t="s">
        <v>803</v>
      </c>
      <c r="E184" s="25" t="s">
        <v>9</v>
      </c>
      <c r="F184" s="25"/>
      <c r="H184" s="25"/>
      <c r="I184" s="25" t="s">
        <v>19864</v>
      </c>
      <c r="J184" s="25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25" t="s">
        <v>803</v>
      </c>
      <c r="E185" s="25" t="s">
        <v>9</v>
      </c>
      <c r="F185" s="25"/>
      <c r="H185" s="25"/>
      <c r="I185" s="25" t="s">
        <v>20085</v>
      </c>
      <c r="J185" s="25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25" t="s">
        <v>356</v>
      </c>
      <c r="E186" s="25" t="s">
        <v>3372</v>
      </c>
      <c r="F186" s="25"/>
      <c r="H186" s="25"/>
      <c r="I186" s="25" t="s">
        <v>20088</v>
      </c>
      <c r="J186" s="25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25" t="s">
        <v>3371</v>
      </c>
      <c r="E187" s="25" t="s">
        <v>3372</v>
      </c>
      <c r="F187" s="25"/>
      <c r="H187" s="25"/>
      <c r="I187" s="25" t="s">
        <v>20091</v>
      </c>
      <c r="J187" s="25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25" t="s">
        <v>3371</v>
      </c>
      <c r="E188" s="25" t="s">
        <v>3372</v>
      </c>
      <c r="F188" s="25"/>
      <c r="H188" s="25"/>
      <c r="I188" s="25" t="s">
        <v>20094</v>
      </c>
      <c r="J188" s="25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25" t="s">
        <v>803</v>
      </c>
      <c r="E189" s="25" t="s">
        <v>9</v>
      </c>
      <c r="F189" s="25"/>
      <c r="H189" s="25"/>
      <c r="I189" s="25" t="s">
        <v>20097</v>
      </c>
      <c r="J189" s="25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25" t="s">
        <v>3371</v>
      </c>
      <c r="E190" s="25" t="s">
        <v>3372</v>
      </c>
      <c r="F190" s="25"/>
      <c r="H190" s="25"/>
      <c r="I190" s="25" t="s">
        <v>20100</v>
      </c>
      <c r="J190" s="25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25" t="s">
        <v>803</v>
      </c>
      <c r="E191" s="25" t="s">
        <v>9</v>
      </c>
      <c r="F191" s="25"/>
      <c r="H191" s="25"/>
      <c r="I191" s="25" t="s">
        <v>20103</v>
      </c>
      <c r="J191" s="25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25" t="s">
        <v>803</v>
      </c>
      <c r="E192" s="25" t="s">
        <v>9</v>
      </c>
      <c r="F192" s="25"/>
      <c r="H192" s="25"/>
      <c r="I192" s="25" t="s">
        <v>20106</v>
      </c>
      <c r="J192" s="25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25" t="s">
        <v>803</v>
      </c>
      <c r="E193" s="25" t="s">
        <v>9</v>
      </c>
      <c r="F193" s="25"/>
      <c r="H193" s="25"/>
      <c r="I193" s="25" t="s">
        <v>20756</v>
      </c>
      <c r="J193" s="25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25" t="s">
        <v>803</v>
      </c>
      <c r="E194" s="25" t="s">
        <v>9</v>
      </c>
      <c r="F194" s="25"/>
      <c r="H194" s="25"/>
      <c r="I194" s="25" t="s">
        <v>21083</v>
      </c>
      <c r="J194" s="25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25" t="s">
        <v>803</v>
      </c>
      <c r="E195" s="25" t="s">
        <v>9</v>
      </c>
      <c r="F195" s="25"/>
      <c r="H195" s="25"/>
      <c r="I195" s="25" t="s">
        <v>20759</v>
      </c>
      <c r="J195" s="25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25" t="s">
        <v>817</v>
      </c>
      <c r="E196" s="25" t="s">
        <v>358</v>
      </c>
      <c r="F196" s="25"/>
      <c r="H196" s="25"/>
      <c r="I196" s="25" t="s">
        <v>20762</v>
      </c>
      <c r="J196" s="25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25" t="s">
        <v>817</v>
      </c>
      <c r="E197" s="25" t="s">
        <v>358</v>
      </c>
      <c r="F197" s="25"/>
      <c r="H197" s="25"/>
      <c r="I197" s="25" t="s">
        <v>20765</v>
      </c>
      <c r="J197" s="25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25" t="s">
        <v>803</v>
      </c>
      <c r="E198" s="25" t="s">
        <v>9</v>
      </c>
      <c r="F198" s="25"/>
      <c r="H198" s="25"/>
      <c r="I198" s="25" t="s">
        <v>21299</v>
      </c>
      <c r="J198" s="25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25" t="s">
        <v>356</v>
      </c>
      <c r="E199" s="25" t="s">
        <v>3372</v>
      </c>
      <c r="F199" s="25"/>
      <c r="H199" s="25"/>
      <c r="I199" s="25" t="s">
        <v>21302</v>
      </c>
      <c r="J199" s="25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25" t="s">
        <v>356</v>
      </c>
      <c r="E200" s="25" t="s">
        <v>3372</v>
      </c>
      <c r="F200" s="25"/>
      <c r="H200" s="25"/>
      <c r="I200" s="25" t="s">
        <v>21305</v>
      </c>
      <c r="J200" s="25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25" t="s">
        <v>4</v>
      </c>
      <c r="E201" s="25" t="s">
        <v>3372</v>
      </c>
      <c r="F201" s="25" t="s">
        <v>53</v>
      </c>
      <c r="H201" s="25"/>
      <c r="I201" s="25" t="s">
        <v>21308</v>
      </c>
      <c r="J201" s="25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25" t="s">
        <v>3371</v>
      </c>
      <c r="E202" s="25" t="s">
        <v>3372</v>
      </c>
      <c r="F202" s="25"/>
      <c r="H202" s="25"/>
      <c r="I202" s="25" t="s">
        <v>21311</v>
      </c>
      <c r="J202" s="25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25" t="s">
        <v>3371</v>
      </c>
      <c r="E203" s="25" t="s">
        <v>3372</v>
      </c>
      <c r="F203" s="25"/>
      <c r="H203" s="25"/>
      <c r="I203" s="25" t="s">
        <v>21314</v>
      </c>
      <c r="J203" s="25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25" t="s">
        <v>3371</v>
      </c>
      <c r="E204" s="25" t="s">
        <v>3372</v>
      </c>
      <c r="F204" s="25"/>
      <c r="H204" s="25"/>
      <c r="I204" s="25" t="s">
        <v>21317</v>
      </c>
      <c r="J204" s="25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25" t="s">
        <v>3371</v>
      </c>
      <c r="E205" s="25" t="s">
        <v>3372</v>
      </c>
      <c r="F205" s="25"/>
      <c r="H205" s="25"/>
      <c r="I205" s="25" t="s">
        <v>21320</v>
      </c>
      <c r="J205" s="25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25" t="s">
        <v>3371</v>
      </c>
      <c r="E206" s="25" t="s">
        <v>3372</v>
      </c>
      <c r="F206" s="25"/>
      <c r="H206" s="25"/>
      <c r="I206" s="25" t="s">
        <v>21768</v>
      </c>
      <c r="J206" s="25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25" t="s">
        <v>4</v>
      </c>
      <c r="E207" s="25" t="s">
        <v>9</v>
      </c>
      <c r="F207" s="25"/>
      <c r="H207" s="25"/>
      <c r="I207" s="25" t="s">
        <v>21771</v>
      </c>
      <c r="J207" s="25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25" t="s">
        <v>3371</v>
      </c>
      <c r="E208" s="25" t="s">
        <v>3372</v>
      </c>
      <c r="F208" s="25"/>
      <c r="H208" s="25"/>
      <c r="I208" s="25" t="s">
        <v>21774</v>
      </c>
      <c r="J208" s="25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25" t="s">
        <v>4</v>
      </c>
      <c r="E209" s="25" t="s">
        <v>1920</v>
      </c>
      <c r="F209" s="25"/>
      <c r="H209" s="25"/>
      <c r="I209" s="25" t="s">
        <v>21777</v>
      </c>
      <c r="J209" s="25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25" t="s">
        <v>803</v>
      </c>
      <c r="E210" s="25" t="s">
        <v>9</v>
      </c>
      <c r="F210" s="25"/>
      <c r="H210" s="25"/>
      <c r="I210" s="25" t="s">
        <v>21780</v>
      </c>
      <c r="J210" s="25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25" t="s">
        <v>803</v>
      </c>
      <c r="E211" s="25" t="s">
        <v>9</v>
      </c>
      <c r="F211" s="25"/>
      <c r="H211" s="25"/>
      <c r="I211" s="25" t="s">
        <v>21783</v>
      </c>
      <c r="J211" s="25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25" t="s">
        <v>803</v>
      </c>
      <c r="E212" s="25" t="s">
        <v>9</v>
      </c>
      <c r="F212" s="25"/>
      <c r="H212" s="25"/>
      <c r="I212" s="25" t="s">
        <v>22208</v>
      </c>
      <c r="J212" s="25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25" t="s">
        <v>3371</v>
      </c>
      <c r="E213" s="25" t="s">
        <v>3372</v>
      </c>
      <c r="F213" s="25"/>
      <c r="H213" s="25"/>
      <c r="I213" s="25" t="s">
        <v>22211</v>
      </c>
      <c r="J213" s="25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25" t="s">
        <v>817</v>
      </c>
      <c r="E214" s="25" t="s">
        <v>358</v>
      </c>
      <c r="F214" s="25"/>
      <c r="H214" s="25"/>
      <c r="I214" s="25" t="s">
        <v>22214</v>
      </c>
      <c r="J214" s="25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25" t="s">
        <v>4</v>
      </c>
      <c r="E215" s="25" t="s">
        <v>260</v>
      </c>
      <c r="F215" s="25"/>
      <c r="H215" s="25"/>
      <c r="I215" s="25" t="s">
        <v>22217</v>
      </c>
      <c r="J215" s="25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25" t="s">
        <v>4</v>
      </c>
      <c r="E216" s="25" t="s">
        <v>260</v>
      </c>
      <c r="F216" s="25"/>
      <c r="H216" s="25"/>
      <c r="I216" s="25" t="s">
        <v>22220</v>
      </c>
      <c r="J216" s="25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25" t="s">
        <v>4</v>
      </c>
      <c r="E217" s="25" t="s">
        <v>260</v>
      </c>
      <c r="F217" s="25"/>
      <c r="H217" s="25"/>
      <c r="I217" s="25" t="s">
        <v>23007</v>
      </c>
      <c r="J217" s="25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25" t="s">
        <v>4</v>
      </c>
      <c r="E218" s="25" t="s">
        <v>260</v>
      </c>
      <c r="F218" s="25"/>
      <c r="H218" s="25"/>
      <c r="I218" s="25" t="s">
        <v>23010</v>
      </c>
      <c r="J218" s="25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25" t="s">
        <v>4</v>
      </c>
      <c r="E219" s="25" t="s">
        <v>260</v>
      </c>
      <c r="F219" s="25"/>
      <c r="H219" s="25"/>
      <c r="I219" s="25" t="s">
        <v>23013</v>
      </c>
      <c r="J219" s="25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25" t="s">
        <v>4</v>
      </c>
      <c r="E220" s="25" t="s">
        <v>646</v>
      </c>
      <c r="F220" s="25"/>
      <c r="H220" s="25"/>
      <c r="I220" s="25" t="s">
        <v>23016</v>
      </c>
      <c r="J220" s="25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25" t="s">
        <v>356</v>
      </c>
      <c r="E221" s="25" t="s">
        <v>260</v>
      </c>
      <c r="F221" s="25"/>
      <c r="H221" s="25"/>
      <c r="I221" s="25" t="s">
        <v>23019</v>
      </c>
      <c r="J221" s="25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25" t="s">
        <v>356</v>
      </c>
      <c r="E222" s="25" t="s">
        <v>260</v>
      </c>
      <c r="F222" s="25"/>
      <c r="H222" s="25"/>
      <c r="I222" s="25" t="s">
        <v>23022</v>
      </c>
      <c r="J222" s="25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25" t="s">
        <v>4</v>
      </c>
      <c r="E223" s="25" t="s">
        <v>646</v>
      </c>
      <c r="F223" s="25"/>
      <c r="H223" s="25"/>
      <c r="I223" s="25" t="s">
        <v>23025</v>
      </c>
      <c r="J223" s="25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25" t="s">
        <v>803</v>
      </c>
      <c r="E224" s="25" t="s">
        <v>9</v>
      </c>
      <c r="F224" s="25"/>
      <c r="H224" s="25"/>
      <c r="I224" s="25" t="s">
        <v>23028</v>
      </c>
      <c r="J224" s="25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25" t="s">
        <v>817</v>
      </c>
      <c r="E225" s="25" t="s">
        <v>358</v>
      </c>
      <c r="F225" s="25"/>
      <c r="H225" s="25"/>
      <c r="I225" s="25" t="s">
        <v>23031</v>
      </c>
      <c r="J225" s="25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25" t="s">
        <v>3371</v>
      </c>
      <c r="E226" s="25" t="s">
        <v>3372</v>
      </c>
      <c r="F226" s="25"/>
      <c r="H226" s="25"/>
      <c r="I226" s="25" t="s">
        <v>23170</v>
      </c>
      <c r="J226" s="25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25" t="s">
        <v>817</v>
      </c>
      <c r="E227" s="25" t="s">
        <v>358</v>
      </c>
      <c r="F227" s="25"/>
      <c r="H227" s="25"/>
      <c r="I227" s="25" t="s">
        <v>23173</v>
      </c>
      <c r="J227" s="25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25" t="s">
        <v>3371</v>
      </c>
      <c r="E228" s="25" t="s">
        <v>3372</v>
      </c>
      <c r="F228" s="25"/>
      <c r="H228" s="25"/>
      <c r="I228" s="25" t="s">
        <v>23176</v>
      </c>
      <c r="J228" s="25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25" t="s">
        <v>817</v>
      </c>
      <c r="E229" s="25" t="s">
        <v>358</v>
      </c>
      <c r="F229" s="25"/>
      <c r="H229" s="25"/>
      <c r="I229" s="25" t="s">
        <v>23179</v>
      </c>
      <c r="J229" s="25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25" t="s">
        <v>803</v>
      </c>
      <c r="E230" s="25" t="s">
        <v>9</v>
      </c>
      <c r="F230" s="25"/>
      <c r="H230" s="25"/>
      <c r="I230" s="25" t="s">
        <v>23182</v>
      </c>
      <c r="J230" s="25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25" t="s">
        <v>803</v>
      </c>
      <c r="E231" s="25" t="s">
        <v>9</v>
      </c>
      <c r="F231" s="25"/>
      <c r="H231" s="25"/>
      <c r="I231" s="25" t="s">
        <v>23185</v>
      </c>
      <c r="J231" s="25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25" t="s">
        <v>4</v>
      </c>
      <c r="E232" s="25" t="s">
        <v>260</v>
      </c>
      <c r="F232" s="25"/>
      <c r="H232" s="25"/>
      <c r="I232" s="25" t="s">
        <v>23188</v>
      </c>
      <c r="J232" s="25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25" t="s">
        <v>817</v>
      </c>
      <c r="E233" s="25" t="s">
        <v>358</v>
      </c>
      <c r="F233" s="25"/>
      <c r="H233" s="25"/>
      <c r="I233" s="25" t="s">
        <v>23191</v>
      </c>
      <c r="J233" s="25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25" t="s">
        <v>817</v>
      </c>
      <c r="E234" s="25" t="s">
        <v>358</v>
      </c>
      <c r="F234" s="25"/>
      <c r="H234" s="25"/>
      <c r="I234" s="25" t="s">
        <v>23784</v>
      </c>
      <c r="J234" s="25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25" t="s">
        <v>3371</v>
      </c>
      <c r="E235" s="25" t="s">
        <v>3372</v>
      </c>
      <c r="F235" s="25"/>
      <c r="H235" s="25"/>
      <c r="I235" s="25" t="s">
        <v>23787</v>
      </c>
      <c r="J235" s="25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25" t="s">
        <v>803</v>
      </c>
      <c r="E236" s="25" t="s">
        <v>9</v>
      </c>
      <c r="F236" s="25"/>
      <c r="H236" s="25"/>
      <c r="I236" s="25" t="s">
        <v>23790</v>
      </c>
      <c r="J236" s="25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25" t="s">
        <v>803</v>
      </c>
      <c r="E237" s="25" t="s">
        <v>9</v>
      </c>
      <c r="F237" s="25"/>
      <c r="H237" s="25"/>
      <c r="I237" s="25" t="s">
        <v>23793</v>
      </c>
      <c r="J237" s="25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25" t="s">
        <v>817</v>
      </c>
      <c r="E238" s="25" t="s">
        <v>358</v>
      </c>
      <c r="F238" s="25"/>
      <c r="H238" s="25"/>
      <c r="I238" s="25" t="s">
        <v>24072</v>
      </c>
      <c r="J238" s="25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25" t="s">
        <v>356</v>
      </c>
      <c r="E239" s="25" t="s">
        <v>646</v>
      </c>
      <c r="F239" s="25"/>
      <c r="H239" s="25"/>
      <c r="I239" s="25" t="s">
        <v>24075</v>
      </c>
      <c r="J239" s="25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25" t="s">
        <v>7825</v>
      </c>
      <c r="E240" s="25" t="s">
        <v>646</v>
      </c>
      <c r="F240" s="25"/>
      <c r="G240">
        <v>2</v>
      </c>
      <c r="H240" s="25"/>
      <c r="I240" s="25" t="s">
        <v>24078</v>
      </c>
      <c r="J240" s="25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25" t="s">
        <v>24312</v>
      </c>
      <c r="E241" s="25" t="s">
        <v>24310</v>
      </c>
      <c r="F241" s="25"/>
      <c r="H241" s="25"/>
      <c r="I241" s="25" t="s">
        <v>24081</v>
      </c>
      <c r="J241" s="25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25" t="s">
        <v>24309</v>
      </c>
      <c r="E242" s="25" t="s">
        <v>24310</v>
      </c>
      <c r="F242" s="25"/>
      <c r="G242">
        <v>2</v>
      </c>
      <c r="H242" s="25"/>
      <c r="I242" s="25" t="s">
        <v>24084</v>
      </c>
      <c r="J242" s="25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25" t="s">
        <v>3371</v>
      </c>
      <c r="E243" s="25" t="s">
        <v>3372</v>
      </c>
      <c r="F243" s="25"/>
      <c r="H243" s="25"/>
      <c r="I243" s="25" t="s">
        <v>24087</v>
      </c>
      <c r="J243" s="25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25" t="s">
        <v>356</v>
      </c>
      <c r="E244" s="25" t="s">
        <v>646</v>
      </c>
      <c r="F244" s="25"/>
      <c r="H244" s="25"/>
      <c r="I244" s="25" t="s">
        <v>24090</v>
      </c>
      <c r="J244" s="25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25" t="s">
        <v>7825</v>
      </c>
      <c r="E245" s="25" t="s">
        <v>19788</v>
      </c>
      <c r="F245" s="25"/>
      <c r="G245">
        <v>1</v>
      </c>
      <c r="H245" s="25"/>
      <c r="I245" s="25" t="s">
        <v>24093</v>
      </c>
      <c r="J245" s="25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25" t="s">
        <v>7825</v>
      </c>
      <c r="E246" s="25" t="s">
        <v>646</v>
      </c>
      <c r="F246" s="25"/>
      <c r="G246">
        <v>2</v>
      </c>
      <c r="H246" s="25"/>
      <c r="I246" s="25" t="s">
        <v>24096</v>
      </c>
      <c r="J246" s="25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25" t="s">
        <v>3371</v>
      </c>
      <c r="E247" s="25" t="s">
        <v>3372</v>
      </c>
      <c r="F247" s="25"/>
      <c r="H247" s="25"/>
      <c r="I247" s="25" t="s">
        <v>24099</v>
      </c>
      <c r="J247" s="25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25" t="s">
        <v>817</v>
      </c>
      <c r="E248" s="25" t="s">
        <v>358</v>
      </c>
      <c r="F248" s="25"/>
      <c r="H248" s="25"/>
      <c r="I248" s="25" t="s">
        <v>24513</v>
      </c>
      <c r="J248" s="25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25" t="s">
        <v>803</v>
      </c>
      <c r="E249" s="25" t="s">
        <v>9</v>
      </c>
      <c r="F249" s="25"/>
      <c r="H249" s="25"/>
      <c r="I249" s="25" t="s">
        <v>24516</v>
      </c>
      <c r="J249" s="25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25" t="s">
        <v>803</v>
      </c>
      <c r="E250" s="25" t="s">
        <v>9</v>
      </c>
      <c r="F250" s="25"/>
      <c r="H250" s="25"/>
      <c r="I250" s="25" t="s">
        <v>24519</v>
      </c>
      <c r="J250" s="25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25" t="s">
        <v>7825</v>
      </c>
      <c r="E251" s="25" t="s">
        <v>260</v>
      </c>
      <c r="F251" s="25"/>
      <c r="H251" s="25"/>
      <c r="I251" s="25" t="s">
        <v>24522</v>
      </c>
      <c r="J251" s="25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25" t="s">
        <v>803</v>
      </c>
      <c r="E252" s="25" t="s">
        <v>9</v>
      </c>
      <c r="F252" s="25"/>
      <c r="H252" s="25"/>
      <c r="I252" s="25" t="s">
        <v>24525</v>
      </c>
      <c r="J252" s="25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25" t="s">
        <v>803</v>
      </c>
      <c r="E253" s="25" t="s">
        <v>9</v>
      </c>
      <c r="F253" s="25"/>
      <c r="H253" s="25"/>
      <c r="I253" s="25" t="s">
        <v>24528</v>
      </c>
      <c r="J253" s="25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25" t="s">
        <v>817</v>
      </c>
      <c r="E254" s="25" t="s">
        <v>358</v>
      </c>
      <c r="F254" s="25"/>
      <c r="H254" s="25"/>
      <c r="I254" s="25" t="s">
        <v>24531</v>
      </c>
      <c r="J254" s="25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25" t="s">
        <v>817</v>
      </c>
      <c r="E255" s="25" t="s">
        <v>358</v>
      </c>
      <c r="F255" s="25"/>
      <c r="H255" s="25"/>
      <c r="I255" s="25" t="s">
        <v>24534</v>
      </c>
      <c r="J255" s="25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25" t="s">
        <v>817</v>
      </c>
      <c r="E256" s="25" t="s">
        <v>358</v>
      </c>
      <c r="F256" s="25"/>
      <c r="H256" s="25"/>
      <c r="I256" s="25" t="s">
        <v>24537</v>
      </c>
      <c r="J256" s="25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25" t="s">
        <v>803</v>
      </c>
      <c r="E257" s="25" t="s">
        <v>9</v>
      </c>
      <c r="F257" s="25"/>
      <c r="H257" s="25"/>
      <c r="I257" s="25" t="s">
        <v>24540</v>
      </c>
      <c r="J257" s="25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25" t="s">
        <v>817</v>
      </c>
      <c r="E258" s="25" t="s">
        <v>358</v>
      </c>
      <c r="F258" s="25"/>
      <c r="H258" s="25"/>
      <c r="I258" s="25" t="s">
        <v>24543</v>
      </c>
      <c r="J258" s="25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25" t="s">
        <v>817</v>
      </c>
      <c r="E259" s="25" t="s">
        <v>358</v>
      </c>
      <c r="F259" s="25"/>
      <c r="H259" s="25"/>
      <c r="I259" s="25" t="s">
        <v>24546</v>
      </c>
      <c r="J259" s="25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25" t="s">
        <v>817</v>
      </c>
      <c r="E260" s="25" t="s">
        <v>358</v>
      </c>
      <c r="F260" s="25"/>
      <c r="H260" s="25"/>
      <c r="I260" s="25" t="s">
        <v>24549</v>
      </c>
      <c r="J260" s="25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25" t="s">
        <v>817</v>
      </c>
      <c r="E261" s="25" t="s">
        <v>358</v>
      </c>
      <c r="F261" s="25"/>
      <c r="H261" s="25"/>
      <c r="I261" s="25" t="s">
        <v>24552</v>
      </c>
      <c r="J261" s="25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25" t="s">
        <v>817</v>
      </c>
      <c r="E262" s="25" t="s">
        <v>358</v>
      </c>
      <c r="F262" s="25"/>
      <c r="H262" s="25"/>
      <c r="I262" s="25" t="s">
        <v>24555</v>
      </c>
      <c r="J262" s="25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25" t="s">
        <v>817</v>
      </c>
      <c r="E263" s="25" t="s">
        <v>358</v>
      </c>
      <c r="F263" s="25"/>
      <c r="H263" s="25"/>
      <c r="I263" s="25" t="s">
        <v>25336</v>
      </c>
      <c r="J263" s="25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25" t="s">
        <v>817</v>
      </c>
      <c r="E264" s="25" t="s">
        <v>358</v>
      </c>
      <c r="F264" s="25"/>
      <c r="H264" s="25"/>
      <c r="I264" s="25" t="s">
        <v>25339</v>
      </c>
      <c r="J264" s="25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25" t="s">
        <v>817</v>
      </c>
      <c r="E265" s="25" t="s">
        <v>358</v>
      </c>
      <c r="F265" s="25"/>
      <c r="H265" s="25"/>
      <c r="I265" s="25" t="s">
        <v>25342</v>
      </c>
      <c r="J265" s="25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25" t="s">
        <v>817</v>
      </c>
      <c r="E266" s="25" t="s">
        <v>358</v>
      </c>
      <c r="F266" s="25"/>
      <c r="H266" s="25"/>
      <c r="I266" s="25" t="s">
        <v>25345</v>
      </c>
      <c r="J266" s="25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25" t="s">
        <v>4</v>
      </c>
      <c r="E267" s="25" t="s">
        <v>260</v>
      </c>
      <c r="F267" s="25"/>
      <c r="H267" s="25"/>
      <c r="I267" s="25" t="s">
        <v>25348</v>
      </c>
      <c r="J267" s="25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25" t="s">
        <v>3371</v>
      </c>
      <c r="E268" s="25" t="s">
        <v>3372</v>
      </c>
      <c r="F268" s="25"/>
      <c r="H268" s="25"/>
      <c r="I268" s="25" t="s">
        <v>25351</v>
      </c>
      <c r="J268" s="25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25" t="s">
        <v>817</v>
      </c>
      <c r="E269" s="25" t="s">
        <v>358</v>
      </c>
      <c r="F269" s="25"/>
      <c r="H269" s="25"/>
      <c r="I269" s="25" t="s">
        <v>25354</v>
      </c>
      <c r="J269" s="25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25" t="s">
        <v>817</v>
      </c>
      <c r="E270" s="25" t="s">
        <v>358</v>
      </c>
      <c r="F270" s="25"/>
      <c r="H270" s="25"/>
      <c r="I270" s="25" t="s">
        <v>25357</v>
      </c>
      <c r="J270" s="25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25" t="s">
        <v>817</v>
      </c>
      <c r="E271" s="25" t="s">
        <v>358</v>
      </c>
      <c r="F271" s="25"/>
      <c r="H271" s="25"/>
      <c r="I271" s="25" t="s">
        <v>25360</v>
      </c>
      <c r="J271" s="25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25" t="s">
        <v>817</v>
      </c>
      <c r="E272" s="25" t="s">
        <v>358</v>
      </c>
      <c r="F272" s="25"/>
      <c r="H272" s="25"/>
      <c r="I272" s="25" t="s">
        <v>25363</v>
      </c>
      <c r="J272" s="25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25" t="s">
        <v>817</v>
      </c>
      <c r="E273" s="25" t="s">
        <v>358</v>
      </c>
      <c r="F273" s="25"/>
      <c r="H273" s="25"/>
      <c r="I273" s="25" t="s">
        <v>25366</v>
      </c>
      <c r="J273" s="25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25" t="s">
        <v>817</v>
      </c>
      <c r="E274" s="25" t="s">
        <v>358</v>
      </c>
      <c r="F274" s="25"/>
      <c r="H274" s="25"/>
      <c r="I274" s="25" t="s">
        <v>25369</v>
      </c>
      <c r="J274" s="25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25" t="s">
        <v>817</v>
      </c>
      <c r="E275" s="25" t="s">
        <v>358</v>
      </c>
      <c r="F275" s="25"/>
      <c r="H275" s="25"/>
      <c r="I275" s="25" t="s">
        <v>25372</v>
      </c>
      <c r="J275" s="25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25" t="s">
        <v>4</v>
      </c>
      <c r="E276" s="25" t="s">
        <v>9</v>
      </c>
      <c r="F276" s="25"/>
      <c r="H276" s="25"/>
      <c r="I276" s="25" t="s">
        <v>25375</v>
      </c>
      <c r="J276" s="25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25" t="s">
        <v>3371</v>
      </c>
      <c r="E277" s="25" t="s">
        <v>3372</v>
      </c>
      <c r="F277" s="25"/>
      <c r="H277" s="25"/>
      <c r="I277" s="25" t="s">
        <v>25378</v>
      </c>
      <c r="J277" s="25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25" t="s">
        <v>817</v>
      </c>
      <c r="E278" s="25" t="s">
        <v>358</v>
      </c>
      <c r="F278" s="25"/>
      <c r="H278" s="25"/>
      <c r="I278" s="25" t="s">
        <v>25381</v>
      </c>
      <c r="J278" s="25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25" t="s">
        <v>4</v>
      </c>
      <c r="E279" s="25" t="s">
        <v>260</v>
      </c>
      <c r="F279" s="25"/>
      <c r="H279" s="25"/>
      <c r="I279" s="25" t="s">
        <v>25384</v>
      </c>
      <c r="J279" s="25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25" t="s">
        <v>817</v>
      </c>
      <c r="E280" s="25" t="s">
        <v>358</v>
      </c>
      <c r="F280" s="25"/>
      <c r="H280" s="25"/>
      <c r="I280" s="25" t="s">
        <v>25387</v>
      </c>
      <c r="J280" s="25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25" t="s">
        <v>4</v>
      </c>
      <c r="E281" s="25" t="s">
        <v>260</v>
      </c>
      <c r="F281" s="25"/>
      <c r="H281" s="25"/>
      <c r="I281" s="25" t="s">
        <v>25390</v>
      </c>
      <c r="J281" s="25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25" t="s">
        <v>803</v>
      </c>
      <c r="E282" s="25" t="s">
        <v>9</v>
      </c>
      <c r="F282" s="25"/>
      <c r="H282" s="25"/>
      <c r="I282" s="25" t="s">
        <v>25550</v>
      </c>
      <c r="J282" s="25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25" t="s">
        <v>803</v>
      </c>
      <c r="E283" s="25" t="s">
        <v>9</v>
      </c>
      <c r="F283" s="25"/>
      <c r="H283" s="25"/>
      <c r="I283" s="25" t="s">
        <v>25553</v>
      </c>
      <c r="J283" s="25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25" t="s">
        <v>817</v>
      </c>
      <c r="E284" s="25" t="s">
        <v>358</v>
      </c>
      <c r="F284" s="25"/>
      <c r="H284" s="25"/>
      <c r="I284" s="25" t="s">
        <v>25675</v>
      </c>
      <c r="J284" s="25" t="s">
        <v>4875</v>
      </c>
      <c r="K284" t="s">
        <v>25676</v>
      </c>
      <c r="L284" t="s">
        <v>25677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25" t="s">
        <v>817</v>
      </c>
      <c r="E285" s="25" t="s">
        <v>358</v>
      </c>
      <c r="F285" s="25"/>
      <c r="H285" s="25"/>
      <c r="I285" s="25" t="s">
        <v>25678</v>
      </c>
      <c r="J285" s="25" t="s">
        <v>4875</v>
      </c>
      <c r="K285" t="s">
        <v>25679</v>
      </c>
      <c r="L285" t="s">
        <v>25680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25" t="s">
        <v>817</v>
      </c>
      <c r="E286" s="25" t="s">
        <v>358</v>
      </c>
      <c r="F286" s="25"/>
      <c r="H286" s="25"/>
      <c r="I286" s="25" t="s">
        <v>25681</v>
      </c>
      <c r="J286" s="25" t="s">
        <v>4875</v>
      </c>
      <c r="K286" t="s">
        <v>25682</v>
      </c>
      <c r="L286" t="s">
        <v>25683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25" t="s">
        <v>817</v>
      </c>
      <c r="E287" s="25" t="s">
        <v>358</v>
      </c>
      <c r="F287" s="25"/>
      <c r="H287" s="25"/>
      <c r="I287" s="25" t="s">
        <v>25684</v>
      </c>
      <c r="J287" s="25" t="s">
        <v>4875</v>
      </c>
      <c r="K287" t="s">
        <v>25685</v>
      </c>
      <c r="L287" t="s">
        <v>25686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25" t="s">
        <v>817</v>
      </c>
      <c r="E288" s="25" t="s">
        <v>358</v>
      </c>
      <c r="F288" s="25"/>
      <c r="H288" s="25"/>
      <c r="I288" s="25" t="s">
        <v>25687</v>
      </c>
      <c r="J288" s="25" t="s">
        <v>4875</v>
      </c>
      <c r="K288" t="s">
        <v>25688</v>
      </c>
      <c r="L288" t="s">
        <v>25689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25" t="s">
        <v>4</v>
      </c>
      <c r="E289" s="25" t="s">
        <v>9</v>
      </c>
      <c r="F289" s="25"/>
      <c r="H289" s="25"/>
      <c r="I289" s="25" t="s">
        <v>25690</v>
      </c>
      <c r="J289" s="25" t="s">
        <v>4875</v>
      </c>
      <c r="K289" t="s">
        <v>25691</v>
      </c>
      <c r="L289" t="s">
        <v>25692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25" t="s">
        <v>4</v>
      </c>
      <c r="E290" s="25" t="s">
        <v>260</v>
      </c>
      <c r="F290" s="25"/>
      <c r="H290" s="25"/>
      <c r="I290" s="25" t="s">
        <v>25693</v>
      </c>
      <c r="J290" s="25" t="s">
        <v>4875</v>
      </c>
      <c r="K290" t="s">
        <v>25694</v>
      </c>
      <c r="L290" t="s">
        <v>25695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25" t="s">
        <v>3371</v>
      </c>
      <c r="E291" s="25" t="s">
        <v>3372</v>
      </c>
      <c r="F291" s="25"/>
      <c r="H291" s="25"/>
      <c r="I291" s="25" t="s">
        <v>25696</v>
      </c>
      <c r="J291" s="25" t="s">
        <v>4875</v>
      </c>
      <c r="K291" t="s">
        <v>25697</v>
      </c>
      <c r="L291" t="s">
        <v>25698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25" t="s">
        <v>817</v>
      </c>
      <c r="E292" s="25" t="s">
        <v>358</v>
      </c>
      <c r="F292" s="25"/>
      <c r="H292" s="25"/>
      <c r="I292" s="25" t="s">
        <v>25699</v>
      </c>
      <c r="J292" s="25" t="s">
        <v>4875</v>
      </c>
      <c r="K292" t="s">
        <v>25700</v>
      </c>
      <c r="L292" t="s">
        <v>25701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25" t="s">
        <v>817</v>
      </c>
      <c r="E293" s="25" t="s">
        <v>358</v>
      </c>
      <c r="F293" s="25"/>
      <c r="H293" s="25"/>
      <c r="I293" s="25" t="s">
        <v>25702</v>
      </c>
      <c r="J293" s="25" t="s">
        <v>4875</v>
      </c>
      <c r="K293" t="s">
        <v>25703</v>
      </c>
      <c r="L293" t="s">
        <v>25704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25" t="s">
        <v>3371</v>
      </c>
      <c r="E294" s="25" t="s">
        <v>3372</v>
      </c>
      <c r="F294" s="25"/>
      <c r="H294" s="25"/>
      <c r="I294" s="25" t="s">
        <v>25705</v>
      </c>
      <c r="J294" s="25" t="s">
        <v>4875</v>
      </c>
      <c r="K294" t="s">
        <v>25706</v>
      </c>
      <c r="L294" t="s">
        <v>25707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25" t="s">
        <v>356</v>
      </c>
      <c r="E295" s="25" t="s">
        <v>3372</v>
      </c>
      <c r="F295" s="25"/>
      <c r="H295" s="25"/>
      <c r="I295" s="25" t="s">
        <v>25708</v>
      </c>
      <c r="J295" s="25" t="s">
        <v>4875</v>
      </c>
      <c r="K295" t="s">
        <v>25709</v>
      </c>
      <c r="L295" t="s">
        <v>25710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25" t="s">
        <v>356</v>
      </c>
      <c r="E296" s="25" t="s">
        <v>3372</v>
      </c>
      <c r="F296" s="25"/>
      <c r="H296" s="25"/>
      <c r="I296" s="25" t="s">
        <v>25711</v>
      </c>
      <c r="J296" s="25" t="s">
        <v>4875</v>
      </c>
      <c r="K296" t="s">
        <v>25712</v>
      </c>
      <c r="L296" t="s">
        <v>25713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25" t="s">
        <v>817</v>
      </c>
      <c r="E297" s="25" t="s">
        <v>358</v>
      </c>
      <c r="F297" s="25"/>
      <c r="H297" s="25"/>
      <c r="I297" s="25" t="s">
        <v>26181</v>
      </c>
      <c r="J297" s="25" t="s">
        <v>4875</v>
      </c>
      <c r="K297" t="s">
        <v>26182</v>
      </c>
      <c r="L297" t="s">
        <v>26183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25" t="s">
        <v>4</v>
      </c>
      <c r="E298" s="25" t="s">
        <v>260</v>
      </c>
      <c r="F298" s="25"/>
      <c r="H298" s="25"/>
      <c r="I298" s="25" t="s">
        <v>26184</v>
      </c>
      <c r="J298" s="25" t="s">
        <v>4875</v>
      </c>
      <c r="K298" t="s">
        <v>26185</v>
      </c>
      <c r="L298" t="s">
        <v>26186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25" t="s">
        <v>356</v>
      </c>
      <c r="E299" s="25" t="s">
        <v>3372</v>
      </c>
      <c r="F299" s="25"/>
      <c r="H299" s="25"/>
      <c r="I299" s="25" t="s">
        <v>26187</v>
      </c>
      <c r="J299" s="25" t="s">
        <v>4875</v>
      </c>
      <c r="K299" t="s">
        <v>26188</v>
      </c>
      <c r="L299" t="s">
        <v>26189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25" t="s">
        <v>356</v>
      </c>
      <c r="E300" s="25" t="s">
        <v>3372</v>
      </c>
      <c r="F300" s="25"/>
      <c r="H300" s="25"/>
      <c r="I300" s="25" t="s">
        <v>26190</v>
      </c>
      <c r="J300" s="25" t="s">
        <v>4875</v>
      </c>
      <c r="K300" t="s">
        <v>26191</v>
      </c>
      <c r="L300" t="s">
        <v>26192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25" t="s">
        <v>4</v>
      </c>
      <c r="E301" s="25" t="s">
        <v>9</v>
      </c>
      <c r="F301" s="25"/>
      <c r="H301" s="25"/>
      <c r="I301" s="25" t="s">
        <v>26193</v>
      </c>
      <c r="J301" s="25" t="s">
        <v>4875</v>
      </c>
      <c r="K301" t="s">
        <v>26194</v>
      </c>
      <c r="L301" t="s">
        <v>26195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25" t="s">
        <v>817</v>
      </c>
      <c r="E302" s="25" t="s">
        <v>358</v>
      </c>
      <c r="F302" s="25"/>
      <c r="H302" s="25"/>
      <c r="I302" s="25" t="s">
        <v>26196</v>
      </c>
      <c r="J302" s="25" t="s">
        <v>4875</v>
      </c>
      <c r="K302" t="s">
        <v>26197</v>
      </c>
      <c r="L302" t="s">
        <v>26198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25" t="s">
        <v>4</v>
      </c>
      <c r="E303" s="25" t="s">
        <v>260</v>
      </c>
      <c r="F303" s="25"/>
      <c r="H303" s="25"/>
      <c r="I303" s="25" t="s">
        <v>26199</v>
      </c>
      <c r="J303" s="25" t="s">
        <v>4875</v>
      </c>
      <c r="K303" t="s">
        <v>26200</v>
      </c>
      <c r="L303" t="s">
        <v>26201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25" t="s">
        <v>356</v>
      </c>
      <c r="E304" s="25" t="s">
        <v>260</v>
      </c>
      <c r="F304" s="25"/>
      <c r="H304" s="25"/>
      <c r="I304" s="25" t="s">
        <v>26202</v>
      </c>
      <c r="J304" s="25" t="s">
        <v>4875</v>
      </c>
      <c r="K304" t="s">
        <v>26203</v>
      </c>
      <c r="L304" t="s">
        <v>26204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25" t="s">
        <v>817</v>
      </c>
      <c r="E305" s="25" t="s">
        <v>358</v>
      </c>
      <c r="F305" s="25"/>
      <c r="H305" s="25"/>
      <c r="I305" s="25" t="s">
        <v>26205</v>
      </c>
      <c r="J305" s="25" t="s">
        <v>4875</v>
      </c>
      <c r="K305" t="s">
        <v>26206</v>
      </c>
      <c r="L305" t="s">
        <v>26207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25" t="s">
        <v>817</v>
      </c>
      <c r="E306" s="25" t="s">
        <v>358</v>
      </c>
      <c r="F306" s="25"/>
      <c r="H306" s="25"/>
      <c r="I306" s="25" t="s">
        <v>26208</v>
      </c>
      <c r="J306" s="25" t="s">
        <v>4875</v>
      </c>
      <c r="K306" t="s">
        <v>26209</v>
      </c>
      <c r="L306" t="s">
        <v>26210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25" t="s">
        <v>817</v>
      </c>
      <c r="E307" s="25" t="s">
        <v>358</v>
      </c>
      <c r="F307" s="25"/>
      <c r="H307" s="25"/>
      <c r="I307" s="25" t="s">
        <v>26211</v>
      </c>
      <c r="J307" s="25" t="s">
        <v>4875</v>
      </c>
      <c r="K307" t="s">
        <v>26212</v>
      </c>
      <c r="L307" t="s">
        <v>26213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25" t="s">
        <v>4</v>
      </c>
      <c r="E308" s="25" t="s">
        <v>9</v>
      </c>
      <c r="F308" s="25"/>
      <c r="H308" s="25"/>
      <c r="I308" s="25" t="s">
        <v>26214</v>
      </c>
      <c r="J308" s="25" t="s">
        <v>4875</v>
      </c>
      <c r="K308" t="s">
        <v>26215</v>
      </c>
      <c r="L308" t="s">
        <v>26216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25" t="s">
        <v>817</v>
      </c>
      <c r="E309" s="25" t="s">
        <v>358</v>
      </c>
      <c r="F309" s="25"/>
      <c r="H309" s="25"/>
      <c r="I309" s="25" t="s">
        <v>26217</v>
      </c>
      <c r="J309" s="25" t="s">
        <v>4875</v>
      </c>
      <c r="K309" t="s">
        <v>26218</v>
      </c>
      <c r="L309" t="s">
        <v>26219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25" t="s">
        <v>817</v>
      </c>
      <c r="E310" s="25" t="s">
        <v>358</v>
      </c>
      <c r="F310" s="25"/>
      <c r="H310" s="25"/>
      <c r="I310" s="25" t="s">
        <v>26220</v>
      </c>
      <c r="J310" s="25" t="s">
        <v>4875</v>
      </c>
      <c r="K310" t="s">
        <v>26221</v>
      </c>
      <c r="L310" t="s">
        <v>26222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25" t="s">
        <v>817</v>
      </c>
      <c r="E311" s="25" t="s">
        <v>358</v>
      </c>
      <c r="F311" s="25"/>
      <c r="H311" s="25"/>
      <c r="I311" s="25" t="s">
        <v>26223</v>
      </c>
      <c r="J311" s="25" t="s">
        <v>4875</v>
      </c>
      <c r="K311" t="s">
        <v>26224</v>
      </c>
      <c r="L311" t="s">
        <v>26225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25" t="s">
        <v>3371</v>
      </c>
      <c r="E312" s="25" t="s">
        <v>3372</v>
      </c>
      <c r="F312" s="25"/>
      <c r="H312" s="25"/>
      <c r="I312" s="25" t="s">
        <v>26226</v>
      </c>
      <c r="J312" s="25" t="s">
        <v>4875</v>
      </c>
      <c r="K312" t="s">
        <v>26227</v>
      </c>
      <c r="L312" t="s">
        <v>26228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25" t="s">
        <v>4</v>
      </c>
      <c r="E313" s="25" t="s">
        <v>9</v>
      </c>
      <c r="F313" s="25"/>
      <c r="H313" s="25"/>
      <c r="I313" s="25" t="s">
        <v>26229</v>
      </c>
      <c r="J313" s="25" t="s">
        <v>4875</v>
      </c>
      <c r="K313" t="s">
        <v>26230</v>
      </c>
      <c r="L313" t="s">
        <v>26231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25" t="s">
        <v>356</v>
      </c>
      <c r="E314" s="25" t="s">
        <v>646</v>
      </c>
      <c r="F314" s="25"/>
      <c r="H314" s="25"/>
      <c r="I314" s="25" t="s">
        <v>26815</v>
      </c>
      <c r="J314" s="25" t="s">
        <v>4875</v>
      </c>
      <c r="K314" t="s">
        <v>26816</v>
      </c>
      <c r="L314" t="s">
        <v>26817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25" t="s">
        <v>7825</v>
      </c>
      <c r="E315" s="25" t="s">
        <v>646</v>
      </c>
      <c r="F315" s="25"/>
      <c r="G315">
        <v>2</v>
      </c>
      <c r="H315" s="25"/>
      <c r="I315" s="25" t="s">
        <v>26818</v>
      </c>
      <c r="J315" s="25" t="s">
        <v>4875</v>
      </c>
      <c r="K315" t="s">
        <v>26819</v>
      </c>
      <c r="L315" t="s">
        <v>26820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25" t="s">
        <v>3371</v>
      </c>
      <c r="E316" s="25" t="s">
        <v>3372</v>
      </c>
      <c r="F316" s="25"/>
      <c r="H316" s="25"/>
      <c r="I316" s="25" t="s">
        <v>26821</v>
      </c>
      <c r="J316" s="25" t="s">
        <v>4875</v>
      </c>
      <c r="K316" t="s">
        <v>26822</v>
      </c>
      <c r="L316" t="s">
        <v>26823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25" t="s">
        <v>817</v>
      </c>
      <c r="E317" s="25" t="s">
        <v>358</v>
      </c>
      <c r="F317" s="25"/>
      <c r="H317" s="25"/>
      <c r="I317" s="25" t="s">
        <v>26824</v>
      </c>
      <c r="J317" s="25" t="s">
        <v>4875</v>
      </c>
      <c r="K317" t="s">
        <v>26825</v>
      </c>
      <c r="L317" t="s">
        <v>26826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25" t="s">
        <v>356</v>
      </c>
      <c r="E318" s="25" t="s">
        <v>646</v>
      </c>
      <c r="F318" s="25"/>
      <c r="H318" s="25"/>
      <c r="I318" s="25" t="s">
        <v>26827</v>
      </c>
      <c r="J318" s="25" t="s">
        <v>4875</v>
      </c>
      <c r="K318" t="s">
        <v>26828</v>
      </c>
      <c r="L318" t="s">
        <v>26829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25" t="s">
        <v>356</v>
      </c>
      <c r="E319" s="25" t="s">
        <v>646</v>
      </c>
      <c r="F319" s="25"/>
      <c r="H319" s="25"/>
      <c r="I319" s="25" t="s">
        <v>26830</v>
      </c>
      <c r="J319" s="25" t="s">
        <v>4875</v>
      </c>
      <c r="K319" t="s">
        <v>26831</v>
      </c>
      <c r="L319" t="s">
        <v>26832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25" t="s">
        <v>817</v>
      </c>
      <c r="E320" s="25" t="s">
        <v>358</v>
      </c>
      <c r="F320" s="25"/>
      <c r="H320" s="25"/>
      <c r="I320" s="25" t="s">
        <v>26833</v>
      </c>
      <c r="J320" s="25" t="s">
        <v>4875</v>
      </c>
      <c r="K320" t="s">
        <v>26834</v>
      </c>
      <c r="L320" t="s">
        <v>26835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25" t="s">
        <v>3371</v>
      </c>
      <c r="E321" s="25" t="s">
        <v>260</v>
      </c>
      <c r="F321" s="25"/>
      <c r="H321" s="25"/>
      <c r="I321" s="25" t="s">
        <v>26836</v>
      </c>
      <c r="J321" s="25" t="s">
        <v>4875</v>
      </c>
      <c r="K321" t="s">
        <v>26837</v>
      </c>
      <c r="L321" t="s">
        <v>26838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25" t="s">
        <v>3371</v>
      </c>
      <c r="E322" s="25" t="s">
        <v>3372</v>
      </c>
      <c r="F322" s="25"/>
      <c r="H322" s="25"/>
      <c r="I322" s="25" t="s">
        <v>26839</v>
      </c>
      <c r="J322" s="25" t="s">
        <v>4875</v>
      </c>
      <c r="K322" t="s">
        <v>26840</v>
      </c>
      <c r="L322" t="s">
        <v>26841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25" t="s">
        <v>3371</v>
      </c>
      <c r="E323" s="25" t="s">
        <v>3372</v>
      </c>
      <c r="F323" s="25"/>
      <c r="H323" s="25"/>
      <c r="I323" s="25" t="s">
        <v>26842</v>
      </c>
      <c r="J323" s="25" t="s">
        <v>4875</v>
      </c>
      <c r="K323" t="s">
        <v>26843</v>
      </c>
      <c r="L323" t="s">
        <v>26844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25" t="s">
        <v>3371</v>
      </c>
      <c r="E324" s="25" t="s">
        <v>3372</v>
      </c>
      <c r="F324" s="25"/>
      <c r="H324" s="25"/>
      <c r="I324" s="25" t="s">
        <v>26845</v>
      </c>
      <c r="J324" s="25" t="s">
        <v>4875</v>
      </c>
      <c r="K324" t="s">
        <v>26846</v>
      </c>
      <c r="L324" t="s">
        <v>26847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25" t="s">
        <v>4</v>
      </c>
      <c r="E325" s="25" t="s">
        <v>9</v>
      </c>
      <c r="F325" s="25"/>
      <c r="H325" s="25"/>
      <c r="I325" s="25" t="s">
        <v>26848</v>
      </c>
      <c r="J325" s="25" t="s">
        <v>4875</v>
      </c>
      <c r="K325" t="s">
        <v>26849</v>
      </c>
      <c r="L325" t="s">
        <v>26850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25" t="s">
        <v>4</v>
      </c>
      <c r="E326" s="25" t="s">
        <v>9</v>
      </c>
      <c r="F326" s="25"/>
      <c r="H326" s="25"/>
      <c r="I326" s="25" t="s">
        <v>26851</v>
      </c>
      <c r="J326" s="25" t="s">
        <v>4875</v>
      </c>
      <c r="K326" t="s">
        <v>26852</v>
      </c>
      <c r="L326" t="s">
        <v>26853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25" t="s">
        <v>3371</v>
      </c>
      <c r="E327" s="25" t="s">
        <v>3372</v>
      </c>
      <c r="F327" s="25"/>
      <c r="H327" s="25"/>
      <c r="I327" s="25" t="s">
        <v>26854</v>
      </c>
      <c r="J327" s="25" t="s">
        <v>4875</v>
      </c>
      <c r="K327" t="s">
        <v>26855</v>
      </c>
      <c r="L327" t="s">
        <v>26856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25" t="s">
        <v>817</v>
      </c>
      <c r="E328" s="25" t="s">
        <v>358</v>
      </c>
      <c r="F328" s="25"/>
      <c r="H328" s="25"/>
      <c r="I328" s="25" t="s">
        <v>26857</v>
      </c>
      <c r="J328" s="25" t="s">
        <v>4875</v>
      </c>
      <c r="K328" t="s">
        <v>26858</v>
      </c>
      <c r="L328" t="s">
        <v>26859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25" t="s">
        <v>4</v>
      </c>
      <c r="E329" s="25" t="s">
        <v>260</v>
      </c>
      <c r="F329" s="25"/>
      <c r="H329" s="25"/>
      <c r="I329" s="25" t="s">
        <v>26860</v>
      </c>
      <c r="J329" s="25" t="s">
        <v>4875</v>
      </c>
      <c r="K329" t="s">
        <v>26861</v>
      </c>
      <c r="L329" t="s">
        <v>26862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25" t="s">
        <v>817</v>
      </c>
      <c r="E330" s="25" t="s">
        <v>358</v>
      </c>
      <c r="F330" s="25"/>
      <c r="H330" s="25"/>
      <c r="I330" s="25" t="s">
        <v>26863</v>
      </c>
      <c r="J330" s="25" t="s">
        <v>4875</v>
      </c>
      <c r="K330" t="s">
        <v>26864</v>
      </c>
      <c r="L330" t="s">
        <v>26865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25" t="s">
        <v>3371</v>
      </c>
      <c r="E331" s="25" t="s">
        <v>3372</v>
      </c>
      <c r="F331" s="25"/>
      <c r="H331" s="25"/>
      <c r="I331" s="25" t="s">
        <v>26866</v>
      </c>
      <c r="J331" s="25" t="s">
        <v>4875</v>
      </c>
      <c r="K331" t="s">
        <v>26867</v>
      </c>
      <c r="L331" t="s">
        <v>26868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25" t="s">
        <v>3371</v>
      </c>
      <c r="E332" s="25" t="s">
        <v>3372</v>
      </c>
      <c r="F332" s="25"/>
      <c r="H332" s="25"/>
      <c r="I332" s="25" t="s">
        <v>26869</v>
      </c>
      <c r="J332" s="25" t="s">
        <v>4875</v>
      </c>
      <c r="K332" t="s">
        <v>26870</v>
      </c>
      <c r="L332" t="s">
        <v>26871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25" t="s">
        <v>4</v>
      </c>
      <c r="E333" s="25" t="s">
        <v>9</v>
      </c>
      <c r="F333" s="25"/>
      <c r="H333" s="25"/>
      <c r="I333" s="25" t="s">
        <v>26872</v>
      </c>
      <c r="J333" s="25" t="s">
        <v>4875</v>
      </c>
      <c r="K333" t="s">
        <v>26873</v>
      </c>
      <c r="L333" t="s">
        <v>26874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25" t="s">
        <v>3371</v>
      </c>
      <c r="E334" s="25" t="s">
        <v>3372</v>
      </c>
      <c r="F334" s="25"/>
      <c r="H334" s="25"/>
      <c r="I334" s="25" t="s">
        <v>26875</v>
      </c>
      <c r="J334" s="25" t="s">
        <v>4875</v>
      </c>
      <c r="K334" t="s">
        <v>26876</v>
      </c>
      <c r="L334" t="s">
        <v>26877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25" t="s">
        <v>4</v>
      </c>
      <c r="E335" s="25" t="s">
        <v>9</v>
      </c>
      <c r="F335" s="25"/>
      <c r="H335" s="25"/>
      <c r="I335" s="25" t="s">
        <v>26878</v>
      </c>
      <c r="J335" s="25" t="s">
        <v>4875</v>
      </c>
      <c r="K335" t="s">
        <v>26879</v>
      </c>
      <c r="L335" t="s">
        <v>26880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25" t="s">
        <v>3371</v>
      </c>
      <c r="E336" s="25" t="s">
        <v>3372</v>
      </c>
      <c r="F336" s="25"/>
      <c r="H336" s="25"/>
      <c r="I336" s="25" t="s">
        <v>27349</v>
      </c>
      <c r="J336" s="25" t="s">
        <v>4875</v>
      </c>
      <c r="K336" t="s">
        <v>27350</v>
      </c>
      <c r="L336" t="s">
        <v>27351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25" t="s">
        <v>4</v>
      </c>
      <c r="E337" s="25" t="s">
        <v>9</v>
      </c>
      <c r="F337" s="25"/>
      <c r="H337" s="25"/>
      <c r="I337" s="25" t="s">
        <v>27352</v>
      </c>
      <c r="J337" s="25" t="s">
        <v>4875</v>
      </c>
      <c r="K337" t="s">
        <v>27353</v>
      </c>
      <c r="L337" t="s">
        <v>27354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25" t="s">
        <v>4</v>
      </c>
      <c r="E338" s="25" t="s">
        <v>9</v>
      </c>
      <c r="F338" s="25"/>
      <c r="H338" s="25"/>
      <c r="I338" s="25" t="s">
        <v>27355</v>
      </c>
      <c r="J338" s="25" t="s">
        <v>4875</v>
      </c>
      <c r="K338" t="s">
        <v>27356</v>
      </c>
      <c r="L338" t="s">
        <v>27357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25" t="s">
        <v>4</v>
      </c>
      <c r="E339" s="25" t="s">
        <v>260</v>
      </c>
      <c r="F339" s="25"/>
      <c r="H339" s="25"/>
      <c r="I339" s="25" t="s">
        <v>27358</v>
      </c>
      <c r="J339" s="25" t="s">
        <v>4875</v>
      </c>
      <c r="K339" t="s">
        <v>27359</v>
      </c>
      <c r="L339" t="s">
        <v>27360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25" t="s">
        <v>4</v>
      </c>
      <c r="E340" s="25" t="s">
        <v>9</v>
      </c>
      <c r="F340" s="25"/>
      <c r="H340" s="25"/>
      <c r="I340" s="25" t="s">
        <v>27361</v>
      </c>
      <c r="J340" s="25" t="s">
        <v>4875</v>
      </c>
      <c r="K340" t="s">
        <v>27362</v>
      </c>
      <c r="L340" t="s">
        <v>27363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25" t="s">
        <v>3371</v>
      </c>
      <c r="E341" s="25" t="s">
        <v>3372</v>
      </c>
      <c r="F341" s="25"/>
      <c r="H341" s="25"/>
      <c r="I341" s="25" t="s">
        <v>27364</v>
      </c>
      <c r="J341" s="25" t="s">
        <v>4875</v>
      </c>
      <c r="K341" t="s">
        <v>27365</v>
      </c>
      <c r="L341" t="s">
        <v>27366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25" t="s">
        <v>3371</v>
      </c>
      <c r="E342" s="25" t="s">
        <v>3372</v>
      </c>
      <c r="F342" s="25"/>
      <c r="H342" s="25"/>
      <c r="I342" s="25" t="s">
        <v>27367</v>
      </c>
      <c r="J342" s="25" t="s">
        <v>4875</v>
      </c>
      <c r="K342" t="s">
        <v>27368</v>
      </c>
      <c r="L342" t="s">
        <v>27369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25" t="s">
        <v>4</v>
      </c>
      <c r="E343" s="25" t="s">
        <v>9</v>
      </c>
      <c r="F343" s="25"/>
      <c r="H343" s="25"/>
      <c r="I343" s="25" t="s">
        <v>27370</v>
      </c>
      <c r="J343" s="25" t="s">
        <v>4875</v>
      </c>
      <c r="K343" t="s">
        <v>27371</v>
      </c>
      <c r="L343" t="s">
        <v>27372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25" t="s">
        <v>3371</v>
      </c>
      <c r="E344" s="25" t="s">
        <v>3372</v>
      </c>
      <c r="F344" s="25"/>
      <c r="H344" s="25"/>
      <c r="I344" s="25" t="s">
        <v>27881</v>
      </c>
      <c r="J344" s="25" t="s">
        <v>4875</v>
      </c>
      <c r="K344" t="s">
        <v>27882</v>
      </c>
      <c r="L344" t="s">
        <v>27883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25" t="s">
        <v>817</v>
      </c>
      <c r="E345" s="25" t="s">
        <v>358</v>
      </c>
      <c r="F345" s="25"/>
      <c r="H345" s="25"/>
      <c r="I345" s="25" t="s">
        <v>27884</v>
      </c>
      <c r="J345" s="25" t="s">
        <v>4875</v>
      </c>
      <c r="K345" t="s">
        <v>27885</v>
      </c>
      <c r="L345" t="s">
        <v>27886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25" t="s">
        <v>4</v>
      </c>
      <c r="E346" s="25" t="s">
        <v>260</v>
      </c>
      <c r="F346" s="25"/>
      <c r="H346" s="25"/>
      <c r="I346" s="25" t="s">
        <v>27887</v>
      </c>
      <c r="J346" s="25" t="s">
        <v>4875</v>
      </c>
      <c r="K346" t="s">
        <v>27888</v>
      </c>
      <c r="L346" t="s">
        <v>27889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25" t="s">
        <v>817</v>
      </c>
      <c r="E347" s="25" t="s">
        <v>358</v>
      </c>
      <c r="F347" s="25"/>
      <c r="H347" s="25"/>
      <c r="I347" s="25" t="s">
        <v>27890</v>
      </c>
      <c r="J347" s="25" t="s">
        <v>4875</v>
      </c>
      <c r="K347" t="s">
        <v>27891</v>
      </c>
      <c r="L347" t="s">
        <v>27892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25" t="s">
        <v>4</v>
      </c>
      <c r="E348" s="25" t="s">
        <v>260</v>
      </c>
      <c r="F348" s="25"/>
      <c r="H348" s="25"/>
      <c r="I348" s="25" t="s">
        <v>27893</v>
      </c>
      <c r="J348" s="25" t="s">
        <v>4875</v>
      </c>
      <c r="K348" t="s">
        <v>27894</v>
      </c>
      <c r="L348" t="s">
        <v>27895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25" t="s">
        <v>356</v>
      </c>
      <c r="E349" s="25" t="s">
        <v>646</v>
      </c>
      <c r="F349" s="25"/>
      <c r="H349" s="25"/>
      <c r="I349" s="25" t="s">
        <v>27896</v>
      </c>
      <c r="J349" s="25" t="s">
        <v>4875</v>
      </c>
      <c r="K349" t="s">
        <v>27897</v>
      </c>
      <c r="L349" t="s">
        <v>27898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25" t="s">
        <v>28834</v>
      </c>
      <c r="E350" s="25" t="s">
        <v>646</v>
      </c>
      <c r="F350" s="25"/>
      <c r="G350">
        <v>2</v>
      </c>
      <c r="H350" s="25"/>
      <c r="I350" s="25" t="s">
        <v>27899</v>
      </c>
      <c r="J350" s="25" t="s">
        <v>4875</v>
      </c>
      <c r="K350" t="s">
        <v>27900</v>
      </c>
      <c r="L350" t="s">
        <v>27901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25" t="s">
        <v>817</v>
      </c>
      <c r="E351" s="25" t="s">
        <v>358</v>
      </c>
      <c r="F351" s="25"/>
      <c r="H351" s="25"/>
      <c r="I351" s="25" t="s">
        <v>27902</v>
      </c>
      <c r="J351" s="25" t="s">
        <v>4875</v>
      </c>
      <c r="K351" t="s">
        <v>27903</v>
      </c>
      <c r="L351" t="s">
        <v>27904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25" t="s">
        <v>3371</v>
      </c>
      <c r="E352" s="25" t="s">
        <v>3372</v>
      </c>
      <c r="F352" s="25"/>
      <c r="H352" s="25"/>
      <c r="I352" s="25" t="s">
        <v>27905</v>
      </c>
      <c r="J352" s="25" t="s">
        <v>4875</v>
      </c>
      <c r="K352" t="s">
        <v>27906</v>
      </c>
      <c r="L352" t="s">
        <v>27907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25" t="s">
        <v>817</v>
      </c>
      <c r="E353" s="25" t="s">
        <v>358</v>
      </c>
      <c r="F353" s="25"/>
      <c r="H353" s="25"/>
      <c r="I353" s="25" t="s">
        <v>27908</v>
      </c>
      <c r="J353" s="25" t="s">
        <v>4875</v>
      </c>
      <c r="K353" t="s">
        <v>27909</v>
      </c>
      <c r="L353" t="s">
        <v>27910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25" t="s">
        <v>3371</v>
      </c>
      <c r="E354" s="25" t="s">
        <v>3372</v>
      </c>
      <c r="F354" s="25"/>
      <c r="H354" s="25"/>
      <c r="I354" s="25" t="s">
        <v>27911</v>
      </c>
      <c r="J354" s="25" t="s">
        <v>4875</v>
      </c>
      <c r="K354" t="s">
        <v>27912</v>
      </c>
      <c r="L354" t="s">
        <v>27913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25" t="s">
        <v>817</v>
      </c>
      <c r="E355" s="25" t="s">
        <v>358</v>
      </c>
      <c r="F355" s="25"/>
      <c r="H355" s="25"/>
      <c r="I355" s="25" t="s">
        <v>27914</v>
      </c>
      <c r="J355" s="25" t="s">
        <v>4875</v>
      </c>
      <c r="K355" t="s">
        <v>27915</v>
      </c>
      <c r="L355" t="s">
        <v>27916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25" t="s">
        <v>4</v>
      </c>
      <c r="E356" s="25" t="s">
        <v>9</v>
      </c>
      <c r="F356" s="25"/>
      <c r="H356" s="25"/>
      <c r="I356" s="25" t="s">
        <v>27917</v>
      </c>
      <c r="J356" s="25" t="s">
        <v>4875</v>
      </c>
      <c r="K356" t="s">
        <v>27918</v>
      </c>
      <c r="L356" t="s">
        <v>27919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25" t="s">
        <v>803</v>
      </c>
      <c r="E357" s="25" t="s">
        <v>9</v>
      </c>
      <c r="F357" s="25"/>
      <c r="H357" s="25"/>
      <c r="I357" s="25" t="s">
        <v>28174</v>
      </c>
      <c r="J357" s="25" t="s">
        <v>4875</v>
      </c>
      <c r="K357" t="s">
        <v>28175</v>
      </c>
      <c r="L357" t="s">
        <v>28176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25" t="s">
        <v>803</v>
      </c>
      <c r="E358" s="25" t="s">
        <v>9</v>
      </c>
      <c r="F358" s="25"/>
      <c r="H358" s="25"/>
      <c r="I358" s="25" t="s">
        <v>28177</v>
      </c>
      <c r="J358" s="25" t="s">
        <v>4875</v>
      </c>
      <c r="K358" t="s">
        <v>28178</v>
      </c>
      <c r="L358" t="s">
        <v>28179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25" t="s">
        <v>3371</v>
      </c>
      <c r="E359" s="25" t="s">
        <v>3372</v>
      </c>
      <c r="F359" s="25"/>
      <c r="H359" s="25"/>
      <c r="I359" s="25" t="s">
        <v>28421</v>
      </c>
      <c r="J359" s="25" t="s">
        <v>4875</v>
      </c>
      <c r="K359" t="s">
        <v>28422</v>
      </c>
      <c r="L359" t="s">
        <v>28423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25" t="s">
        <v>28834</v>
      </c>
      <c r="E360" s="25" t="s">
        <v>646</v>
      </c>
      <c r="F360" s="25"/>
      <c r="H360" s="25"/>
      <c r="I360" s="25" t="s">
        <v>28424</v>
      </c>
      <c r="J360" s="25" t="s">
        <v>4875</v>
      </c>
      <c r="K360" t="s">
        <v>28425</v>
      </c>
      <c r="L360" t="s">
        <v>28426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25" t="s">
        <v>28834</v>
      </c>
      <c r="E361" s="25" t="s">
        <v>646</v>
      </c>
      <c r="F361" s="25"/>
      <c r="H361" s="25" t="s">
        <v>1140</v>
      </c>
      <c r="I361" s="25" t="s">
        <v>28427</v>
      </c>
      <c r="J361" s="25" t="s">
        <v>4875</v>
      </c>
      <c r="K361" t="s">
        <v>28428</v>
      </c>
      <c r="L361" t="s">
        <v>28429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25" t="s">
        <v>817</v>
      </c>
      <c r="E362" s="25" t="s">
        <v>358</v>
      </c>
      <c r="F362" s="25"/>
      <c r="H362" s="25"/>
      <c r="I362" s="25" t="s">
        <v>28430</v>
      </c>
      <c r="J362" s="25" t="s">
        <v>4875</v>
      </c>
      <c r="K362" t="s">
        <v>28431</v>
      </c>
      <c r="L362" t="s">
        <v>28432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25" t="s">
        <v>817</v>
      </c>
      <c r="E363" s="25" t="s">
        <v>358</v>
      </c>
      <c r="F363" s="25"/>
      <c r="H363" s="25"/>
      <c r="I363" s="25" t="s">
        <v>28433</v>
      </c>
      <c r="J363" s="25" t="s">
        <v>4875</v>
      </c>
      <c r="K363" t="s">
        <v>28434</v>
      </c>
      <c r="L363" t="s">
        <v>28435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25" t="s">
        <v>817</v>
      </c>
      <c r="E364" s="25" t="s">
        <v>358</v>
      </c>
      <c r="F364" s="25"/>
      <c r="H364" s="25"/>
      <c r="I364" s="25" t="s">
        <v>28436</v>
      </c>
      <c r="J364" s="25" t="s">
        <v>4875</v>
      </c>
      <c r="K364" t="s">
        <v>28437</v>
      </c>
      <c r="L364" t="s">
        <v>28438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25" t="s">
        <v>4</v>
      </c>
      <c r="E365" s="25" t="s">
        <v>9</v>
      </c>
      <c r="F365" s="25"/>
      <c r="H365" s="25"/>
      <c r="I365" s="25" t="s">
        <v>28439</v>
      </c>
      <c r="J365" s="25" t="s">
        <v>4875</v>
      </c>
      <c r="K365" t="s">
        <v>28440</v>
      </c>
      <c r="L365" t="s">
        <v>28441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25" t="s">
        <v>803</v>
      </c>
      <c r="E366" s="25" t="s">
        <v>9</v>
      </c>
      <c r="F366" s="25"/>
      <c r="H366" s="25"/>
      <c r="I366" s="25" t="s">
        <v>28442</v>
      </c>
      <c r="J366" s="25" t="s">
        <v>4875</v>
      </c>
      <c r="K366" t="s">
        <v>28443</v>
      </c>
      <c r="L366" t="s">
        <v>28444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25" t="s">
        <v>3371</v>
      </c>
      <c r="E367" s="25" t="s">
        <v>3372</v>
      </c>
      <c r="F367" s="25"/>
      <c r="H367" s="25"/>
      <c r="I367" s="25" t="s">
        <v>28943</v>
      </c>
      <c r="J367" s="25" t="s">
        <v>4875</v>
      </c>
      <c r="K367" t="s">
        <v>28944</v>
      </c>
      <c r="L367" t="s">
        <v>28945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25" t="s">
        <v>3371</v>
      </c>
      <c r="E368" s="25" t="s">
        <v>3372</v>
      </c>
      <c r="F368" s="25"/>
      <c r="H368" s="25"/>
      <c r="I368" s="25" t="s">
        <v>28946</v>
      </c>
      <c r="J368" s="25" t="s">
        <v>4875</v>
      </c>
      <c r="K368" t="s">
        <v>28947</v>
      </c>
      <c r="L368" t="s">
        <v>28948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25" t="s">
        <v>817</v>
      </c>
      <c r="E369" s="25" t="s">
        <v>358</v>
      </c>
      <c r="F369" s="25"/>
      <c r="H369" s="25"/>
      <c r="I369" s="25" t="s">
        <v>28949</v>
      </c>
      <c r="J369" s="25" t="s">
        <v>4875</v>
      </c>
      <c r="K369" t="s">
        <v>28950</v>
      </c>
      <c r="L369" t="s">
        <v>28951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25" t="s">
        <v>3371</v>
      </c>
      <c r="E370" s="25" t="s">
        <v>3372</v>
      </c>
      <c r="F370" s="25"/>
      <c r="H370" s="25"/>
      <c r="I370" s="25" t="s">
        <v>28952</v>
      </c>
      <c r="J370" s="25" t="s">
        <v>4875</v>
      </c>
      <c r="K370" t="s">
        <v>28953</v>
      </c>
      <c r="L370" t="s">
        <v>28954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25" t="s">
        <v>3371</v>
      </c>
      <c r="E371" s="25" t="s">
        <v>3372</v>
      </c>
      <c r="F371" s="25"/>
      <c r="H371" s="25"/>
      <c r="I371" s="25" t="s">
        <v>28955</v>
      </c>
      <c r="J371" s="25" t="s">
        <v>4875</v>
      </c>
      <c r="K371" t="s">
        <v>28956</v>
      </c>
      <c r="L371" t="s">
        <v>28957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25" t="s">
        <v>817</v>
      </c>
      <c r="E372" s="25" t="s">
        <v>358</v>
      </c>
      <c r="F372" s="25"/>
      <c r="H372" s="25"/>
      <c r="I372" s="25" t="s">
        <v>28958</v>
      </c>
      <c r="J372" s="25" t="s">
        <v>4875</v>
      </c>
      <c r="K372" t="s">
        <v>28959</v>
      </c>
      <c r="L372" t="s">
        <v>28960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25" t="s">
        <v>817</v>
      </c>
      <c r="E373" s="25" t="s">
        <v>358</v>
      </c>
      <c r="F373" s="25"/>
      <c r="H373" s="25"/>
      <c r="I373" s="25" t="s">
        <v>28961</v>
      </c>
      <c r="J373" s="25" t="s">
        <v>4875</v>
      </c>
      <c r="K373" t="s">
        <v>28962</v>
      </c>
      <c r="L373" t="s">
        <v>28963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25" t="s">
        <v>3371</v>
      </c>
      <c r="E374" s="25" t="s">
        <v>3372</v>
      </c>
      <c r="F374" s="25"/>
      <c r="H374" s="25"/>
      <c r="I374" s="25" t="s">
        <v>28964</v>
      </c>
      <c r="J374" s="25" t="s">
        <v>4875</v>
      </c>
      <c r="K374" t="s">
        <v>28965</v>
      </c>
      <c r="L374" t="s">
        <v>28966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25" t="s">
        <v>803</v>
      </c>
      <c r="E375" s="25" t="s">
        <v>9</v>
      </c>
      <c r="F375" s="25"/>
      <c r="H375" s="25"/>
      <c r="I375" s="25" t="s">
        <v>28967</v>
      </c>
      <c r="J375" s="25" t="s">
        <v>4875</v>
      </c>
      <c r="K375" t="s">
        <v>28968</v>
      </c>
      <c r="L375" t="s">
        <v>28969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25" t="s">
        <v>803</v>
      </c>
      <c r="E376" s="25" t="s">
        <v>9</v>
      </c>
      <c r="F376" s="25"/>
      <c r="H376" s="25"/>
      <c r="I376" s="25" t="s">
        <v>28970</v>
      </c>
      <c r="J376" s="25" t="s">
        <v>4875</v>
      </c>
      <c r="K376" t="s">
        <v>28971</v>
      </c>
      <c r="L376" t="s">
        <v>28972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25" t="s">
        <v>4</v>
      </c>
      <c r="E377" s="25" t="s">
        <v>260</v>
      </c>
      <c r="F377" s="25"/>
      <c r="H377" s="25"/>
      <c r="I377" s="25" t="s">
        <v>29255</v>
      </c>
      <c r="J377" s="25" t="s">
        <v>4875</v>
      </c>
      <c r="K377" t="s">
        <v>29256</v>
      </c>
      <c r="L377" t="s">
        <v>29257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25" t="s">
        <v>4</v>
      </c>
      <c r="E378" s="25" t="s">
        <v>260</v>
      </c>
      <c r="F378" s="25"/>
      <c r="H378" s="25"/>
      <c r="I378" s="25" t="s">
        <v>29258</v>
      </c>
      <c r="J378" s="25" t="s">
        <v>4875</v>
      </c>
      <c r="K378" t="s">
        <v>29259</v>
      </c>
      <c r="L378" t="s">
        <v>29260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25" t="s">
        <v>6601</v>
      </c>
      <c r="E379" s="25" t="s">
        <v>260</v>
      </c>
      <c r="F379" s="25"/>
      <c r="H379" s="25"/>
      <c r="I379" s="25" t="s">
        <v>29261</v>
      </c>
      <c r="J379" s="25" t="s">
        <v>4875</v>
      </c>
      <c r="K379" t="s">
        <v>29262</v>
      </c>
      <c r="L379" t="s">
        <v>29263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25" t="s">
        <v>3371</v>
      </c>
      <c r="E380" s="25" t="s">
        <v>3372</v>
      </c>
      <c r="F380" s="25"/>
      <c r="H380" s="25"/>
      <c r="I380" s="25" t="s">
        <v>29264</v>
      </c>
      <c r="J380" s="25" t="s">
        <v>4875</v>
      </c>
      <c r="K380" t="s">
        <v>29265</v>
      </c>
      <c r="L380" t="s">
        <v>29266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25" t="s">
        <v>3371</v>
      </c>
      <c r="E381" s="25" t="s">
        <v>3372</v>
      </c>
      <c r="F381" s="25"/>
      <c r="H381" s="25"/>
      <c r="I381" s="25" t="s">
        <v>29267</v>
      </c>
      <c r="J381" s="25" t="s">
        <v>4875</v>
      </c>
      <c r="K381" t="s">
        <v>29268</v>
      </c>
      <c r="L381" t="s">
        <v>29269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25" t="s">
        <v>817</v>
      </c>
      <c r="E382" s="25" t="s">
        <v>358</v>
      </c>
      <c r="F382" s="25"/>
      <c r="H382" s="25"/>
      <c r="I382" s="25" t="s">
        <v>29270</v>
      </c>
      <c r="J382" s="25" t="s">
        <v>4875</v>
      </c>
      <c r="K382" t="s">
        <v>29271</v>
      </c>
      <c r="L382" t="s">
        <v>29272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25" t="s">
        <v>3371</v>
      </c>
      <c r="E383" s="25" t="s">
        <v>3372</v>
      </c>
      <c r="F383" s="25"/>
      <c r="H383" s="25"/>
      <c r="I383" s="25" t="s">
        <v>29273</v>
      </c>
      <c r="J383" s="25" t="s">
        <v>4875</v>
      </c>
      <c r="K383" t="s">
        <v>29274</v>
      </c>
      <c r="L383" t="s">
        <v>29275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25" t="s">
        <v>4</v>
      </c>
      <c r="E384" s="25" t="s">
        <v>9</v>
      </c>
      <c r="F384" s="25"/>
      <c r="H384" s="25"/>
      <c r="I384" s="25" t="s">
        <v>29276</v>
      </c>
      <c r="J384" s="25" t="s">
        <v>4875</v>
      </c>
      <c r="K384" t="s">
        <v>29277</v>
      </c>
      <c r="L384" t="s">
        <v>29278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25" t="s">
        <v>3371</v>
      </c>
      <c r="E385" s="25" t="s">
        <v>3372</v>
      </c>
      <c r="F385" s="25"/>
      <c r="H385" s="25"/>
      <c r="I385" s="25" t="s">
        <v>29279</v>
      </c>
      <c r="J385" s="25" t="s">
        <v>4875</v>
      </c>
      <c r="K385" t="s">
        <v>29280</v>
      </c>
      <c r="L385" t="s">
        <v>29281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25" t="s">
        <v>817</v>
      </c>
      <c r="E386" s="25" t="s">
        <v>358</v>
      </c>
      <c r="F386" s="25"/>
      <c r="H386" s="25"/>
      <c r="I386" s="25" t="s">
        <v>29282</v>
      </c>
      <c r="J386" s="25" t="s">
        <v>4875</v>
      </c>
      <c r="K386" t="s">
        <v>29283</v>
      </c>
      <c r="L386" t="s">
        <v>29284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25" t="s">
        <v>3371</v>
      </c>
      <c r="E387" s="25" t="s">
        <v>260</v>
      </c>
      <c r="F387" s="25"/>
      <c r="H387" s="25"/>
      <c r="I387" s="25" t="s">
        <v>29285</v>
      </c>
      <c r="J387" s="25" t="s">
        <v>4875</v>
      </c>
      <c r="K387" t="s">
        <v>29286</v>
      </c>
      <c r="L387" t="s">
        <v>29287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25" t="s">
        <v>817</v>
      </c>
      <c r="E388" s="25" t="s">
        <v>358</v>
      </c>
      <c r="F388" s="25"/>
      <c r="H388" s="25"/>
      <c r="I388" s="25" t="s">
        <v>29288</v>
      </c>
      <c r="J388" s="25" t="s">
        <v>4875</v>
      </c>
      <c r="K388" t="s">
        <v>29289</v>
      </c>
      <c r="L388" t="s">
        <v>29290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25" t="s">
        <v>3371</v>
      </c>
      <c r="E389" s="25" t="s">
        <v>260</v>
      </c>
      <c r="F389" s="25"/>
      <c r="H389" s="25"/>
      <c r="I389" s="25" t="s">
        <v>29291</v>
      </c>
      <c r="J389" s="25" t="s">
        <v>4875</v>
      </c>
      <c r="K389" t="s">
        <v>29292</v>
      </c>
      <c r="L389" t="s">
        <v>29293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25" t="s">
        <v>817</v>
      </c>
      <c r="E390" s="25" t="s">
        <v>358</v>
      </c>
      <c r="F390" s="25"/>
      <c r="H390" s="25"/>
      <c r="I390" s="25" t="s">
        <v>29294</v>
      </c>
      <c r="J390" s="25" t="s">
        <v>4875</v>
      </c>
      <c r="K390" t="s">
        <v>29295</v>
      </c>
      <c r="L390" t="s">
        <v>29296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25" t="s">
        <v>817</v>
      </c>
      <c r="E391" s="25" t="s">
        <v>358</v>
      </c>
      <c r="F391" s="25"/>
      <c r="H391" s="25"/>
      <c r="I391" s="25" t="s">
        <v>29297</v>
      </c>
      <c r="J391" s="25" t="s">
        <v>4875</v>
      </c>
      <c r="K391" t="s">
        <v>29298</v>
      </c>
      <c r="L391" t="s">
        <v>29299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25" t="s">
        <v>4</v>
      </c>
      <c r="E392" s="25" t="s">
        <v>9</v>
      </c>
      <c r="F392" s="25"/>
      <c r="H392" s="25"/>
      <c r="I392" s="25" t="s">
        <v>29300</v>
      </c>
      <c r="J392" s="25" t="s">
        <v>4875</v>
      </c>
      <c r="K392" t="s">
        <v>29301</v>
      </c>
      <c r="L392" t="s">
        <v>29302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25" t="s">
        <v>817</v>
      </c>
      <c r="E393" s="25" t="s">
        <v>358</v>
      </c>
      <c r="F393" s="25"/>
      <c r="H393" s="25"/>
      <c r="I393" s="25" t="s">
        <v>29303</v>
      </c>
      <c r="J393" s="25" t="s">
        <v>4875</v>
      </c>
      <c r="K393" t="s">
        <v>29304</v>
      </c>
      <c r="L393" t="s">
        <v>29305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25" t="s">
        <v>3371</v>
      </c>
      <c r="E394" s="25" t="s">
        <v>3372</v>
      </c>
      <c r="F394" s="25"/>
      <c r="H394" s="25"/>
      <c r="I394" s="25" t="s">
        <v>29306</v>
      </c>
      <c r="J394" s="25" t="s">
        <v>4875</v>
      </c>
      <c r="K394" t="s">
        <v>29307</v>
      </c>
      <c r="L394" t="s">
        <v>29308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25" t="s">
        <v>3371</v>
      </c>
      <c r="E395" s="25" t="s">
        <v>3372</v>
      </c>
      <c r="F395" s="25"/>
      <c r="H395" s="25"/>
      <c r="I395" s="25" t="s">
        <v>29309</v>
      </c>
      <c r="J395" s="25" t="s">
        <v>4875</v>
      </c>
      <c r="K395" t="s">
        <v>29310</v>
      </c>
      <c r="L395" t="s">
        <v>29311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25" t="s">
        <v>817</v>
      </c>
      <c r="E396" s="25" t="s">
        <v>358</v>
      </c>
      <c r="F396" s="25"/>
      <c r="H396" s="25"/>
      <c r="I396" s="25" t="s">
        <v>29312</v>
      </c>
      <c r="J396" s="25" t="s">
        <v>4875</v>
      </c>
      <c r="K396" t="s">
        <v>29313</v>
      </c>
      <c r="L396" t="s">
        <v>29314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25" t="s">
        <v>3371</v>
      </c>
      <c r="E397" s="25" t="s">
        <v>3372</v>
      </c>
      <c r="F397" s="25"/>
      <c r="H397" s="25"/>
      <c r="I397" s="25" t="s">
        <v>29315</v>
      </c>
      <c r="J397" s="25" t="s">
        <v>4875</v>
      </c>
      <c r="K397" t="s">
        <v>29316</v>
      </c>
      <c r="L397" t="s">
        <v>29317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25" t="s">
        <v>817</v>
      </c>
      <c r="E398" s="25" t="s">
        <v>358</v>
      </c>
      <c r="F398" s="25"/>
      <c r="H398" s="25"/>
      <c r="I398" s="25" t="s">
        <v>29318</v>
      </c>
      <c r="J398" s="25" t="s">
        <v>4875</v>
      </c>
      <c r="K398" t="s">
        <v>29319</v>
      </c>
      <c r="L398" t="s">
        <v>29320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25" t="s">
        <v>3371</v>
      </c>
      <c r="E399" s="25" t="s">
        <v>3372</v>
      </c>
      <c r="F399" s="25"/>
      <c r="H399" s="25"/>
      <c r="I399" s="25" t="s">
        <v>29321</v>
      </c>
      <c r="J399" s="25" t="s">
        <v>4875</v>
      </c>
      <c r="K399" t="s">
        <v>29322</v>
      </c>
      <c r="L399" t="s">
        <v>29323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25" t="s">
        <v>817</v>
      </c>
      <c r="E400" s="25" t="s">
        <v>358</v>
      </c>
      <c r="F400" s="25"/>
      <c r="H400" s="25"/>
      <c r="I400" s="25" t="s">
        <v>29324</v>
      </c>
      <c r="J400" s="25" t="s">
        <v>4875</v>
      </c>
      <c r="K400" t="s">
        <v>29325</v>
      </c>
      <c r="L400" t="s">
        <v>29326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25" t="s">
        <v>803</v>
      </c>
      <c r="E401" s="25" t="s">
        <v>9</v>
      </c>
      <c r="F401" s="25"/>
      <c r="H401" s="25"/>
      <c r="I401" s="25" t="s">
        <v>29749</v>
      </c>
      <c r="J401" s="25" t="s">
        <v>4875</v>
      </c>
      <c r="K401" t="s">
        <v>29750</v>
      </c>
      <c r="L401" t="s">
        <v>29751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25" t="s">
        <v>803</v>
      </c>
      <c r="E402" s="25" t="s">
        <v>9</v>
      </c>
      <c r="F402" s="25"/>
      <c r="H402" s="25"/>
      <c r="I402" s="25" t="s">
        <v>29752</v>
      </c>
      <c r="J402" s="25" t="s">
        <v>4875</v>
      </c>
      <c r="K402" t="s">
        <v>29753</v>
      </c>
      <c r="L402" t="s">
        <v>29754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25" t="s">
        <v>803</v>
      </c>
      <c r="E403" s="25" t="s">
        <v>9</v>
      </c>
      <c r="F403" s="25"/>
      <c r="H403" s="25"/>
      <c r="I403" s="25" t="s">
        <v>29755</v>
      </c>
      <c r="J403" s="25" t="s">
        <v>4875</v>
      </c>
      <c r="K403" t="s">
        <v>29756</v>
      </c>
      <c r="L403" t="s">
        <v>29757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s="25" t="s">
        <v>817</v>
      </c>
      <c r="E404" s="25" t="s">
        <v>358</v>
      </c>
      <c r="F404" s="25"/>
      <c r="H404" s="25"/>
      <c r="I404" s="25" t="s">
        <v>30224</v>
      </c>
      <c r="J404" s="25" t="s">
        <v>4875</v>
      </c>
      <c r="K404" t="s">
        <v>30225</v>
      </c>
      <c r="L404" t="s">
        <v>30226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s="25" t="s">
        <v>3371</v>
      </c>
      <c r="E405" s="25" t="s">
        <v>3372</v>
      </c>
      <c r="F405" s="25"/>
      <c r="H405" s="25"/>
      <c r="I405" s="25" t="s">
        <v>30227</v>
      </c>
      <c r="J405" s="25" t="s">
        <v>4875</v>
      </c>
      <c r="K405" t="s">
        <v>30228</v>
      </c>
      <c r="L405" t="s">
        <v>30229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s="25" t="s">
        <v>3371</v>
      </c>
      <c r="E406" s="25" t="s">
        <v>3372</v>
      </c>
      <c r="F406" s="25"/>
      <c r="H406" s="25"/>
      <c r="I406" s="25" t="s">
        <v>30230</v>
      </c>
      <c r="J406" s="25" t="s">
        <v>4875</v>
      </c>
      <c r="K406" t="s">
        <v>30231</v>
      </c>
      <c r="L406" t="s">
        <v>30232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s="25" t="s">
        <v>817</v>
      </c>
      <c r="E407" s="25" t="s">
        <v>358</v>
      </c>
      <c r="F407" s="25"/>
      <c r="H407" s="25"/>
      <c r="I407" s="25" t="s">
        <v>30233</v>
      </c>
      <c r="J407" s="25" t="s">
        <v>4875</v>
      </c>
      <c r="K407" t="s">
        <v>30234</v>
      </c>
      <c r="L407" t="s">
        <v>30235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s="25" t="s">
        <v>803</v>
      </c>
      <c r="E408" s="25" t="s">
        <v>9</v>
      </c>
      <c r="F408" s="25"/>
      <c r="H408" s="25"/>
      <c r="I408" s="25" t="s">
        <v>30236</v>
      </c>
      <c r="J408" s="25" t="s">
        <v>4875</v>
      </c>
      <c r="K408" t="s">
        <v>30237</v>
      </c>
      <c r="L408" t="s">
        <v>30238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s="25" t="s">
        <v>3371</v>
      </c>
      <c r="E409" s="25" t="s">
        <v>3372</v>
      </c>
      <c r="F409" s="25"/>
      <c r="H409" s="25"/>
      <c r="I409" s="25" t="s">
        <v>30239</v>
      </c>
      <c r="J409" s="25" t="s">
        <v>4875</v>
      </c>
      <c r="K409" t="s">
        <v>30240</v>
      </c>
      <c r="L409" t="s">
        <v>30241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s="25" t="s">
        <v>817</v>
      </c>
      <c r="E410" s="25" t="s">
        <v>358</v>
      </c>
      <c r="F410" s="25"/>
      <c r="H410" s="25"/>
      <c r="I410" s="25" t="s">
        <v>30242</v>
      </c>
      <c r="J410" s="25" t="s">
        <v>4875</v>
      </c>
      <c r="K410" t="s">
        <v>30243</v>
      </c>
      <c r="L410" t="s">
        <v>30244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s="25" t="s">
        <v>803</v>
      </c>
      <c r="E411" s="25" t="s">
        <v>9</v>
      </c>
      <c r="F411" s="25"/>
      <c r="H411" s="25"/>
      <c r="I411" s="25" t="s">
        <v>30245</v>
      </c>
      <c r="J411" s="25" t="s">
        <v>4875</v>
      </c>
      <c r="K411" t="s">
        <v>30246</v>
      </c>
      <c r="L411" t="s">
        <v>30247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s="25" t="s">
        <v>817</v>
      </c>
      <c r="E412" s="25" t="s">
        <v>358</v>
      </c>
      <c r="F412" s="25"/>
      <c r="H412" s="25"/>
      <c r="I412" s="25" t="s">
        <v>30248</v>
      </c>
      <c r="J412" s="25" t="s">
        <v>4875</v>
      </c>
      <c r="K412" t="s">
        <v>30249</v>
      </c>
      <c r="L412" t="s">
        <v>30250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s="25" t="s">
        <v>3371</v>
      </c>
      <c r="E413" s="25" t="s">
        <v>3372</v>
      </c>
      <c r="F413" s="25"/>
      <c r="H413" s="25"/>
      <c r="I413" s="25" t="s">
        <v>30251</v>
      </c>
      <c r="J413" s="25" t="s">
        <v>4875</v>
      </c>
      <c r="K413" t="s">
        <v>30252</v>
      </c>
      <c r="L413" t="s">
        <v>30253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s="25" t="s">
        <v>356</v>
      </c>
      <c r="E414" s="25" t="s">
        <v>14373</v>
      </c>
      <c r="F414" s="25"/>
      <c r="H414" s="25"/>
      <c r="I414" s="25" t="s">
        <v>30571</v>
      </c>
      <c r="J414" s="25" t="s">
        <v>4875</v>
      </c>
      <c r="K414" t="s">
        <v>30572</v>
      </c>
      <c r="L414" t="s">
        <v>30573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s="25" t="s">
        <v>356</v>
      </c>
      <c r="E415" s="25" t="s">
        <v>14373</v>
      </c>
      <c r="F415" s="25"/>
      <c r="H415" s="25" t="s">
        <v>1140</v>
      </c>
      <c r="I415" s="25" t="s">
        <v>30574</v>
      </c>
      <c r="J415" s="25" t="s">
        <v>4875</v>
      </c>
      <c r="K415" t="s">
        <v>30575</v>
      </c>
      <c r="L415" t="s">
        <v>30576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s="25" t="s">
        <v>803</v>
      </c>
      <c r="E416" s="25" t="s">
        <v>9</v>
      </c>
      <c r="F416" s="25"/>
      <c r="H416" s="25"/>
      <c r="I416" s="25" t="s">
        <v>30577</v>
      </c>
      <c r="J416" s="25" t="s">
        <v>4875</v>
      </c>
      <c r="K416" t="s">
        <v>30578</v>
      </c>
      <c r="L416" t="s">
        <v>30579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s="25" t="s">
        <v>803</v>
      </c>
      <c r="E417" s="25" t="s">
        <v>9</v>
      </c>
      <c r="F417" s="25"/>
      <c r="H417" s="25"/>
      <c r="I417" s="25" t="s">
        <v>30580</v>
      </c>
      <c r="J417" s="25" t="s">
        <v>4875</v>
      </c>
      <c r="K417" t="s">
        <v>30581</v>
      </c>
      <c r="L417" t="s">
        <v>30582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s="25" t="s">
        <v>817</v>
      </c>
      <c r="E418" s="25" t="s">
        <v>358</v>
      </c>
      <c r="F418" s="25"/>
      <c r="H418" s="25"/>
      <c r="I418" s="25" t="s">
        <v>31088</v>
      </c>
      <c r="J418" s="25" t="s">
        <v>4875</v>
      </c>
      <c r="K418" t="s">
        <v>31089</v>
      </c>
      <c r="L418" t="s">
        <v>31090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s="25" t="s">
        <v>18008</v>
      </c>
      <c r="E419" s="25" t="s">
        <v>1920</v>
      </c>
      <c r="F419" s="25"/>
      <c r="H419" s="25"/>
      <c r="I419" s="25" t="s">
        <v>31091</v>
      </c>
      <c r="J419" s="25" t="s">
        <v>4875</v>
      </c>
      <c r="K419" t="s">
        <v>31092</v>
      </c>
      <c r="L419" t="s">
        <v>31093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s="25" t="s">
        <v>4</v>
      </c>
      <c r="E420" s="25" t="s">
        <v>9</v>
      </c>
      <c r="F420" s="25"/>
      <c r="H420" s="25"/>
      <c r="I420" s="25" t="s">
        <v>31094</v>
      </c>
      <c r="J420" s="25" t="s">
        <v>4875</v>
      </c>
      <c r="K420" t="s">
        <v>31095</v>
      </c>
      <c r="L420" t="s">
        <v>31096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s="25" t="s">
        <v>817</v>
      </c>
      <c r="E421" s="25" t="s">
        <v>358</v>
      </c>
      <c r="F421" s="25"/>
      <c r="H421" s="25"/>
      <c r="I421" s="25" t="s">
        <v>31097</v>
      </c>
      <c r="J421" s="25" t="s">
        <v>4875</v>
      </c>
      <c r="K421" t="s">
        <v>31098</v>
      </c>
      <c r="L421" t="s">
        <v>31099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s="25" t="s">
        <v>817</v>
      </c>
      <c r="E422" s="25" t="s">
        <v>358</v>
      </c>
      <c r="F422" s="25"/>
      <c r="H422" s="25"/>
      <c r="I422" s="25" t="s">
        <v>31100</v>
      </c>
      <c r="J422" s="25" t="s">
        <v>4875</v>
      </c>
      <c r="K422" t="s">
        <v>31101</v>
      </c>
      <c r="L422" t="s">
        <v>31102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s="25" t="s">
        <v>4</v>
      </c>
      <c r="E423" s="25" t="s">
        <v>9</v>
      </c>
      <c r="F423" s="25"/>
      <c r="H423" s="25"/>
      <c r="I423" s="25" t="s">
        <v>31103</v>
      </c>
      <c r="J423" s="25" t="s">
        <v>4875</v>
      </c>
      <c r="K423" t="s">
        <v>31104</v>
      </c>
      <c r="L423" t="s">
        <v>31105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s="25" t="s">
        <v>3371</v>
      </c>
      <c r="E424" s="25" t="s">
        <v>3372</v>
      </c>
      <c r="F424" s="25"/>
      <c r="H424" s="25"/>
      <c r="I424" s="25" t="s">
        <v>31106</v>
      </c>
      <c r="J424" s="25" t="s">
        <v>4875</v>
      </c>
      <c r="K424" t="s">
        <v>31107</v>
      </c>
      <c r="L424" t="s">
        <v>31108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s="25" t="s">
        <v>356</v>
      </c>
      <c r="E425" s="25" t="s">
        <v>3372</v>
      </c>
      <c r="F425" s="25"/>
      <c r="H425" s="25"/>
      <c r="I425" s="25" t="s">
        <v>31109</v>
      </c>
      <c r="J425" s="25" t="s">
        <v>4875</v>
      </c>
      <c r="K425" t="s">
        <v>31110</v>
      </c>
      <c r="L425" t="s">
        <v>31111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s="25" t="s">
        <v>356</v>
      </c>
      <c r="E426" s="25" t="s">
        <v>3372</v>
      </c>
      <c r="F426" s="25"/>
      <c r="H426" s="25" t="s">
        <v>1140</v>
      </c>
      <c r="I426" s="25" t="s">
        <v>31112</v>
      </c>
      <c r="J426" s="25" t="s">
        <v>4875</v>
      </c>
      <c r="K426" t="s">
        <v>31113</v>
      </c>
      <c r="L426" t="s">
        <v>31114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s="25" t="s">
        <v>3371</v>
      </c>
      <c r="E427" s="25" t="s">
        <v>3372</v>
      </c>
      <c r="F427" s="25"/>
      <c r="H427" s="25"/>
      <c r="I427" s="25" t="s">
        <v>31115</v>
      </c>
      <c r="J427" s="25" t="s">
        <v>4875</v>
      </c>
      <c r="K427" t="s">
        <v>31116</v>
      </c>
      <c r="L427" t="s">
        <v>31117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s="25" t="s">
        <v>817</v>
      </c>
      <c r="E428" s="25" t="s">
        <v>358</v>
      </c>
      <c r="F428" s="25"/>
      <c r="H428" s="25"/>
      <c r="I428" s="25" t="s">
        <v>31118</v>
      </c>
      <c r="J428" s="25" t="s">
        <v>4875</v>
      </c>
      <c r="K428" t="s">
        <v>31119</v>
      </c>
      <c r="L428" t="s">
        <v>31120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s="25" t="s">
        <v>803</v>
      </c>
      <c r="E429" s="25" t="s">
        <v>9</v>
      </c>
      <c r="F429" s="25"/>
      <c r="H429" s="25"/>
      <c r="I429" s="25" t="s">
        <v>31121</v>
      </c>
      <c r="J429" s="25" t="s">
        <v>4875</v>
      </c>
      <c r="K429" t="s">
        <v>31122</v>
      </c>
      <c r="L429" t="s">
        <v>31123</v>
      </c>
      <c r="M429" s="2" t="str">
        <f>HYPERLINK(склад2въезд13192021222[[#This Row],[RelativePath]])</f>
        <v>9 Ангар рейсмус\GA3948333_2_20260813T173241Z.jpg</v>
      </c>
    </row>
    <row r="430" spans="1:13" x14ac:dyDescent="0.25">
      <c r="A430" s="1" t="s">
        <v>13</v>
      </c>
      <c r="B430" s="3">
        <v>46258</v>
      </c>
      <c r="C430" s="4">
        <v>0.60918981481481482</v>
      </c>
      <c r="D430" s="25" t="s">
        <v>4</v>
      </c>
      <c r="E430" s="25" t="s">
        <v>1920</v>
      </c>
      <c r="F430" s="25"/>
      <c r="H430" s="25"/>
      <c r="I430" s="25" t="s">
        <v>31727</v>
      </c>
      <c r="J430" s="25" t="s">
        <v>4875</v>
      </c>
      <c r="K430" t="s">
        <v>31728</v>
      </c>
      <c r="L430" t="s">
        <v>31729</v>
      </c>
      <c r="M430" s="2" t="str">
        <f>HYPERLINK(склад2въезд13192021222[[#This Row],[RelativePath]])</f>
        <v>9 Ангар рейсмус\GA3948333_2_20260824T143714Z.jpg</v>
      </c>
    </row>
    <row r="431" spans="1:13" x14ac:dyDescent="0.25">
      <c r="A431" s="1" t="s">
        <v>14</v>
      </c>
      <c r="B431" s="3">
        <v>46259</v>
      </c>
      <c r="C431" s="4">
        <v>0.52287037037037032</v>
      </c>
      <c r="D431" s="25" t="s">
        <v>803</v>
      </c>
      <c r="E431" s="25" t="s">
        <v>9</v>
      </c>
      <c r="F431" s="25"/>
      <c r="H431" s="25"/>
      <c r="I431" s="25" t="s">
        <v>31730</v>
      </c>
      <c r="J431" s="25" t="s">
        <v>4875</v>
      </c>
      <c r="K431" t="s">
        <v>31731</v>
      </c>
      <c r="L431" t="s">
        <v>31732</v>
      </c>
      <c r="M431" s="2" t="str">
        <f>HYPERLINK(склад2въезд13192021222[[#This Row],[RelativePath]])</f>
        <v>9 Ангар рейсмус\GA3948333_2_20260825T123256Z.jpg</v>
      </c>
    </row>
    <row r="432" spans="1:13" x14ac:dyDescent="0.25">
      <c r="A432" s="1" t="s">
        <v>14</v>
      </c>
      <c r="B432" s="3">
        <v>46259</v>
      </c>
      <c r="C432" s="4">
        <v>0.59795138888888888</v>
      </c>
      <c r="D432" s="25" t="s">
        <v>817</v>
      </c>
      <c r="E432" s="25" t="s">
        <v>358</v>
      </c>
      <c r="F432" s="25"/>
      <c r="H432" s="25"/>
      <c r="I432" s="25" t="s">
        <v>31733</v>
      </c>
      <c r="J432" s="25" t="s">
        <v>4875</v>
      </c>
      <c r="K432" t="s">
        <v>31734</v>
      </c>
      <c r="L432" t="s">
        <v>31735</v>
      </c>
      <c r="M432" s="2" t="str">
        <f>HYPERLINK(склад2въезд13192021222[[#This Row],[RelativePath]])</f>
        <v>9 Ангар рейсмус\GA3948333_2_20260825T142103Z.jpg</v>
      </c>
    </row>
    <row r="433" spans="1:13" x14ac:dyDescent="0.25">
      <c r="A433" s="1" t="s">
        <v>14</v>
      </c>
      <c r="B433" s="3">
        <v>46259</v>
      </c>
      <c r="C433" s="4">
        <v>0.69842592592592589</v>
      </c>
      <c r="D433" s="25" t="s">
        <v>817</v>
      </c>
      <c r="E433" s="25" t="s">
        <v>358</v>
      </c>
      <c r="F433" s="25"/>
      <c r="H433" s="25"/>
      <c r="I433" s="25" t="s">
        <v>31736</v>
      </c>
      <c r="J433" s="25" t="s">
        <v>4875</v>
      </c>
      <c r="K433" t="s">
        <v>31737</v>
      </c>
      <c r="L433" t="s">
        <v>31738</v>
      </c>
      <c r="M433" s="2" t="str">
        <f>HYPERLINK(склад2въезд13192021222[[#This Row],[RelativePath]])</f>
        <v>9 Ангар рейсмус\GA3948333_2_20260825T164544Z.jpg</v>
      </c>
    </row>
    <row r="434" spans="1:13" x14ac:dyDescent="0.25">
      <c r="A434" s="1" t="s">
        <v>14</v>
      </c>
      <c r="B434" s="3">
        <v>46259</v>
      </c>
      <c r="C434" s="4">
        <v>0.78907407407407404</v>
      </c>
      <c r="D434" s="25" t="s">
        <v>817</v>
      </c>
      <c r="E434" s="25" t="s">
        <v>358</v>
      </c>
      <c r="F434" s="25"/>
      <c r="H434" s="25"/>
      <c r="I434" s="25" t="s">
        <v>31739</v>
      </c>
      <c r="J434" s="25" t="s">
        <v>4875</v>
      </c>
      <c r="K434" t="s">
        <v>31740</v>
      </c>
      <c r="L434" t="s">
        <v>31741</v>
      </c>
      <c r="M434" s="2" t="str">
        <f>HYPERLINK(склад2въезд13192021222[[#This Row],[RelativePath]])</f>
        <v>9 Ангар рейсмус\GA3948333_2_20260825T185616Z.jpg</v>
      </c>
    </row>
    <row r="435" spans="1:13" x14ac:dyDescent="0.25">
      <c r="A435" s="1" t="s">
        <v>15</v>
      </c>
      <c r="B435" s="3">
        <v>46260</v>
      </c>
      <c r="C435" s="4">
        <v>0.41901620370370368</v>
      </c>
      <c r="D435" s="25" t="s">
        <v>817</v>
      </c>
      <c r="E435" s="25" t="s">
        <v>358</v>
      </c>
      <c r="F435" s="25"/>
      <c r="H435" s="25"/>
      <c r="I435" s="25" t="s">
        <v>31742</v>
      </c>
      <c r="J435" s="25" t="s">
        <v>4875</v>
      </c>
      <c r="K435" t="s">
        <v>31743</v>
      </c>
      <c r="L435" t="s">
        <v>31744</v>
      </c>
      <c r="M435" s="2" t="str">
        <f>HYPERLINK(склад2въезд13192021222[[#This Row],[RelativePath]])</f>
        <v>9 Ангар рейсмус\GA3948333_2_20260826T100323Z.jpg</v>
      </c>
    </row>
    <row r="436" spans="1:13" x14ac:dyDescent="0.25">
      <c r="A436" s="1" t="s">
        <v>15</v>
      </c>
      <c r="B436" s="3">
        <v>46260</v>
      </c>
      <c r="C436" s="4">
        <v>0.64711805555555557</v>
      </c>
      <c r="D436" s="25" t="s">
        <v>817</v>
      </c>
      <c r="E436" s="25" t="s">
        <v>358</v>
      </c>
      <c r="F436" s="25"/>
      <c r="H436" s="25"/>
      <c r="I436" s="25" t="s">
        <v>31745</v>
      </c>
      <c r="J436" s="25" t="s">
        <v>4875</v>
      </c>
      <c r="K436" t="s">
        <v>31746</v>
      </c>
      <c r="L436" t="s">
        <v>31747</v>
      </c>
      <c r="M436" s="2" t="str">
        <f>HYPERLINK(склад2въезд13192021222[[#This Row],[RelativePath]])</f>
        <v>9 Ангар рейсмус\GA3948333_2_20260826T153151Z.jpg</v>
      </c>
    </row>
    <row r="437" spans="1:13" x14ac:dyDescent="0.25">
      <c r="A437" s="1" t="s">
        <v>15</v>
      </c>
      <c r="B437" s="3">
        <v>46260</v>
      </c>
      <c r="C437" s="4">
        <v>0.71486111111111106</v>
      </c>
      <c r="D437" s="25" t="s">
        <v>4</v>
      </c>
      <c r="E437" s="25" t="s">
        <v>9</v>
      </c>
      <c r="F437" s="25"/>
      <c r="H437" s="25"/>
      <c r="I437" s="25" t="s">
        <v>31748</v>
      </c>
      <c r="J437" s="25" t="s">
        <v>4875</v>
      </c>
      <c r="K437" t="s">
        <v>31749</v>
      </c>
      <c r="L437" t="s">
        <v>31750</v>
      </c>
      <c r="M437" s="2" t="str">
        <f>HYPERLINK(склад2въезд13192021222[[#This Row],[RelativePath]])</f>
        <v>9 Ангар рейсмус\GA3948333_2_20260826T170924Z.jpg</v>
      </c>
    </row>
    <row r="438" spans="1:13" x14ac:dyDescent="0.25">
      <c r="A438" s="1" t="s">
        <v>15</v>
      </c>
      <c r="B438" s="3">
        <v>46260</v>
      </c>
      <c r="C438" s="4">
        <v>0.71912037037037035</v>
      </c>
      <c r="D438" s="25" t="s">
        <v>356</v>
      </c>
      <c r="E438" s="25" t="s">
        <v>3372</v>
      </c>
      <c r="F438" s="25"/>
      <c r="H438" s="25"/>
      <c r="I438" s="25" t="s">
        <v>31751</v>
      </c>
      <c r="J438" s="25" t="s">
        <v>4875</v>
      </c>
      <c r="K438" t="s">
        <v>31752</v>
      </c>
      <c r="L438" t="s">
        <v>31753</v>
      </c>
      <c r="M438" s="2" t="str">
        <f>HYPERLINK(склад2въезд13192021222[[#This Row],[RelativePath]])</f>
        <v>9 Ангар рейсмус\GA3948333_2_20260826T171532Z.jpg</v>
      </c>
    </row>
    <row r="439" spans="1:13" x14ac:dyDescent="0.25">
      <c r="A439" s="1" t="s">
        <v>16</v>
      </c>
      <c r="B439" s="3">
        <v>46261</v>
      </c>
      <c r="C439" s="4">
        <v>0.39621527777777776</v>
      </c>
      <c r="D439" s="25" t="s">
        <v>3371</v>
      </c>
      <c r="E439" s="25" t="s">
        <v>3372</v>
      </c>
      <c r="F439" s="25"/>
      <c r="H439" s="25"/>
      <c r="I439" s="25" t="s">
        <v>31754</v>
      </c>
      <c r="J439" s="25" t="s">
        <v>4875</v>
      </c>
      <c r="K439" t="s">
        <v>31755</v>
      </c>
      <c r="L439" t="s">
        <v>31756</v>
      </c>
      <c r="M439" s="2" t="str">
        <f>HYPERLINK(склад2въезд13192021222[[#This Row],[RelativePath]])</f>
        <v>9 Ангар рейсмус\GA3948333_2_20260827T093033Z.jpg</v>
      </c>
    </row>
    <row r="440" spans="1:13" x14ac:dyDescent="0.25">
      <c r="A440" s="1" t="s">
        <v>16</v>
      </c>
      <c r="B440" s="3">
        <v>46261</v>
      </c>
      <c r="C440" s="4">
        <v>0.45811342592592591</v>
      </c>
      <c r="D440" s="25" t="s">
        <v>4</v>
      </c>
      <c r="E440" s="25" t="s">
        <v>9</v>
      </c>
      <c r="F440" s="25"/>
      <c r="H440" s="25"/>
      <c r="I440" s="25" t="s">
        <v>31757</v>
      </c>
      <c r="J440" s="25" t="s">
        <v>4875</v>
      </c>
      <c r="K440" t="s">
        <v>31758</v>
      </c>
      <c r="L440" t="s">
        <v>31759</v>
      </c>
      <c r="M440" s="2" t="str">
        <f>HYPERLINK(склад2въезд13192021222[[#This Row],[RelativePath]])</f>
        <v>9 Ангар рейсмус\GA3948333_2_20260827T105941Z.jpg</v>
      </c>
    </row>
    <row r="441" spans="1:13" x14ac:dyDescent="0.25">
      <c r="A441" s="1" t="s">
        <v>16</v>
      </c>
      <c r="B441" s="3">
        <v>46261</v>
      </c>
      <c r="C441" s="4">
        <v>0.74648148148148152</v>
      </c>
      <c r="D441" s="25" t="s">
        <v>4</v>
      </c>
      <c r="E441" s="25" t="s">
        <v>9</v>
      </c>
      <c r="F441" s="25"/>
      <c r="H441" s="25"/>
      <c r="I441" s="25" t="s">
        <v>31760</v>
      </c>
      <c r="J441" s="25" t="s">
        <v>4875</v>
      </c>
      <c r="K441" t="s">
        <v>31761</v>
      </c>
      <c r="L441" t="s">
        <v>31762</v>
      </c>
      <c r="M441" s="2" t="str">
        <f>HYPERLINK(склад2въезд13192021222[[#This Row],[RelativePath]])</f>
        <v>9 Ангар рейсмус\GA3948333_2_20260827T175456Z.jpg</v>
      </c>
    </row>
    <row r="442" spans="1:13" x14ac:dyDescent="0.25">
      <c r="A442" s="1" t="s">
        <v>17</v>
      </c>
      <c r="B442" s="3">
        <v>46262</v>
      </c>
      <c r="C442" s="4">
        <v>0.32618055555555553</v>
      </c>
      <c r="D442" s="25" t="s">
        <v>3371</v>
      </c>
      <c r="E442" s="25" t="s">
        <v>3372</v>
      </c>
      <c r="F442" s="25"/>
      <c r="H442" s="25"/>
      <c r="I442" s="25" t="s">
        <v>31763</v>
      </c>
      <c r="J442" s="25" t="s">
        <v>4875</v>
      </c>
      <c r="K442" t="s">
        <v>31764</v>
      </c>
      <c r="L442" t="s">
        <v>31765</v>
      </c>
      <c r="M442" s="2" t="str">
        <f>HYPERLINK(склад2въезд13192021222[[#This Row],[RelativePath]])</f>
        <v>9 Ангар рейсмус\GA3948333_2_20260828T074942Z.jpg</v>
      </c>
    </row>
    <row r="443" spans="1:13" x14ac:dyDescent="0.25">
      <c r="A443" s="1" t="s">
        <v>17</v>
      </c>
      <c r="B443" s="3">
        <v>46262</v>
      </c>
      <c r="C443" s="4">
        <v>0.39232638888888888</v>
      </c>
      <c r="D443" s="25" t="s">
        <v>4</v>
      </c>
      <c r="E443" s="25" t="s">
        <v>9</v>
      </c>
      <c r="F443" s="25"/>
      <c r="H443" s="25"/>
      <c r="I443" s="25" t="s">
        <v>31766</v>
      </c>
      <c r="J443" s="25" t="s">
        <v>4875</v>
      </c>
      <c r="K443" t="s">
        <v>31767</v>
      </c>
      <c r="L443" t="s">
        <v>31768</v>
      </c>
      <c r="M443" s="2" t="str">
        <f>HYPERLINK(склад2въезд13192021222[[#This Row],[RelativePath]])</f>
        <v>9 Ангар рейсмус\GA3948333_2_20260828T092457Z.jpg</v>
      </c>
    </row>
    <row r="444" spans="1:13" x14ac:dyDescent="0.25">
      <c r="A444" s="1" t="s">
        <v>17</v>
      </c>
      <c r="B444" s="3">
        <v>46262</v>
      </c>
      <c r="C444" s="4">
        <v>0.4009375</v>
      </c>
      <c r="D444" s="25" t="s">
        <v>7825</v>
      </c>
      <c r="E444" s="25" t="s">
        <v>1920</v>
      </c>
      <c r="F444" s="25"/>
      <c r="H444" s="25"/>
      <c r="I444" s="25" t="s">
        <v>31769</v>
      </c>
      <c r="J444" s="25" t="s">
        <v>4875</v>
      </c>
      <c r="K444" t="s">
        <v>31770</v>
      </c>
      <c r="L444" t="s">
        <v>31771</v>
      </c>
      <c r="M444" s="2" t="str">
        <f>HYPERLINK(склад2въезд13192021222[[#This Row],[RelativePath]])</f>
        <v>9 Ангар рейсмус\GA3948333_2_20260828T093721Z.jpg</v>
      </c>
    </row>
    <row r="445" spans="1:13" x14ac:dyDescent="0.25">
      <c r="A445" s="1" t="s">
        <v>17</v>
      </c>
      <c r="B445" s="3">
        <v>46262</v>
      </c>
      <c r="C445" s="4">
        <v>0.40180555555555558</v>
      </c>
      <c r="D445" s="25" t="s">
        <v>7825</v>
      </c>
      <c r="E445" s="25" t="s">
        <v>1920</v>
      </c>
      <c r="F445" s="25"/>
      <c r="H445" s="25"/>
      <c r="I445" s="25" t="s">
        <v>31772</v>
      </c>
      <c r="J445" s="25" t="s">
        <v>4875</v>
      </c>
      <c r="K445" t="s">
        <v>31773</v>
      </c>
      <c r="L445" t="s">
        <v>31774</v>
      </c>
      <c r="M445" s="2" t="str">
        <f>HYPERLINK(склад2въезд13192021222[[#This Row],[RelativePath]])</f>
        <v>9 Ангар рейсмус\GA3948333_2_20260828T093836Z.jpg</v>
      </c>
    </row>
    <row r="446" spans="1:13" x14ac:dyDescent="0.25">
      <c r="A446" s="1" t="s">
        <v>18</v>
      </c>
      <c r="B446" s="3">
        <v>46263</v>
      </c>
      <c r="C446" s="4">
        <v>0.44407407407407407</v>
      </c>
      <c r="D446" s="25" t="s">
        <v>4</v>
      </c>
      <c r="E446" s="25" t="s">
        <v>9</v>
      </c>
      <c r="F446" s="25"/>
      <c r="H446" s="25"/>
      <c r="I446" s="25" t="s">
        <v>31775</v>
      </c>
      <c r="J446" s="25" t="s">
        <v>4875</v>
      </c>
      <c r="K446" t="s">
        <v>31776</v>
      </c>
      <c r="L446" t="s">
        <v>31777</v>
      </c>
      <c r="M446" s="2" t="str">
        <f>HYPERLINK(склад2въезд13192021222[[#This Row],[RelativePath]])</f>
        <v>9 Ангар рейсмус\GA3948333_2_20260829T103928Z.jpg</v>
      </c>
    </row>
    <row r="447" spans="1:13" x14ac:dyDescent="0.25">
      <c r="A447" s="1" t="s">
        <v>13</v>
      </c>
      <c r="B447" s="3">
        <v>46265</v>
      </c>
      <c r="C447" s="4">
        <v>0.66098379629629633</v>
      </c>
      <c r="D447" s="25" t="s">
        <v>4</v>
      </c>
      <c r="E447" s="25" t="s">
        <v>9</v>
      </c>
      <c r="F447" s="25"/>
      <c r="H447" s="25"/>
      <c r="I447" s="25" t="s">
        <v>32639</v>
      </c>
      <c r="J447" s="25" t="s">
        <v>4875</v>
      </c>
      <c r="K447" t="s">
        <v>32640</v>
      </c>
      <c r="L447" t="s">
        <v>32641</v>
      </c>
      <c r="M447" s="2" t="str">
        <f>HYPERLINK(склад2въезд13192021222[[#This Row],[RelativePath]])</f>
        <v>9 Ангар рейсмус\GA3948333_2_20260831T155149Z.jpg</v>
      </c>
    </row>
    <row r="448" spans="1:13" x14ac:dyDescent="0.25">
      <c r="A448" s="1" t="s">
        <v>14</v>
      </c>
      <c r="B448" s="3">
        <v>46266</v>
      </c>
      <c r="C448" s="4">
        <v>0.59545138888888893</v>
      </c>
      <c r="D448" s="25" t="s">
        <v>3371</v>
      </c>
      <c r="E448" s="25" t="s">
        <v>3372</v>
      </c>
      <c r="F448" s="25"/>
      <c r="H448" s="25"/>
      <c r="I448" s="25" t="s">
        <v>32642</v>
      </c>
      <c r="J448" s="25" t="s">
        <v>4875</v>
      </c>
      <c r="K448" t="s">
        <v>32643</v>
      </c>
      <c r="L448" t="s">
        <v>32644</v>
      </c>
      <c r="M448" s="2" t="str">
        <f>HYPERLINK(склад2въезд13192021222[[#This Row],[RelativePath]])</f>
        <v>9 Ангар рейсмус\GA3948333_2_20260901T141727Z.jpg</v>
      </c>
    </row>
    <row r="449" spans="1:13" x14ac:dyDescent="0.25">
      <c r="A449" s="1" t="s">
        <v>14</v>
      </c>
      <c r="B449" s="3">
        <v>46266</v>
      </c>
      <c r="C449" s="4">
        <v>0.61333333333333329</v>
      </c>
      <c r="D449" s="25" t="s">
        <v>3371</v>
      </c>
      <c r="E449" s="25" t="s">
        <v>3372</v>
      </c>
      <c r="F449" s="25"/>
      <c r="H449" s="25"/>
      <c r="I449" s="25" t="s">
        <v>32645</v>
      </c>
      <c r="J449" s="25" t="s">
        <v>4875</v>
      </c>
      <c r="K449" t="s">
        <v>32646</v>
      </c>
      <c r="L449" t="s">
        <v>32647</v>
      </c>
      <c r="M449" s="2" t="str">
        <f>HYPERLINK(склад2въезд13192021222[[#This Row],[RelativePath]])</f>
        <v>9 Ангар рейсмус\GA3948333_2_20260901T144312Z.jpg</v>
      </c>
    </row>
    <row r="450" spans="1:13" x14ac:dyDescent="0.25">
      <c r="A450" s="1" t="s">
        <v>14</v>
      </c>
      <c r="B450" s="3">
        <v>46266</v>
      </c>
      <c r="C450" s="4">
        <v>0.68978009259259254</v>
      </c>
      <c r="D450" s="25" t="s">
        <v>3371</v>
      </c>
      <c r="E450" s="25" t="s">
        <v>3372</v>
      </c>
      <c r="F450" s="25"/>
      <c r="H450" s="25"/>
      <c r="I450" s="25" t="s">
        <v>32648</v>
      </c>
      <c r="J450" s="25" t="s">
        <v>4875</v>
      </c>
      <c r="K450" t="s">
        <v>32649</v>
      </c>
      <c r="L450" t="s">
        <v>32650</v>
      </c>
      <c r="M450" s="2" t="str">
        <f>HYPERLINK(склад2въезд13192021222[[#This Row],[RelativePath]])</f>
        <v>9 Ангар рейсмус\GA3948333_2_20260901T163317Z.jpg</v>
      </c>
    </row>
    <row r="451" spans="1:13" x14ac:dyDescent="0.25">
      <c r="A451" s="1" t="s">
        <v>14</v>
      </c>
      <c r="B451" s="3">
        <v>46266</v>
      </c>
      <c r="C451" s="4">
        <v>0.77326388888888886</v>
      </c>
      <c r="D451" s="25" t="s">
        <v>3371</v>
      </c>
      <c r="E451" s="25" t="s">
        <v>3372</v>
      </c>
      <c r="F451" s="25"/>
      <c r="H451" s="25"/>
      <c r="I451" s="25" t="s">
        <v>32651</v>
      </c>
      <c r="J451" s="25" t="s">
        <v>4875</v>
      </c>
      <c r="K451" t="s">
        <v>32652</v>
      </c>
      <c r="L451" t="s">
        <v>32653</v>
      </c>
      <c r="M451" s="2" t="str">
        <f>HYPERLINK(склад2въезд13192021222[[#This Row],[RelativePath]])</f>
        <v>9 Ангар рейсмус\GA3948333_2_20260901T183330Z.jpg</v>
      </c>
    </row>
    <row r="452" spans="1:13" x14ac:dyDescent="0.25">
      <c r="A452" s="1" t="s">
        <v>14</v>
      </c>
      <c r="B452" s="3">
        <v>46266</v>
      </c>
      <c r="C452" s="4">
        <v>0.79723379629629632</v>
      </c>
      <c r="D452" s="25" t="s">
        <v>3371</v>
      </c>
      <c r="E452" s="25" t="s">
        <v>3372</v>
      </c>
      <c r="F452" s="25"/>
      <c r="H452" s="25"/>
      <c r="I452" s="25" t="s">
        <v>32654</v>
      </c>
      <c r="J452" s="25" t="s">
        <v>4875</v>
      </c>
      <c r="K452" t="s">
        <v>32655</v>
      </c>
      <c r="L452" t="s">
        <v>32656</v>
      </c>
      <c r="M452" s="2" t="str">
        <f>HYPERLINK(склад2въезд13192021222[[#This Row],[RelativePath]])</f>
        <v>9 Ангар рейсмус\GA3948333_2_20260901T190801Z.jpg</v>
      </c>
    </row>
    <row r="453" spans="1:13" x14ac:dyDescent="0.25">
      <c r="A453" s="1" t="s">
        <v>15</v>
      </c>
      <c r="B453" s="3">
        <v>46267</v>
      </c>
      <c r="C453" s="4">
        <v>0.56782407407407409</v>
      </c>
      <c r="D453" s="25" t="s">
        <v>23697</v>
      </c>
      <c r="E453" s="25" t="s">
        <v>3372</v>
      </c>
      <c r="F453" s="25"/>
      <c r="H453" s="25"/>
      <c r="I453" s="25" t="s">
        <v>32657</v>
      </c>
      <c r="J453" s="25" t="s">
        <v>4875</v>
      </c>
      <c r="K453" t="s">
        <v>32658</v>
      </c>
      <c r="L453" t="s">
        <v>32659</v>
      </c>
      <c r="M453" s="2" t="str">
        <f>HYPERLINK(склад2въезд13192021222[[#This Row],[RelativePath]])</f>
        <v>9 Ангар рейсмус\GA3948333_2_20260902T133740Z.jpg</v>
      </c>
    </row>
    <row r="454" spans="1:13" x14ac:dyDescent="0.25">
      <c r="A454" s="1" t="s">
        <v>15</v>
      </c>
      <c r="B454" s="3">
        <v>46267</v>
      </c>
      <c r="C454" s="4">
        <v>0.61743055555555559</v>
      </c>
      <c r="D454" s="25" t="s">
        <v>3371</v>
      </c>
      <c r="E454" s="25" t="s">
        <v>3372</v>
      </c>
      <c r="F454" s="25"/>
      <c r="H454" s="25"/>
      <c r="I454" s="25" t="s">
        <v>32660</v>
      </c>
      <c r="J454" s="25" t="s">
        <v>4875</v>
      </c>
      <c r="K454" t="s">
        <v>32661</v>
      </c>
      <c r="L454" t="s">
        <v>32662</v>
      </c>
      <c r="M454" s="2" t="str">
        <f>HYPERLINK(склад2въезд13192021222[[#This Row],[RelativePath]])</f>
        <v>9 Ангар рейсмус\GA3948333_2_20260902T144906Z.jpg</v>
      </c>
    </row>
    <row r="455" spans="1:13" x14ac:dyDescent="0.25">
      <c r="A455" s="1" t="s">
        <v>15</v>
      </c>
      <c r="B455" s="3">
        <v>46267</v>
      </c>
      <c r="C455" s="4">
        <v>0.64206018518518515</v>
      </c>
      <c r="D455" s="25" t="s">
        <v>3371</v>
      </c>
      <c r="E455" s="25" t="s">
        <v>3372</v>
      </c>
      <c r="F455" s="25"/>
      <c r="H455" s="25"/>
      <c r="I455" s="25" t="s">
        <v>32663</v>
      </c>
      <c r="J455" s="25" t="s">
        <v>4875</v>
      </c>
      <c r="K455" t="s">
        <v>32664</v>
      </c>
      <c r="L455" t="s">
        <v>32665</v>
      </c>
      <c r="M455" s="2" t="str">
        <f>HYPERLINK(склад2въезд13192021222[[#This Row],[RelativePath]])</f>
        <v>9 Ангар рейсмус\GA3948333_2_20260902T152434Z.jpg</v>
      </c>
    </row>
    <row r="456" spans="1:13" x14ac:dyDescent="0.25">
      <c r="A456" s="1" t="s">
        <v>16</v>
      </c>
      <c r="B456" s="3">
        <v>46268</v>
      </c>
      <c r="C456" s="4">
        <v>0.49938657407407405</v>
      </c>
      <c r="D456" s="25" t="s">
        <v>3371</v>
      </c>
      <c r="E456" s="25" t="s">
        <v>3372</v>
      </c>
      <c r="F456" s="25"/>
      <c r="H456" s="25"/>
      <c r="I456" s="25" t="s">
        <v>32666</v>
      </c>
      <c r="J456" s="25" t="s">
        <v>4875</v>
      </c>
      <c r="K456" t="s">
        <v>32667</v>
      </c>
      <c r="L456" t="s">
        <v>32668</v>
      </c>
      <c r="M456" s="2" t="str">
        <f>HYPERLINK(склад2въезд13192021222[[#This Row],[RelativePath]])</f>
        <v>9 Ангар рейсмус\GA3948333_2_20260903T115907Z.jpg</v>
      </c>
    </row>
    <row r="457" spans="1:13" x14ac:dyDescent="0.25">
      <c r="A457" s="1" t="s">
        <v>16</v>
      </c>
      <c r="B457" s="3">
        <v>46268</v>
      </c>
      <c r="C457" s="4">
        <v>0.70641203703703703</v>
      </c>
      <c r="D457" s="25" t="s">
        <v>4</v>
      </c>
      <c r="E457" s="25" t="s">
        <v>9</v>
      </c>
      <c r="F457" s="25"/>
      <c r="H457" s="25"/>
      <c r="I457" s="25" t="s">
        <v>32669</v>
      </c>
      <c r="J457" s="25" t="s">
        <v>4875</v>
      </c>
      <c r="K457" t="s">
        <v>32670</v>
      </c>
      <c r="L457" t="s">
        <v>32671</v>
      </c>
      <c r="M457" s="2" t="str">
        <f>HYPERLINK(склад2въезд13192021222[[#This Row],[RelativePath]])</f>
        <v>9 Ангар рейсмус\GA3948333_2_20260903T165714Z.jpg</v>
      </c>
    </row>
    <row r="458" spans="1:13" x14ac:dyDescent="0.25">
      <c r="A458" s="1" t="s">
        <v>17</v>
      </c>
      <c r="B458" s="3">
        <v>46269</v>
      </c>
      <c r="C458" s="4">
        <v>0.39736111111111111</v>
      </c>
      <c r="D458" s="25" t="s">
        <v>33070</v>
      </c>
      <c r="E458" s="25" t="s">
        <v>3372</v>
      </c>
      <c r="F458" s="25"/>
      <c r="H458" s="25"/>
      <c r="I458" s="25" t="s">
        <v>32672</v>
      </c>
      <c r="J458" s="25" t="s">
        <v>4875</v>
      </c>
      <c r="K458" t="s">
        <v>32673</v>
      </c>
      <c r="L458" t="s">
        <v>32674</v>
      </c>
      <c r="M458" s="2" t="str">
        <f>HYPERLINK(склад2въезд13192021222[[#This Row],[RelativePath]])</f>
        <v>9 Ангар рейсмус\GA3948333_2_20260904T093212Z.jpg</v>
      </c>
    </row>
    <row r="459" spans="1:13" x14ac:dyDescent="0.25">
      <c r="A459" s="1" t="s">
        <v>17</v>
      </c>
      <c r="B459" s="3">
        <v>46269</v>
      </c>
      <c r="C459" s="4">
        <v>0.40234953703703702</v>
      </c>
      <c r="D459" s="25" t="s">
        <v>33071</v>
      </c>
      <c r="E459" s="25" t="s">
        <v>3372</v>
      </c>
      <c r="F459" s="25"/>
      <c r="H459" s="25"/>
      <c r="I459" s="25" t="s">
        <v>32675</v>
      </c>
      <c r="J459" s="25" t="s">
        <v>4875</v>
      </c>
      <c r="K459" t="s">
        <v>32676</v>
      </c>
      <c r="L459" t="s">
        <v>32677</v>
      </c>
      <c r="M459" s="2" t="str">
        <f>HYPERLINK(склад2въезд13192021222[[#This Row],[RelativePath]])</f>
        <v>9 Ангар рейсмус\GA3948333_2_20260904T093923Z.jpg</v>
      </c>
    </row>
    <row r="460" spans="1:13" x14ac:dyDescent="0.25">
      <c r="A460" s="1" t="s">
        <v>17</v>
      </c>
      <c r="B460" s="3">
        <v>46269</v>
      </c>
      <c r="C460" s="4">
        <v>0.40358796296296295</v>
      </c>
      <c r="D460" s="25" t="s">
        <v>33071</v>
      </c>
      <c r="E460" s="25" t="s">
        <v>3372</v>
      </c>
      <c r="F460" s="25"/>
      <c r="H460" s="25" t="s">
        <v>1140</v>
      </c>
      <c r="I460" s="25" t="s">
        <v>32678</v>
      </c>
      <c r="J460" s="25" t="s">
        <v>4875</v>
      </c>
      <c r="K460" t="s">
        <v>32679</v>
      </c>
      <c r="L460" t="s">
        <v>32680</v>
      </c>
      <c r="M460" s="2" t="str">
        <f>HYPERLINK(склад2въезд13192021222[[#This Row],[RelativePath]])</f>
        <v>9 Ангар рейсмус\GA3948333_2_20260904T094110Z.jpg</v>
      </c>
    </row>
    <row r="461" spans="1:13" x14ac:dyDescent="0.25">
      <c r="A461" s="1" t="s">
        <v>17</v>
      </c>
      <c r="B461" s="3">
        <v>46269</v>
      </c>
      <c r="C461" s="4">
        <v>0.56336805555555558</v>
      </c>
      <c r="D461" s="25" t="s">
        <v>817</v>
      </c>
      <c r="E461" s="25" t="s">
        <v>358</v>
      </c>
      <c r="F461" s="25"/>
      <c r="H461" s="25"/>
      <c r="I461" s="25" t="s">
        <v>32681</v>
      </c>
      <c r="J461" s="25" t="s">
        <v>4875</v>
      </c>
      <c r="K461" t="s">
        <v>32682</v>
      </c>
      <c r="L461" t="s">
        <v>32683</v>
      </c>
      <c r="M461" s="2" t="str">
        <f>HYPERLINK(склад2въезд13192021222[[#This Row],[RelativePath]])</f>
        <v>9 Ангар рейсмус\GA3948333_2_20260904T133115Z.jpg</v>
      </c>
    </row>
    <row r="462" spans="1:13" x14ac:dyDescent="0.25">
      <c r="A462" s="1" t="s">
        <v>17</v>
      </c>
      <c r="B462" s="3">
        <v>46269</v>
      </c>
      <c r="C462" s="4">
        <v>0.65675925925925926</v>
      </c>
      <c r="D462" s="25" t="s">
        <v>817</v>
      </c>
      <c r="E462" s="25" t="s">
        <v>358</v>
      </c>
      <c r="F462" s="25"/>
      <c r="H462" s="25"/>
      <c r="I462" s="25" t="s">
        <v>32684</v>
      </c>
      <c r="J462" s="25" t="s">
        <v>4875</v>
      </c>
      <c r="K462" t="s">
        <v>32685</v>
      </c>
      <c r="L462" t="s">
        <v>32686</v>
      </c>
      <c r="M462" s="2" t="str">
        <f>HYPERLINK(склад2въезд13192021222[[#This Row],[RelativePath]])</f>
        <v>9 Ангар рейсмус\GA3948333_2_20260904T154544Z.jpg</v>
      </c>
    </row>
    <row r="463" spans="1:13" x14ac:dyDescent="0.25">
      <c r="A463" s="1" t="s">
        <v>17</v>
      </c>
      <c r="B463" s="3">
        <v>46269</v>
      </c>
      <c r="C463" s="4">
        <v>0.69212962962962965</v>
      </c>
      <c r="D463" s="25" t="s">
        <v>817</v>
      </c>
      <c r="E463" s="25" t="s">
        <v>358</v>
      </c>
      <c r="F463" s="25"/>
      <c r="H463" s="25"/>
      <c r="I463" s="25" t="s">
        <v>32687</v>
      </c>
      <c r="J463" s="25" t="s">
        <v>4875</v>
      </c>
      <c r="K463" t="s">
        <v>32688</v>
      </c>
      <c r="L463" t="s">
        <v>32689</v>
      </c>
      <c r="M463" s="2" t="str">
        <f>HYPERLINK(склад2въезд13192021222[[#This Row],[RelativePath]])</f>
        <v>9 Ангар рейсмус\GA3948333_2_20260904T163640Z.jpg</v>
      </c>
    </row>
    <row r="464" spans="1:13" x14ac:dyDescent="0.25">
      <c r="A464" s="1" t="s">
        <v>17</v>
      </c>
      <c r="B464" s="3">
        <v>46269</v>
      </c>
      <c r="C464" s="4">
        <v>0.76109953703703703</v>
      </c>
      <c r="D464" s="25" t="s">
        <v>817</v>
      </c>
      <c r="E464" s="25" t="s">
        <v>358</v>
      </c>
      <c r="F464" s="25"/>
      <c r="H464" s="25"/>
      <c r="I464" s="25" t="s">
        <v>32690</v>
      </c>
      <c r="J464" s="25" t="s">
        <v>4875</v>
      </c>
      <c r="K464" t="s">
        <v>32691</v>
      </c>
      <c r="L464" t="s">
        <v>32692</v>
      </c>
      <c r="M464" s="2" t="str">
        <f>HYPERLINK(склад2въезд13192021222[[#This Row],[RelativePath]])</f>
        <v>9 Ангар рейсмус\GA3948333_2_20260904T181559Z.jpg</v>
      </c>
    </row>
    <row r="465" spans="1:13" x14ac:dyDescent="0.25">
      <c r="A465" s="1" t="s">
        <v>17</v>
      </c>
      <c r="B465" s="3">
        <v>46269</v>
      </c>
      <c r="C465" s="4">
        <v>0.81400462962962961</v>
      </c>
      <c r="D465" s="25" t="s">
        <v>817</v>
      </c>
      <c r="E465" s="25" t="s">
        <v>358</v>
      </c>
      <c r="F465" s="25"/>
      <c r="H465" s="25"/>
      <c r="I465" s="25" t="s">
        <v>32693</v>
      </c>
      <c r="J465" s="25" t="s">
        <v>4875</v>
      </c>
      <c r="K465" t="s">
        <v>32694</v>
      </c>
      <c r="L465" t="s">
        <v>32695</v>
      </c>
      <c r="M465" s="2" t="str">
        <f>HYPERLINK(склад2въезд13192021222[[#This Row],[RelativePath]])</f>
        <v>9 Ангар рейсмус\GA3948333_2_20260904T193210Z.jpg</v>
      </c>
    </row>
    <row r="466" spans="1:13" x14ac:dyDescent="0.25">
      <c r="A466" s="1" t="s">
        <v>17</v>
      </c>
      <c r="B466" s="3">
        <v>46269</v>
      </c>
      <c r="C466" s="4">
        <v>0.84950231481481486</v>
      </c>
      <c r="D466" s="25" t="s">
        <v>817</v>
      </c>
      <c r="E466" s="25" t="s">
        <v>358</v>
      </c>
      <c r="F466" s="25"/>
      <c r="H466" s="25"/>
      <c r="I466" s="25" t="s">
        <v>32696</v>
      </c>
      <c r="J466" s="25" t="s">
        <v>4875</v>
      </c>
      <c r="K466" t="s">
        <v>32697</v>
      </c>
      <c r="L466" t="s">
        <v>32698</v>
      </c>
      <c r="M466" s="2" t="str">
        <f>HYPERLINK(склад2въезд13192021222[[#This Row],[RelativePath]])</f>
        <v>9 Ангар рейсмус\GA3948333_2_20260904T202317Z.jpg</v>
      </c>
    </row>
    <row r="467" spans="1:13" x14ac:dyDescent="0.25">
      <c r="A467" s="1" t="s">
        <v>18</v>
      </c>
      <c r="B467" s="3">
        <v>46270</v>
      </c>
      <c r="C467" s="4">
        <v>0.66570601851851852</v>
      </c>
      <c r="D467" s="25" t="s">
        <v>4</v>
      </c>
      <c r="E467" s="25" t="s">
        <v>9</v>
      </c>
      <c r="F467" s="25"/>
      <c r="H467" s="25"/>
      <c r="I467" s="25" t="s">
        <v>32699</v>
      </c>
      <c r="J467" s="25" t="s">
        <v>4875</v>
      </c>
      <c r="K467" t="s">
        <v>32700</v>
      </c>
      <c r="L467" t="s">
        <v>32701</v>
      </c>
      <c r="M467" s="2" t="str">
        <f>HYPERLINK(склад2въезд13192021222[[#This Row],[RelativePath]])</f>
        <v>9 Ангар рейсмус\GA3948333_2_20260905T155837Z.jpg</v>
      </c>
    </row>
    <row r="468" spans="1:13" x14ac:dyDescent="0.25">
      <c r="A468" s="1" t="s">
        <v>18</v>
      </c>
      <c r="B468" s="3">
        <v>46270</v>
      </c>
      <c r="C468" s="4">
        <v>0.72140046296296301</v>
      </c>
      <c r="D468" s="25" t="s">
        <v>817</v>
      </c>
      <c r="E468" s="25" t="s">
        <v>358</v>
      </c>
      <c r="F468" s="25"/>
      <c r="H468" s="25"/>
      <c r="I468" s="25" t="s">
        <v>32702</v>
      </c>
      <c r="J468" s="25" t="s">
        <v>4875</v>
      </c>
      <c r="K468" t="s">
        <v>32703</v>
      </c>
      <c r="L468" t="s">
        <v>32704</v>
      </c>
      <c r="M468" s="2" t="str">
        <f>HYPERLINK(склад2въезд13192021222[[#This Row],[RelativePath]])</f>
        <v>9 Ангар рейсмус\GA3948333_2_20260905T171849Z.jpg</v>
      </c>
    </row>
    <row r="469" spans="1:13" x14ac:dyDescent="0.25">
      <c r="A469" s="1" t="s">
        <v>18</v>
      </c>
      <c r="B469" s="3">
        <v>46270</v>
      </c>
      <c r="C469" s="4">
        <v>0.8926736111111111</v>
      </c>
      <c r="D469" s="25" t="s">
        <v>817</v>
      </c>
      <c r="E469" s="25" t="s">
        <v>358</v>
      </c>
      <c r="F469" s="25"/>
      <c r="H469" s="25"/>
      <c r="I469" s="25" t="s">
        <v>32705</v>
      </c>
      <c r="J469" s="25" t="s">
        <v>4875</v>
      </c>
      <c r="K469" t="s">
        <v>32706</v>
      </c>
      <c r="L469" t="s">
        <v>32707</v>
      </c>
      <c r="M469" s="2" t="str">
        <f>HYPERLINK(склад2въезд13192021222[[#This Row],[RelativePath]])</f>
        <v>9 Ангар рейсмус\GA3948333_2_20260905T212527Z.jpg</v>
      </c>
    </row>
    <row r="470" spans="1:13" x14ac:dyDescent="0.25">
      <c r="A470" s="1" t="s">
        <v>22</v>
      </c>
      <c r="B470" s="3">
        <v>46271</v>
      </c>
      <c r="C470" s="4">
        <v>0.44599537037037035</v>
      </c>
      <c r="D470" s="25" t="s">
        <v>817</v>
      </c>
      <c r="E470" s="25" t="s">
        <v>358</v>
      </c>
      <c r="F470" s="25"/>
      <c r="H470" s="25"/>
      <c r="I470" s="25" t="s">
        <v>32708</v>
      </c>
      <c r="J470" s="25" t="s">
        <v>4875</v>
      </c>
      <c r="K470" t="s">
        <v>32709</v>
      </c>
      <c r="L470" t="s">
        <v>32710</v>
      </c>
      <c r="M470" s="2" t="str">
        <f>HYPERLINK(склад2въезд13192021222[[#This Row],[RelativePath]])</f>
        <v>9 Ангар рейсмус\GA3948333_2_20260906T104214Z.jpg</v>
      </c>
    </row>
    <row r="471" spans="1:13" x14ac:dyDescent="0.25">
      <c r="A471" s="1" t="s">
        <v>22</v>
      </c>
      <c r="B471" s="3">
        <v>46271</v>
      </c>
      <c r="C471" s="4">
        <v>0.46236111111111111</v>
      </c>
      <c r="D471" s="25" t="s">
        <v>2647</v>
      </c>
      <c r="E471" s="25" t="s">
        <v>3372</v>
      </c>
      <c r="F471" s="25"/>
      <c r="H471" s="25"/>
      <c r="I471" s="25" t="s">
        <v>32711</v>
      </c>
      <c r="J471" s="25" t="s">
        <v>4875</v>
      </c>
      <c r="K471" t="s">
        <v>32712</v>
      </c>
      <c r="L471" t="s">
        <v>32713</v>
      </c>
      <c r="M471" s="2" t="str">
        <f>HYPERLINK(склад2въезд13192021222[[#This Row],[RelativePath]])</f>
        <v>9 Ангар рейсмус\GA3948333_2_20260906T110548Z.jpg</v>
      </c>
    </row>
    <row r="472" spans="1:13" x14ac:dyDescent="0.25">
      <c r="A472" s="1" t="s">
        <v>22</v>
      </c>
      <c r="B472" s="3">
        <v>46271</v>
      </c>
      <c r="C472" s="4">
        <v>0.88430555555555557</v>
      </c>
      <c r="D472" s="25" t="s">
        <v>817</v>
      </c>
      <c r="E472" s="25" t="s">
        <v>358</v>
      </c>
      <c r="F472" s="25"/>
      <c r="H472" s="25"/>
      <c r="I472" s="25" t="s">
        <v>32714</v>
      </c>
      <c r="J472" s="25" t="s">
        <v>4875</v>
      </c>
      <c r="K472" t="s">
        <v>32715</v>
      </c>
      <c r="L472" t="s">
        <v>32716</v>
      </c>
      <c r="M472" s="2" t="str">
        <f>HYPERLINK(склад2въезд13192021222[[#This Row],[RelativePath]])</f>
        <v>9 Ангар рейсмус\GA3948333_2_20260906T211324Z.jpg</v>
      </c>
    </row>
    <row r="473" spans="1:13" x14ac:dyDescent="0.25">
      <c r="A473" s="1" t="s">
        <v>22</v>
      </c>
      <c r="B473" s="3">
        <v>46271</v>
      </c>
      <c r="C473" s="4">
        <v>0.92181712962962958</v>
      </c>
      <c r="D473" s="25" t="s">
        <v>817</v>
      </c>
      <c r="E473" s="25" t="s">
        <v>358</v>
      </c>
      <c r="F473" s="25"/>
      <c r="H473" s="25"/>
      <c r="I473" s="25" t="s">
        <v>32717</v>
      </c>
      <c r="J473" s="25" t="s">
        <v>4875</v>
      </c>
      <c r="K473" t="s">
        <v>32718</v>
      </c>
      <c r="L473" t="s">
        <v>32719</v>
      </c>
      <c r="M473" s="2" t="str">
        <f>HYPERLINK(склад2въезд13192021222[[#This Row],[RelativePath]])</f>
        <v>9 Ангар рейсмус\GA3948333_2_20260906T220725Z.jpg</v>
      </c>
    </row>
    <row r="474" spans="1:13" x14ac:dyDescent="0.25">
      <c r="A474" s="1" t="s">
        <v>22</v>
      </c>
      <c r="B474" s="3">
        <v>46271</v>
      </c>
      <c r="C474" s="4">
        <v>0.94833333333333336</v>
      </c>
      <c r="D474" s="25" t="s">
        <v>817</v>
      </c>
      <c r="E474" s="25" t="s">
        <v>358</v>
      </c>
      <c r="F474" s="25"/>
      <c r="H474" s="25"/>
      <c r="I474" s="25" t="s">
        <v>32720</v>
      </c>
      <c r="J474" s="25" t="s">
        <v>4875</v>
      </c>
      <c r="K474" t="s">
        <v>32721</v>
      </c>
      <c r="L474" t="s">
        <v>32722</v>
      </c>
      <c r="M474" s="2" t="str">
        <f>HYPERLINK(склад2въезд13192021222[[#This Row],[RelativePath]])</f>
        <v>9 Ангар рейсмус\GA3948333_2_20260906T224536Z.jpg</v>
      </c>
    </row>
    <row r="475" spans="1:13" x14ac:dyDescent="0.25">
      <c r="A475" s="1" t="s">
        <v>13</v>
      </c>
      <c r="B475" s="3">
        <v>46272</v>
      </c>
      <c r="C475" s="4">
        <v>0.43089120370370371</v>
      </c>
      <c r="D475" s="25" t="s">
        <v>3371</v>
      </c>
      <c r="E475" s="25" t="s">
        <v>1920</v>
      </c>
      <c r="F475" s="25"/>
      <c r="H475" s="25"/>
      <c r="I475" s="25" t="s">
        <v>33306</v>
      </c>
      <c r="J475" s="25" t="s">
        <v>4875</v>
      </c>
      <c r="K475" t="s">
        <v>33307</v>
      </c>
      <c r="L475" t="s">
        <v>33308</v>
      </c>
      <c r="M475" s="2" t="str">
        <f>HYPERLINK(склад2въезд13192021222[[#This Row],[RelativePath]])</f>
        <v>9 Ангар рейсмус\GA3948333_2_20260907T102029Z.jpg</v>
      </c>
    </row>
    <row r="476" spans="1:13" x14ac:dyDescent="0.25">
      <c r="A476" s="1" t="s">
        <v>13</v>
      </c>
      <c r="B476" s="3">
        <v>46272</v>
      </c>
      <c r="C476" s="4">
        <v>0.45724537037037039</v>
      </c>
      <c r="D476" s="25" t="s">
        <v>817</v>
      </c>
      <c r="E476" s="25" t="s">
        <v>358</v>
      </c>
      <c r="F476" s="25"/>
      <c r="H476" s="25"/>
      <c r="I476" s="25" t="s">
        <v>33309</v>
      </c>
      <c r="J476" s="25" t="s">
        <v>4875</v>
      </c>
      <c r="K476" t="s">
        <v>33310</v>
      </c>
      <c r="L476" t="s">
        <v>33311</v>
      </c>
      <c r="M476" s="2" t="str">
        <f>HYPERLINK(склад2въезд13192021222[[#This Row],[RelativePath]])</f>
        <v>9 Ангар рейсмус\GA3948333_2_20260907T105826Z.jpg</v>
      </c>
    </row>
    <row r="477" spans="1:13" x14ac:dyDescent="0.25">
      <c r="A477" s="1" t="s">
        <v>13</v>
      </c>
      <c r="B477" s="3">
        <v>46272</v>
      </c>
      <c r="C477" s="4">
        <v>0.69271990740740741</v>
      </c>
      <c r="D477" s="25" t="s">
        <v>2647</v>
      </c>
      <c r="E477" s="25" t="s">
        <v>3372</v>
      </c>
      <c r="F477" s="25"/>
      <c r="H477" s="25"/>
      <c r="I477" s="25" t="s">
        <v>33312</v>
      </c>
      <c r="J477" s="25" t="s">
        <v>4875</v>
      </c>
      <c r="K477" t="s">
        <v>33313</v>
      </c>
      <c r="L477" t="s">
        <v>33314</v>
      </c>
      <c r="M477" s="2" t="str">
        <f>HYPERLINK(склад2въезд13192021222[[#This Row],[RelativePath]])</f>
        <v>9 Ангар рейсмус\GA3948333_2_20260907T163731Z.jpg</v>
      </c>
    </row>
    <row r="478" spans="1:13" x14ac:dyDescent="0.25">
      <c r="A478" s="1" t="s">
        <v>13</v>
      </c>
      <c r="B478" s="3">
        <v>46272</v>
      </c>
      <c r="C478" s="4">
        <v>0.69442129629629634</v>
      </c>
      <c r="D478" s="25" t="s">
        <v>2647</v>
      </c>
      <c r="E478" s="25" t="s">
        <v>3372</v>
      </c>
      <c r="F478" s="25"/>
      <c r="H478" s="25"/>
      <c r="I478" s="25" t="s">
        <v>33315</v>
      </c>
      <c r="J478" s="25" t="s">
        <v>4875</v>
      </c>
      <c r="K478" t="s">
        <v>33316</v>
      </c>
      <c r="L478" t="s">
        <v>33317</v>
      </c>
      <c r="M478" s="2" t="str">
        <f>HYPERLINK(склад2въезд13192021222[[#This Row],[RelativePath]])</f>
        <v>9 Ангар рейсмус\GA3948333_2_20260907T163958Z.jpg</v>
      </c>
    </row>
    <row r="479" spans="1:13" x14ac:dyDescent="0.25">
      <c r="A479" s="1" t="s">
        <v>14</v>
      </c>
      <c r="B479" s="3">
        <v>46273</v>
      </c>
      <c r="C479" s="4">
        <v>0.35569444444444442</v>
      </c>
      <c r="D479" s="25" t="s">
        <v>4</v>
      </c>
      <c r="E479" s="25" t="s">
        <v>9</v>
      </c>
      <c r="F479" s="25"/>
      <c r="H479" s="25"/>
      <c r="I479" s="25" t="s">
        <v>33318</v>
      </c>
      <c r="J479" s="25" t="s">
        <v>4875</v>
      </c>
      <c r="K479" t="s">
        <v>33319</v>
      </c>
      <c r="L479" t="s">
        <v>33320</v>
      </c>
      <c r="M479" s="2" t="str">
        <f>HYPERLINK(склад2въезд13192021222[[#This Row],[RelativePath]])</f>
        <v>9 Ангар рейсмус\GA3948333_2_20260908T083212Z.jpg</v>
      </c>
    </row>
    <row r="480" spans="1:13" x14ac:dyDescent="0.25">
      <c r="A480" s="1" t="s">
        <v>14</v>
      </c>
      <c r="B480" s="3">
        <v>46273</v>
      </c>
      <c r="C480" s="4">
        <v>0.51333333333333331</v>
      </c>
      <c r="D480" s="25" t="s">
        <v>3371</v>
      </c>
      <c r="E480" s="25" t="s">
        <v>1920</v>
      </c>
      <c r="F480" s="25"/>
      <c r="H480" s="25"/>
      <c r="I480" s="25" t="s">
        <v>33321</v>
      </c>
      <c r="J480" s="25" t="s">
        <v>4875</v>
      </c>
      <c r="K480" t="s">
        <v>33322</v>
      </c>
      <c r="L480" t="s">
        <v>33323</v>
      </c>
      <c r="M480" s="2" t="str">
        <f>HYPERLINK(склад2въезд13192021222[[#This Row],[RelativePath]])</f>
        <v>9 Ангар рейсмус\GA3948333_2_20260908T121912Z.jpg</v>
      </c>
    </row>
    <row r="481" spans="1:13" x14ac:dyDescent="0.25">
      <c r="A481" s="1" t="s">
        <v>14</v>
      </c>
      <c r="B481" s="3">
        <v>46273</v>
      </c>
      <c r="C481" s="4">
        <v>0.5134143518518518</v>
      </c>
      <c r="D481" s="25" t="s">
        <v>4</v>
      </c>
      <c r="E481" s="25" t="s">
        <v>9</v>
      </c>
      <c r="F481" s="25"/>
      <c r="H481" s="25"/>
      <c r="I481" s="25" t="s">
        <v>33324</v>
      </c>
      <c r="J481" s="25" t="s">
        <v>4875</v>
      </c>
      <c r="K481" t="s">
        <v>33325</v>
      </c>
      <c r="L481" t="s">
        <v>33326</v>
      </c>
      <c r="M481" s="2" t="str">
        <f>HYPERLINK(склад2въезд13192021222[[#This Row],[RelativePath]])</f>
        <v>9 Ангар рейсмус\GA3948333_2_20260908T121919Z.jpg</v>
      </c>
    </row>
    <row r="482" spans="1:13" x14ac:dyDescent="0.25">
      <c r="A482" s="1" t="s">
        <v>15</v>
      </c>
      <c r="B482" s="3">
        <v>46274</v>
      </c>
      <c r="C482" s="4">
        <v>0.3699189814814815</v>
      </c>
      <c r="D482" s="25" t="s">
        <v>4</v>
      </c>
      <c r="E482" s="25" t="s">
        <v>9</v>
      </c>
      <c r="F482" s="25"/>
      <c r="H482" s="25"/>
      <c r="I482" s="25" t="s">
        <v>33327</v>
      </c>
      <c r="J482" s="25" t="s">
        <v>4875</v>
      </c>
      <c r="K482" t="s">
        <v>33328</v>
      </c>
      <c r="L482" t="s">
        <v>33329</v>
      </c>
      <c r="M482" s="2" t="str">
        <f>HYPERLINK(склад2въезд13192021222[[#This Row],[RelativePath]])</f>
        <v>9 Ангар рейсмус\GA3948333_2_20260909T085241Z.jpg</v>
      </c>
    </row>
    <row r="483" spans="1:13" x14ac:dyDescent="0.25">
      <c r="A483" s="1" t="s">
        <v>15</v>
      </c>
      <c r="B483" s="3">
        <v>46274</v>
      </c>
      <c r="C483" s="4">
        <v>0.6732407407407407</v>
      </c>
      <c r="D483" s="25" t="s">
        <v>162</v>
      </c>
      <c r="E483" s="25" t="s">
        <v>34111</v>
      </c>
      <c r="F483" s="25" t="s">
        <v>53</v>
      </c>
      <c r="G483">
        <v>1</v>
      </c>
      <c r="H483" s="25" t="s">
        <v>4880</v>
      </c>
      <c r="I483" s="25" t="s">
        <v>33330</v>
      </c>
      <c r="J483" s="25" t="s">
        <v>4875</v>
      </c>
      <c r="K483" t="s">
        <v>33331</v>
      </c>
      <c r="L483" t="s">
        <v>33332</v>
      </c>
      <c r="M483" s="2" t="str">
        <f>HYPERLINK(склад2въезд13192021222[[#This Row],[RelativePath]])</f>
        <v>9 Ангар рейсмус\GA3948333_2_20260909T160928Z.jpg</v>
      </c>
    </row>
    <row r="484" spans="1:13" x14ac:dyDescent="0.25">
      <c r="A484" s="1" t="s">
        <v>15</v>
      </c>
      <c r="B484" s="3">
        <v>46274</v>
      </c>
      <c r="C484" s="4">
        <v>0.67349537037037033</v>
      </c>
      <c r="D484" s="25" t="s">
        <v>162</v>
      </c>
      <c r="E484" s="25" t="s">
        <v>34111</v>
      </c>
      <c r="F484" s="25" t="s">
        <v>53</v>
      </c>
      <c r="G484">
        <v>1</v>
      </c>
      <c r="H484" s="25" t="s">
        <v>4880</v>
      </c>
      <c r="I484" s="25" t="s">
        <v>33333</v>
      </c>
      <c r="J484" s="25" t="s">
        <v>4875</v>
      </c>
      <c r="K484" t="s">
        <v>33334</v>
      </c>
      <c r="L484" t="s">
        <v>33335</v>
      </c>
      <c r="M484" s="2" t="str">
        <f>HYPERLINK(склад2въезд13192021222[[#This Row],[RelativePath]])</f>
        <v>9 Ангар рейсмус\GA3948333_2_20260909T160950Z.jpg</v>
      </c>
    </row>
    <row r="485" spans="1:13" x14ac:dyDescent="0.25">
      <c r="A485" s="1" t="s">
        <v>15</v>
      </c>
      <c r="B485" s="3">
        <v>46274</v>
      </c>
      <c r="C485" s="4">
        <v>0.67371527777777773</v>
      </c>
      <c r="D485" s="25" t="s">
        <v>162</v>
      </c>
      <c r="E485" s="25" t="s">
        <v>34111</v>
      </c>
      <c r="F485" s="25" t="s">
        <v>53</v>
      </c>
      <c r="G485">
        <v>1</v>
      </c>
      <c r="H485" s="25" t="s">
        <v>4880</v>
      </c>
      <c r="I485" s="25" t="s">
        <v>33336</v>
      </c>
      <c r="J485" s="25" t="s">
        <v>4875</v>
      </c>
      <c r="K485" t="s">
        <v>33337</v>
      </c>
      <c r="L485" t="s">
        <v>33338</v>
      </c>
      <c r="M485" s="2" t="str">
        <f>HYPERLINK(склад2въезд13192021222[[#This Row],[RelativePath]])</f>
        <v>9 Ангар рейсмус\GA3948333_2_20260909T161009Z.jpg</v>
      </c>
    </row>
    <row r="486" spans="1:13" x14ac:dyDescent="0.25">
      <c r="A486" s="1" t="s">
        <v>15</v>
      </c>
      <c r="B486" s="3">
        <v>46274</v>
      </c>
      <c r="C486" s="4">
        <v>0.67417824074074073</v>
      </c>
      <c r="D486" s="25" t="s">
        <v>162</v>
      </c>
      <c r="E486" s="25" t="s">
        <v>34111</v>
      </c>
      <c r="F486" s="25" t="s">
        <v>53</v>
      </c>
      <c r="G486">
        <v>1</v>
      </c>
      <c r="H486" s="25" t="s">
        <v>4880</v>
      </c>
      <c r="I486" s="25" t="s">
        <v>33339</v>
      </c>
      <c r="J486" s="25" t="s">
        <v>4875</v>
      </c>
      <c r="K486" t="s">
        <v>33340</v>
      </c>
      <c r="L486" t="s">
        <v>33341</v>
      </c>
      <c r="M486" s="2" t="str">
        <f>HYPERLINK(склад2въезд13192021222[[#This Row],[RelativePath]])</f>
        <v>9 Ангар рейсмус\GA3948333_2_20260909T161049Z.jpg</v>
      </c>
    </row>
    <row r="487" spans="1:13" x14ac:dyDescent="0.25">
      <c r="A487" s="1" t="s">
        <v>15</v>
      </c>
      <c r="B487" s="3">
        <v>46274</v>
      </c>
      <c r="C487" s="4">
        <v>0.67462962962962958</v>
      </c>
      <c r="D487" s="25" t="s">
        <v>162</v>
      </c>
      <c r="E487" s="25" t="s">
        <v>34111</v>
      </c>
      <c r="F487" s="25" t="s">
        <v>53</v>
      </c>
      <c r="G487">
        <v>2</v>
      </c>
      <c r="H487" s="25" t="s">
        <v>4880</v>
      </c>
      <c r="I487" s="25" t="s">
        <v>33342</v>
      </c>
      <c r="J487" s="25" t="s">
        <v>4875</v>
      </c>
      <c r="K487" t="s">
        <v>33343</v>
      </c>
      <c r="L487" t="s">
        <v>33344</v>
      </c>
      <c r="M487" s="2" t="str">
        <f>HYPERLINK(склад2въезд13192021222[[#This Row],[RelativePath]])</f>
        <v>9 Ангар рейсмус\GA3948333_2_20260909T161128Z.jpg</v>
      </c>
    </row>
    <row r="488" spans="1:13" x14ac:dyDescent="0.25">
      <c r="A488" s="1" t="s">
        <v>15</v>
      </c>
      <c r="B488" s="3">
        <v>46274</v>
      </c>
      <c r="C488" s="4">
        <v>0.67467592592592596</v>
      </c>
      <c r="D488" s="25" t="s">
        <v>162</v>
      </c>
      <c r="E488" s="25" t="s">
        <v>34111</v>
      </c>
      <c r="F488" s="25" t="s">
        <v>53</v>
      </c>
      <c r="G488">
        <v>1</v>
      </c>
      <c r="H488" s="25" t="s">
        <v>4880</v>
      </c>
      <c r="I488" s="25" t="s">
        <v>33345</v>
      </c>
      <c r="J488" s="25" t="s">
        <v>4875</v>
      </c>
      <c r="K488" t="s">
        <v>33346</v>
      </c>
      <c r="L488" t="s">
        <v>33347</v>
      </c>
      <c r="M488" s="2" t="str">
        <f>HYPERLINK(склад2въезд13192021222[[#This Row],[RelativePath]])</f>
        <v>9 Ангар рейсмус\GA3948333_2_20260909T161132Z.jpg</v>
      </c>
    </row>
    <row r="489" spans="1:13" x14ac:dyDescent="0.25">
      <c r="A489" s="1" t="s">
        <v>15</v>
      </c>
      <c r="B489" s="3">
        <v>46274</v>
      </c>
      <c r="C489" s="4">
        <v>0.67481481481481487</v>
      </c>
      <c r="D489" s="25" t="s">
        <v>162</v>
      </c>
      <c r="E489" s="25" t="s">
        <v>34111</v>
      </c>
      <c r="F489" s="25" t="s">
        <v>53</v>
      </c>
      <c r="G489">
        <v>1</v>
      </c>
      <c r="H489" s="25" t="s">
        <v>4880</v>
      </c>
      <c r="I489" s="25" t="s">
        <v>33348</v>
      </c>
      <c r="J489" s="25" t="s">
        <v>4875</v>
      </c>
      <c r="K489" t="s">
        <v>33349</v>
      </c>
      <c r="L489" t="s">
        <v>33350</v>
      </c>
      <c r="M489" s="2" t="str">
        <f>HYPERLINK(склад2въезд13192021222[[#This Row],[RelativePath]])</f>
        <v>9 Ангар рейсмус\GA3948333_2_20260909T161144Z.jpg</v>
      </c>
    </row>
    <row r="490" spans="1:13" x14ac:dyDescent="0.25">
      <c r="A490" s="1" t="s">
        <v>15</v>
      </c>
      <c r="B490" s="3">
        <v>46274</v>
      </c>
      <c r="C490" s="4">
        <v>0.67509259259259258</v>
      </c>
      <c r="D490" s="25" t="s">
        <v>162</v>
      </c>
      <c r="E490" s="25" t="s">
        <v>34111</v>
      </c>
      <c r="F490" s="25" t="s">
        <v>53</v>
      </c>
      <c r="G490">
        <v>2</v>
      </c>
      <c r="H490" s="25" t="s">
        <v>4880</v>
      </c>
      <c r="I490" s="25" t="s">
        <v>33351</v>
      </c>
      <c r="J490" s="25" t="s">
        <v>4875</v>
      </c>
      <c r="K490" t="s">
        <v>33352</v>
      </c>
      <c r="L490" t="s">
        <v>33353</v>
      </c>
      <c r="M490" s="2" t="str">
        <f>HYPERLINK(склад2въезд13192021222[[#This Row],[RelativePath]])</f>
        <v>9 Ангар рейсмус\GA3948333_2_20260909T161208Z.jpg</v>
      </c>
    </row>
    <row r="491" spans="1:13" x14ac:dyDescent="0.25">
      <c r="A491" s="1" t="s">
        <v>15</v>
      </c>
      <c r="B491" s="3">
        <v>46274</v>
      </c>
      <c r="C491" s="4">
        <v>0.67534722222222221</v>
      </c>
      <c r="D491" s="25" t="s">
        <v>162</v>
      </c>
      <c r="E491" s="25" t="s">
        <v>34111</v>
      </c>
      <c r="F491" s="25" t="s">
        <v>53</v>
      </c>
      <c r="G491">
        <v>2</v>
      </c>
      <c r="H491" s="25" t="s">
        <v>4880</v>
      </c>
      <c r="I491" s="25" t="s">
        <v>33354</v>
      </c>
      <c r="J491" s="25" t="s">
        <v>4875</v>
      </c>
      <c r="K491" t="s">
        <v>33355</v>
      </c>
      <c r="L491" t="s">
        <v>33356</v>
      </c>
      <c r="M491" s="2" t="str">
        <f>HYPERLINK(склад2въезд13192021222[[#This Row],[RelativePath]])</f>
        <v>9 Ангар рейсмус\GA3948333_2_20260909T161230Z.jpg</v>
      </c>
    </row>
    <row r="492" spans="1:13" x14ac:dyDescent="0.25">
      <c r="A492" s="1" t="s">
        <v>15</v>
      </c>
      <c r="B492" s="3">
        <v>46274</v>
      </c>
      <c r="C492" s="4">
        <v>0.67546296296296293</v>
      </c>
      <c r="D492" s="25" t="s">
        <v>162</v>
      </c>
      <c r="E492" s="25" t="s">
        <v>34111</v>
      </c>
      <c r="F492" s="25" t="s">
        <v>53</v>
      </c>
      <c r="G492">
        <v>2</v>
      </c>
      <c r="H492" s="25" t="s">
        <v>4880</v>
      </c>
      <c r="I492" s="25" t="s">
        <v>33357</v>
      </c>
      <c r="J492" s="25" t="s">
        <v>4875</v>
      </c>
      <c r="K492" t="s">
        <v>33358</v>
      </c>
      <c r="L492" t="s">
        <v>33359</v>
      </c>
      <c r="M492" s="2" t="str">
        <f>HYPERLINK(склад2въезд13192021222[[#This Row],[RelativePath]])</f>
        <v>9 Ангар рейсмус\GA3948333_2_20260909T161240Z.jpg</v>
      </c>
    </row>
    <row r="493" spans="1:13" x14ac:dyDescent="0.25">
      <c r="A493" s="1" t="s">
        <v>15</v>
      </c>
      <c r="B493" s="3">
        <v>46274</v>
      </c>
      <c r="C493" s="4">
        <v>0.67570601851851853</v>
      </c>
      <c r="D493" s="25" t="s">
        <v>162</v>
      </c>
      <c r="E493" s="25" t="s">
        <v>34111</v>
      </c>
      <c r="F493" s="25" t="s">
        <v>53</v>
      </c>
      <c r="G493">
        <v>2</v>
      </c>
      <c r="H493" s="25" t="s">
        <v>4880</v>
      </c>
      <c r="I493" s="25" t="s">
        <v>33360</v>
      </c>
      <c r="J493" s="25" t="s">
        <v>4875</v>
      </c>
      <c r="K493" t="s">
        <v>33361</v>
      </c>
      <c r="L493" t="s">
        <v>33362</v>
      </c>
      <c r="M493" s="2" t="str">
        <f>HYPERLINK(склад2въезд13192021222[[#This Row],[RelativePath]])</f>
        <v>9 Ангар рейсмус\GA3948333_2_20260909T161301Z.jpg</v>
      </c>
    </row>
    <row r="494" spans="1:13" x14ac:dyDescent="0.25">
      <c r="A494" s="1" t="s">
        <v>15</v>
      </c>
      <c r="B494" s="3">
        <v>46274</v>
      </c>
      <c r="C494" s="4">
        <v>0.67592592592592593</v>
      </c>
      <c r="D494" s="25" t="s">
        <v>162</v>
      </c>
      <c r="E494" s="25" t="s">
        <v>34111</v>
      </c>
      <c r="F494" s="25" t="s">
        <v>53</v>
      </c>
      <c r="G494">
        <v>2</v>
      </c>
      <c r="H494" s="25" t="s">
        <v>4880</v>
      </c>
      <c r="I494" s="25" t="s">
        <v>33363</v>
      </c>
      <c r="J494" s="25" t="s">
        <v>4875</v>
      </c>
      <c r="K494" t="s">
        <v>33364</v>
      </c>
      <c r="L494" t="s">
        <v>33365</v>
      </c>
      <c r="M494" s="2" t="str">
        <f>HYPERLINK(склад2въезд13192021222[[#This Row],[RelativePath]])</f>
        <v>9 Ангар рейсмус\GA3948333_2_20260909T161320Z.jpg</v>
      </c>
    </row>
    <row r="495" spans="1:13" x14ac:dyDescent="0.25">
      <c r="A495" s="1" t="s">
        <v>15</v>
      </c>
      <c r="B495" s="3">
        <v>46274</v>
      </c>
      <c r="C495" s="4">
        <v>0.67611111111111111</v>
      </c>
      <c r="D495" s="25" t="s">
        <v>162</v>
      </c>
      <c r="E495" s="25" t="s">
        <v>34111</v>
      </c>
      <c r="F495" s="25" t="s">
        <v>53</v>
      </c>
      <c r="G495">
        <v>1</v>
      </c>
      <c r="H495" s="25" t="s">
        <v>4880</v>
      </c>
      <c r="I495" s="25" t="s">
        <v>33366</v>
      </c>
      <c r="J495" s="25" t="s">
        <v>4875</v>
      </c>
      <c r="K495" t="s">
        <v>33367</v>
      </c>
      <c r="L495" t="s">
        <v>33368</v>
      </c>
      <c r="M495" s="2" t="str">
        <f>HYPERLINK(склад2въезд13192021222[[#This Row],[RelativePath]])</f>
        <v>9 Ангар рейсмус\GA3948333_2_20260909T161336Z.jpg</v>
      </c>
    </row>
    <row r="496" spans="1:13" x14ac:dyDescent="0.25">
      <c r="A496" s="1" t="s">
        <v>15</v>
      </c>
      <c r="B496" s="3">
        <v>46274</v>
      </c>
      <c r="C496" s="4">
        <v>0.67646990740740742</v>
      </c>
      <c r="D496" s="25" t="s">
        <v>162</v>
      </c>
      <c r="E496" s="25" t="s">
        <v>34111</v>
      </c>
      <c r="F496" s="25" t="s">
        <v>53</v>
      </c>
      <c r="G496">
        <v>1</v>
      </c>
      <c r="H496" s="25" t="s">
        <v>4880</v>
      </c>
      <c r="I496" s="25" t="s">
        <v>33369</v>
      </c>
      <c r="J496" s="25" t="s">
        <v>4875</v>
      </c>
      <c r="K496" t="s">
        <v>33370</v>
      </c>
      <c r="L496" t="s">
        <v>33371</v>
      </c>
      <c r="M496" s="2" t="str">
        <f>HYPERLINK(склад2въезд13192021222[[#This Row],[RelativePath]])</f>
        <v>9 Ангар рейсмус\GA3948333_2_20260909T161407Z.jpg</v>
      </c>
    </row>
    <row r="497" spans="1:13" x14ac:dyDescent="0.25">
      <c r="A497" s="1" t="s">
        <v>15</v>
      </c>
      <c r="B497" s="3">
        <v>46274</v>
      </c>
      <c r="C497" s="4">
        <v>0.67651620370370369</v>
      </c>
      <c r="D497" s="25" t="s">
        <v>162</v>
      </c>
      <c r="E497" s="25" t="s">
        <v>34111</v>
      </c>
      <c r="F497" s="25" t="s">
        <v>53</v>
      </c>
      <c r="G497">
        <v>1</v>
      </c>
      <c r="H497" s="25" t="s">
        <v>4880</v>
      </c>
      <c r="I497" s="25" t="s">
        <v>33372</v>
      </c>
      <c r="J497" s="25" t="s">
        <v>4875</v>
      </c>
      <c r="K497" t="s">
        <v>33373</v>
      </c>
      <c r="L497" t="s">
        <v>33374</v>
      </c>
      <c r="M497" s="2" t="str">
        <f>HYPERLINK(склад2въезд13192021222[[#This Row],[RelativePath]])</f>
        <v>9 Ангар рейсмус\GA3948333_2_20260909T161411Z.jpg</v>
      </c>
    </row>
    <row r="498" spans="1:13" x14ac:dyDescent="0.25">
      <c r="A498" s="1" t="s">
        <v>15</v>
      </c>
      <c r="B498" s="3">
        <v>46274</v>
      </c>
      <c r="C498" s="4">
        <v>0.67704861111111114</v>
      </c>
      <c r="D498" s="25" t="s">
        <v>162</v>
      </c>
      <c r="E498" s="25" t="s">
        <v>34111</v>
      </c>
      <c r="F498" s="25" t="s">
        <v>53</v>
      </c>
      <c r="G498">
        <v>1</v>
      </c>
      <c r="H498" s="25" t="s">
        <v>4880</v>
      </c>
      <c r="I498" s="25" t="s">
        <v>33375</v>
      </c>
      <c r="J498" s="25" t="s">
        <v>4875</v>
      </c>
      <c r="K498" t="s">
        <v>33376</v>
      </c>
      <c r="L498" t="s">
        <v>33377</v>
      </c>
      <c r="M498" s="2" t="str">
        <f>HYPERLINK(склад2въезд13192021222[[#This Row],[RelativePath]])</f>
        <v>9 Ангар рейсмус\GA3948333_2_20260909T161457Z.jpg</v>
      </c>
    </row>
    <row r="499" spans="1:13" x14ac:dyDescent="0.25">
      <c r="A499" s="1" t="s">
        <v>15</v>
      </c>
      <c r="B499" s="3">
        <v>46274</v>
      </c>
      <c r="C499" s="4">
        <v>0.67736111111111108</v>
      </c>
      <c r="D499" s="25" t="s">
        <v>162</v>
      </c>
      <c r="E499" s="25" t="s">
        <v>34111</v>
      </c>
      <c r="F499" s="25" t="s">
        <v>53</v>
      </c>
      <c r="G499">
        <v>1</v>
      </c>
      <c r="H499" s="25" t="s">
        <v>4880</v>
      </c>
      <c r="I499" s="25" t="s">
        <v>33378</v>
      </c>
      <c r="J499" s="25" t="s">
        <v>4875</v>
      </c>
      <c r="K499" t="s">
        <v>33379</v>
      </c>
      <c r="L499" t="s">
        <v>33380</v>
      </c>
      <c r="M499" s="2" t="str">
        <f>HYPERLINK(склад2въезд13192021222[[#This Row],[RelativePath]])</f>
        <v>9 Ангар рейсмус\GA3948333_2_20260909T161524Z.jpg</v>
      </c>
    </row>
    <row r="500" spans="1:13" x14ac:dyDescent="0.25">
      <c r="A500" s="1" t="s">
        <v>15</v>
      </c>
      <c r="B500" s="3">
        <v>46274</v>
      </c>
      <c r="C500" s="4">
        <v>0.69267361111111114</v>
      </c>
      <c r="D500" s="25" t="s">
        <v>4</v>
      </c>
      <c r="E500" s="25" t="s">
        <v>9</v>
      </c>
      <c r="F500" s="25"/>
      <c r="H500" s="25"/>
      <c r="I500" s="25" t="s">
        <v>33381</v>
      </c>
      <c r="J500" s="25" t="s">
        <v>4875</v>
      </c>
      <c r="K500" t="s">
        <v>33382</v>
      </c>
      <c r="L500" t="s">
        <v>33383</v>
      </c>
      <c r="M500" s="2" t="str">
        <f>HYPERLINK(склад2въезд13192021222[[#This Row],[RelativePath]])</f>
        <v>9 Ангар рейсмус\GA3948333_2_20260909T163727Z.jpg</v>
      </c>
    </row>
    <row r="501" spans="1:13" x14ac:dyDescent="0.25">
      <c r="A501" s="1" t="s">
        <v>16</v>
      </c>
      <c r="B501" s="3">
        <v>46275</v>
      </c>
      <c r="C501" s="4">
        <v>0.30023148148148149</v>
      </c>
      <c r="D501" s="25" t="s">
        <v>3371</v>
      </c>
      <c r="E501" s="25" t="s">
        <v>3372</v>
      </c>
      <c r="F501" s="25"/>
      <c r="H501" s="25"/>
      <c r="I501" s="25" t="s">
        <v>33384</v>
      </c>
      <c r="J501" s="25" t="s">
        <v>4875</v>
      </c>
      <c r="K501" t="s">
        <v>33385</v>
      </c>
      <c r="L501" t="s">
        <v>33386</v>
      </c>
      <c r="M501" s="2" t="str">
        <f>HYPERLINK(склад2въезд13192021222[[#This Row],[RelativePath]])</f>
        <v>9 Ангар рейсмус\GA3948333_2_20260910T071220Z.jpg</v>
      </c>
    </row>
    <row r="502" spans="1:13" x14ac:dyDescent="0.25">
      <c r="A502" s="1" t="s">
        <v>16</v>
      </c>
      <c r="B502" s="3">
        <v>46275</v>
      </c>
      <c r="C502" s="4">
        <v>0.65011574074074074</v>
      </c>
      <c r="D502" s="25" t="s">
        <v>817</v>
      </c>
      <c r="E502" s="25" t="s">
        <v>358</v>
      </c>
      <c r="F502" s="25"/>
      <c r="H502" s="25"/>
      <c r="I502" s="25" t="s">
        <v>33387</v>
      </c>
      <c r="J502" s="25" t="s">
        <v>4875</v>
      </c>
      <c r="K502" t="s">
        <v>33388</v>
      </c>
      <c r="L502" t="s">
        <v>33389</v>
      </c>
      <c r="M502" s="2" t="str">
        <f>HYPERLINK(склад2въезд13192021222[[#This Row],[RelativePath]])</f>
        <v>9 Ангар рейсмус\GA3948333_2_20260910T153610Z.jpg</v>
      </c>
    </row>
    <row r="503" spans="1:13" x14ac:dyDescent="0.25">
      <c r="A503" s="1" t="s">
        <v>16</v>
      </c>
      <c r="B503" s="3">
        <v>46275</v>
      </c>
      <c r="C503" s="4">
        <v>0.85962962962962963</v>
      </c>
      <c r="D503" s="25" t="s">
        <v>817</v>
      </c>
      <c r="E503" s="25" t="s">
        <v>358</v>
      </c>
      <c r="F503" s="25"/>
      <c r="H503" s="25"/>
      <c r="I503" s="25" t="s">
        <v>33390</v>
      </c>
      <c r="J503" s="25" t="s">
        <v>4875</v>
      </c>
      <c r="K503" t="s">
        <v>33391</v>
      </c>
      <c r="L503" t="s">
        <v>33392</v>
      </c>
      <c r="M503" s="2" t="str">
        <f>HYPERLINK(склад2въезд13192021222[[#This Row],[RelativePath]])</f>
        <v>9 Ангар рейсмус\GA3948333_2_20260910T203752Z.jpg</v>
      </c>
    </row>
    <row r="504" spans="1:13" x14ac:dyDescent="0.25">
      <c r="A504" s="1" t="s">
        <v>17</v>
      </c>
      <c r="B504" s="3">
        <v>46276</v>
      </c>
      <c r="C504" s="4">
        <v>0.25055555555555553</v>
      </c>
      <c r="D504" s="25" t="s">
        <v>817</v>
      </c>
      <c r="E504" s="25" t="s">
        <v>358</v>
      </c>
      <c r="F504" s="25"/>
      <c r="H504" s="25"/>
      <c r="I504" s="25" t="s">
        <v>33393</v>
      </c>
      <c r="J504" s="25" t="s">
        <v>4875</v>
      </c>
      <c r="K504" t="s">
        <v>33394</v>
      </c>
      <c r="L504" t="s">
        <v>33395</v>
      </c>
      <c r="M504" s="2" t="str">
        <f>HYPERLINK(склад2въезд13192021222[[#This Row],[RelativePath]])</f>
        <v>9 Ангар рейсмус\GA3948333_2_20260911T060048Z.jpg</v>
      </c>
    </row>
    <row r="505" spans="1:13" x14ac:dyDescent="0.25">
      <c r="A505" s="1" t="s">
        <v>17</v>
      </c>
      <c r="B505" s="3">
        <v>46276</v>
      </c>
      <c r="C505" s="4">
        <v>0.69885416666666667</v>
      </c>
      <c r="D505" s="25" t="s">
        <v>4</v>
      </c>
      <c r="E505" s="25" t="s">
        <v>9</v>
      </c>
      <c r="F505" s="25"/>
      <c r="H505" s="25"/>
      <c r="I505" s="25" t="s">
        <v>33396</v>
      </c>
      <c r="J505" s="25" t="s">
        <v>4875</v>
      </c>
      <c r="K505" t="s">
        <v>33397</v>
      </c>
      <c r="L505" t="s">
        <v>33398</v>
      </c>
      <c r="M505" s="2" t="str">
        <f>HYPERLINK(склад2въезд13192021222[[#This Row],[RelativePath]])</f>
        <v>9 Ангар рейсмус\GA3948333_2_20260911T164621Z.jpg</v>
      </c>
    </row>
    <row r="506" spans="1:13" x14ac:dyDescent="0.25">
      <c r="A506" s="1" t="s">
        <v>18</v>
      </c>
      <c r="B506" s="3">
        <v>46277</v>
      </c>
      <c r="C506" s="4">
        <v>0.40086805555555555</v>
      </c>
      <c r="D506" s="25" t="s">
        <v>4</v>
      </c>
      <c r="E506" s="25" t="s">
        <v>9</v>
      </c>
      <c r="F506" s="25"/>
      <c r="H506" s="25"/>
      <c r="I506" s="25" t="s">
        <v>33399</v>
      </c>
      <c r="J506" s="25" t="s">
        <v>4875</v>
      </c>
      <c r="K506" t="s">
        <v>33400</v>
      </c>
      <c r="L506" t="s">
        <v>33401</v>
      </c>
      <c r="M506" s="2" t="str">
        <f>HYPERLINK(склад2въезд13192021222[[#This Row],[RelativePath]])</f>
        <v>9 Ангар рейсмус\GA3948333_2_20260912T093715Z.jpg</v>
      </c>
    </row>
    <row r="507" spans="1:13" x14ac:dyDescent="0.25">
      <c r="A507" s="1" t="s">
        <v>18</v>
      </c>
      <c r="B507" s="3">
        <v>46277</v>
      </c>
      <c r="C507" s="4">
        <v>0.5894907407407407</v>
      </c>
      <c r="D507" s="25" t="s">
        <v>3371</v>
      </c>
      <c r="E507" s="25" t="s">
        <v>3372</v>
      </c>
      <c r="F507" s="25"/>
      <c r="H507" s="25"/>
      <c r="I507" s="25" t="s">
        <v>33402</v>
      </c>
      <c r="J507" s="25" t="s">
        <v>4875</v>
      </c>
      <c r="K507" t="s">
        <v>33403</v>
      </c>
      <c r="L507" t="s">
        <v>33404</v>
      </c>
      <c r="M507" s="2" t="str">
        <f>HYPERLINK(склад2въезд13192021222[[#This Row],[RelativePath]])</f>
        <v>9 Ангар рейсмус\GA3948333_2_20260912T140852Z.jpg</v>
      </c>
    </row>
    <row r="508" spans="1:13" x14ac:dyDescent="0.25">
      <c r="A508" s="1" t="s">
        <v>22</v>
      </c>
      <c r="B508" s="3">
        <v>46278</v>
      </c>
      <c r="C508" s="4">
        <v>0.73768518518518522</v>
      </c>
      <c r="D508" s="25" t="s">
        <v>817</v>
      </c>
      <c r="E508" s="25" t="s">
        <v>358</v>
      </c>
      <c r="F508" s="25"/>
      <c r="H508" s="25"/>
      <c r="I508" s="25" t="s">
        <v>33405</v>
      </c>
      <c r="J508" s="25" t="s">
        <v>4875</v>
      </c>
      <c r="K508" t="s">
        <v>33406</v>
      </c>
      <c r="L508" t="s">
        <v>33407</v>
      </c>
      <c r="M508" s="2" t="str">
        <f>HYPERLINK(склад2въезд13192021222[[#This Row],[RelativePath]])</f>
        <v>9 Ангар рейсмус\GA3948333_2_20260913T174216Z.jpg</v>
      </c>
    </row>
    <row r="509" spans="1:13" x14ac:dyDescent="0.25">
      <c r="A509" s="1" t="s">
        <v>13</v>
      </c>
      <c r="B509" s="3">
        <v>46279</v>
      </c>
      <c r="C509" s="4">
        <v>0.46719907407407407</v>
      </c>
      <c r="D509" s="25" t="s">
        <v>4</v>
      </c>
      <c r="E509" s="25" t="s">
        <v>9</v>
      </c>
      <c r="F509" s="25"/>
      <c r="H509" s="25"/>
      <c r="I509" s="25" t="s">
        <v>34361</v>
      </c>
      <c r="J509" s="25" t="s">
        <v>4875</v>
      </c>
      <c r="K509" t="s">
        <v>34362</v>
      </c>
      <c r="L509" t="s">
        <v>34363</v>
      </c>
      <c r="M509" s="2" t="str">
        <f>HYPERLINK(склад2въезд13192021222[[#This Row],[RelativePath]])</f>
        <v>9 Ангар рейсмус\GA3948333_2_20260914T111246Z.jpg</v>
      </c>
    </row>
    <row r="510" spans="1:13" x14ac:dyDescent="0.25">
      <c r="A510" s="1" t="s">
        <v>13</v>
      </c>
      <c r="B510" s="3">
        <v>46279</v>
      </c>
      <c r="C510" s="4">
        <v>0.56672453703703707</v>
      </c>
      <c r="D510" s="25" t="s">
        <v>2647</v>
      </c>
      <c r="E510" s="25" t="s">
        <v>3372</v>
      </c>
      <c r="F510" s="25"/>
      <c r="H510" s="25"/>
      <c r="I510" s="25" t="s">
        <v>34364</v>
      </c>
      <c r="J510" s="25" t="s">
        <v>4875</v>
      </c>
      <c r="K510" t="s">
        <v>34365</v>
      </c>
      <c r="L510" t="s">
        <v>34366</v>
      </c>
      <c r="M510" s="2" t="str">
        <f>HYPERLINK(склад2въезд13192021222[[#This Row],[RelativePath]])</f>
        <v>9 Ангар рейсмус\GA3948333_2_20260914T133605Z.jpg</v>
      </c>
    </row>
    <row r="511" spans="1:13" x14ac:dyDescent="0.25">
      <c r="A511" s="1" t="s">
        <v>14</v>
      </c>
      <c r="B511" s="3">
        <v>46280</v>
      </c>
      <c r="C511" s="4">
        <v>0.38533564814814814</v>
      </c>
      <c r="D511" s="25" t="s">
        <v>4</v>
      </c>
      <c r="E511" s="25" t="s">
        <v>1920</v>
      </c>
      <c r="F511" s="25"/>
      <c r="H511" s="25"/>
      <c r="I511" s="25" t="s">
        <v>34367</v>
      </c>
      <c r="J511" s="25" t="s">
        <v>4875</v>
      </c>
      <c r="K511" t="s">
        <v>34368</v>
      </c>
      <c r="L511" t="s">
        <v>34369</v>
      </c>
      <c r="M511" s="2" t="str">
        <f>HYPERLINK(склад2въезд13192021222[[#This Row],[RelativePath]])</f>
        <v>9 Ангар рейсмус\GA3948333_2_20260915T091453Z.jpg</v>
      </c>
    </row>
    <row r="512" spans="1:13" x14ac:dyDescent="0.25">
      <c r="A512" s="1" t="s">
        <v>14</v>
      </c>
      <c r="B512" s="3">
        <v>46280</v>
      </c>
      <c r="C512" s="4">
        <v>0.4010185185185185</v>
      </c>
      <c r="D512" s="25" t="s">
        <v>817</v>
      </c>
      <c r="E512" s="25" t="s">
        <v>358</v>
      </c>
      <c r="F512" s="25"/>
      <c r="H512" s="25"/>
      <c r="I512" s="25" t="s">
        <v>34370</v>
      </c>
      <c r="J512" s="25" t="s">
        <v>4875</v>
      </c>
      <c r="K512" t="s">
        <v>34371</v>
      </c>
      <c r="L512" t="s">
        <v>34372</v>
      </c>
      <c r="M512" s="2" t="str">
        <f>HYPERLINK(склад2въезд13192021222[[#This Row],[RelativePath]])</f>
        <v>9 Ангар рейсмус\GA3948333_2_20260915T093728Z.jpg</v>
      </c>
    </row>
    <row r="513" spans="1:13" x14ac:dyDescent="0.25">
      <c r="A513" s="1" t="s">
        <v>14</v>
      </c>
      <c r="B513" s="3">
        <v>46280</v>
      </c>
      <c r="C513" s="4">
        <v>0.47371527777777778</v>
      </c>
      <c r="D513" s="25" t="s">
        <v>3371</v>
      </c>
      <c r="E513" s="25" t="s">
        <v>3372</v>
      </c>
      <c r="F513" s="25"/>
      <c r="H513" s="25"/>
      <c r="I513" s="25" t="s">
        <v>34373</v>
      </c>
      <c r="J513" s="25" t="s">
        <v>4875</v>
      </c>
      <c r="K513" t="s">
        <v>34374</v>
      </c>
      <c r="L513" t="s">
        <v>34375</v>
      </c>
      <c r="M513" s="2" t="str">
        <f>HYPERLINK(склад2въезд13192021222[[#This Row],[RelativePath]])</f>
        <v>9 Ангар рейсмус\GA3948333_2_20260915T112209Z.jpg</v>
      </c>
    </row>
    <row r="514" spans="1:13" x14ac:dyDescent="0.25">
      <c r="A514" s="1" t="s">
        <v>14</v>
      </c>
      <c r="B514" s="3">
        <v>46280</v>
      </c>
      <c r="C514" s="4">
        <v>0.79072916666666671</v>
      </c>
      <c r="D514" s="25" t="s">
        <v>817</v>
      </c>
      <c r="E514" s="25" t="s">
        <v>358</v>
      </c>
      <c r="F514" s="25"/>
      <c r="H514" s="25"/>
      <c r="I514" s="25" t="s">
        <v>34376</v>
      </c>
      <c r="J514" s="25" t="s">
        <v>4875</v>
      </c>
      <c r="K514" t="s">
        <v>34377</v>
      </c>
      <c r="L514" t="s">
        <v>34378</v>
      </c>
      <c r="M514" s="2" t="str">
        <f>HYPERLINK(склад2въезд13192021222[[#This Row],[RelativePath]])</f>
        <v>9 Ангар рейсмус\GA3948333_2_20260915T185839Z.jpg</v>
      </c>
    </row>
    <row r="515" spans="1:13" x14ac:dyDescent="0.25">
      <c r="A515" s="1" t="s">
        <v>14</v>
      </c>
      <c r="B515" s="3">
        <v>46280</v>
      </c>
      <c r="C515" s="4">
        <v>0.84710648148148149</v>
      </c>
      <c r="D515" s="25" t="s">
        <v>817</v>
      </c>
      <c r="E515" s="25" t="s">
        <v>358</v>
      </c>
      <c r="F515" s="25"/>
      <c r="H515" s="25"/>
      <c r="I515" s="25" t="s">
        <v>34379</v>
      </c>
      <c r="J515" s="25" t="s">
        <v>4875</v>
      </c>
      <c r="K515" t="s">
        <v>34380</v>
      </c>
      <c r="L515" t="s">
        <v>34381</v>
      </c>
      <c r="M515" s="2" t="str">
        <f>HYPERLINK(склад2въезд13192021222[[#This Row],[RelativePath]])</f>
        <v>9 Ангар рейсмус\GA3948333_2_20260915T201950Z.jpg</v>
      </c>
    </row>
    <row r="516" spans="1:13" x14ac:dyDescent="0.25">
      <c r="A516" s="1" t="s">
        <v>14</v>
      </c>
      <c r="B516" s="3">
        <v>46280</v>
      </c>
      <c r="C516" s="4">
        <v>0.92708333333333337</v>
      </c>
      <c r="D516" s="25" t="s">
        <v>4</v>
      </c>
      <c r="E516" s="25" t="s">
        <v>9</v>
      </c>
      <c r="F516" s="25"/>
      <c r="H516" s="25"/>
      <c r="I516" s="25" t="s">
        <v>34382</v>
      </c>
      <c r="J516" s="25" t="s">
        <v>4875</v>
      </c>
      <c r="K516" t="s">
        <v>34383</v>
      </c>
      <c r="L516" t="s">
        <v>34384</v>
      </c>
      <c r="M516" s="2" t="str">
        <f>HYPERLINK(склад2въезд13192021222[[#This Row],[RelativePath]])</f>
        <v>9 Ангар рейсмус\GA3948333_2_20260915T221500Z.jpg</v>
      </c>
    </row>
    <row r="517" spans="1:13" x14ac:dyDescent="0.25">
      <c r="A517" s="1" t="s">
        <v>14</v>
      </c>
      <c r="B517" s="3">
        <v>46280</v>
      </c>
      <c r="C517" s="4">
        <v>0.9745138888888889</v>
      </c>
      <c r="D517" s="25" t="s">
        <v>4</v>
      </c>
      <c r="E517" s="25" t="s">
        <v>9</v>
      </c>
      <c r="F517" s="25"/>
      <c r="H517" s="25"/>
      <c r="I517" s="25" t="s">
        <v>34385</v>
      </c>
      <c r="J517" s="25" t="s">
        <v>4875</v>
      </c>
      <c r="K517" t="s">
        <v>34386</v>
      </c>
      <c r="L517" t="s">
        <v>34387</v>
      </c>
      <c r="M517" s="2" t="str">
        <f>HYPERLINK(склад2въезд13192021222[[#This Row],[RelativePath]])</f>
        <v>9 Ангар рейсмус\GA3948333_2_20260915T232318Z.jpg</v>
      </c>
    </row>
    <row r="518" spans="1:13" x14ac:dyDescent="0.25">
      <c r="A518" s="1" t="s">
        <v>15</v>
      </c>
      <c r="B518" s="3">
        <v>46281</v>
      </c>
      <c r="C518" s="4">
        <v>0.44721064814814815</v>
      </c>
      <c r="D518" s="25" t="s">
        <v>817</v>
      </c>
      <c r="E518" s="25" t="s">
        <v>358</v>
      </c>
      <c r="F518" s="25"/>
      <c r="H518" s="25"/>
      <c r="I518" s="25" t="s">
        <v>34388</v>
      </c>
      <c r="J518" s="25" t="s">
        <v>4875</v>
      </c>
      <c r="K518" t="s">
        <v>34389</v>
      </c>
      <c r="L518" t="s">
        <v>34390</v>
      </c>
      <c r="M518" s="2" t="str">
        <f>HYPERLINK(склад2въезд13192021222[[#This Row],[RelativePath]])</f>
        <v>9 Ангар рейсмус\GA3948333_2_20260916T104359Z.jpg</v>
      </c>
    </row>
    <row r="519" spans="1:13" x14ac:dyDescent="0.25">
      <c r="A519" s="1" t="s">
        <v>15</v>
      </c>
      <c r="B519" s="3">
        <v>46281</v>
      </c>
      <c r="C519" s="4">
        <v>0.52182870370370371</v>
      </c>
      <c r="D519" s="25" t="s">
        <v>817</v>
      </c>
      <c r="E519" s="25" t="s">
        <v>358</v>
      </c>
      <c r="F519" s="25"/>
      <c r="H519" s="25"/>
      <c r="I519" s="25" t="s">
        <v>34391</v>
      </c>
      <c r="J519" s="25" t="s">
        <v>4875</v>
      </c>
      <c r="K519" t="s">
        <v>34392</v>
      </c>
      <c r="L519" t="s">
        <v>34393</v>
      </c>
      <c r="M519" s="2" t="str">
        <f>HYPERLINK(склад2въезд13192021222[[#This Row],[RelativePath]])</f>
        <v>9 Ангар рейсмус\GA3948333_2_20260916T123126Z.jpg</v>
      </c>
    </row>
    <row r="520" spans="1:13" x14ac:dyDescent="0.25">
      <c r="A520" s="1" t="s">
        <v>15</v>
      </c>
      <c r="B520" s="3">
        <v>46281</v>
      </c>
      <c r="C520" s="4">
        <v>0.63068287037037041</v>
      </c>
      <c r="D520" s="25" t="s">
        <v>817</v>
      </c>
      <c r="E520" s="25" t="s">
        <v>358</v>
      </c>
      <c r="F520" s="25"/>
      <c r="H520" s="25"/>
      <c r="I520" s="25" t="s">
        <v>34394</v>
      </c>
      <c r="J520" s="25" t="s">
        <v>4875</v>
      </c>
      <c r="K520" t="s">
        <v>34395</v>
      </c>
      <c r="L520" t="s">
        <v>34396</v>
      </c>
      <c r="M520" s="2" t="str">
        <f>HYPERLINK(склад2въезд13192021222[[#This Row],[RelativePath]])</f>
        <v>9 Ангар рейсмус\GA3948333_2_20260916T150811Z.jpg</v>
      </c>
    </row>
    <row r="521" spans="1:13" x14ac:dyDescent="0.25">
      <c r="A521" s="1" t="s">
        <v>15</v>
      </c>
      <c r="B521" s="3">
        <v>46281</v>
      </c>
      <c r="C521" s="4">
        <v>0.79373842592592592</v>
      </c>
      <c r="D521" s="25" t="s">
        <v>817</v>
      </c>
      <c r="E521" s="25" t="s">
        <v>358</v>
      </c>
      <c r="F521" s="25"/>
      <c r="H521" s="25"/>
      <c r="I521" s="25" t="s">
        <v>34397</v>
      </c>
      <c r="J521" s="25" t="s">
        <v>4875</v>
      </c>
      <c r="K521" t="s">
        <v>34398</v>
      </c>
      <c r="L521" t="s">
        <v>34399</v>
      </c>
      <c r="M521" s="2" t="str">
        <f>HYPERLINK(склад2въезд13192021222[[#This Row],[RelativePath]])</f>
        <v>9 Ангар рейсмус\GA3948333_2_20260916T190259Z.jpg</v>
      </c>
    </row>
    <row r="522" spans="1:13" x14ac:dyDescent="0.25">
      <c r="A522" s="1" t="s">
        <v>15</v>
      </c>
      <c r="B522" s="3">
        <v>46281</v>
      </c>
      <c r="C522" s="4">
        <v>0.88457175925925924</v>
      </c>
      <c r="D522" s="25" t="s">
        <v>817</v>
      </c>
      <c r="E522" s="25" t="s">
        <v>358</v>
      </c>
      <c r="F522" s="25"/>
      <c r="H522" s="25"/>
      <c r="I522" s="25" t="s">
        <v>34400</v>
      </c>
      <c r="J522" s="25" t="s">
        <v>4875</v>
      </c>
      <c r="K522" t="s">
        <v>34401</v>
      </c>
      <c r="L522" t="s">
        <v>34402</v>
      </c>
      <c r="M522" s="2" t="str">
        <f>HYPERLINK(склад2въезд13192021222[[#This Row],[RelativePath]])</f>
        <v>9 Ангар рейсмус\GA3948333_2_20260916T211347Z.jpg</v>
      </c>
    </row>
    <row r="523" spans="1:13" x14ac:dyDescent="0.25">
      <c r="A523" s="1" t="s">
        <v>16</v>
      </c>
      <c r="B523" s="3">
        <v>46282</v>
      </c>
      <c r="C523" s="4">
        <v>0.41856481481481483</v>
      </c>
      <c r="D523" s="25" t="s">
        <v>4</v>
      </c>
      <c r="E523" s="25" t="s">
        <v>9</v>
      </c>
      <c r="F523" s="25"/>
      <c r="H523" s="25"/>
      <c r="I523" s="25" t="s">
        <v>34403</v>
      </c>
      <c r="J523" s="25" t="s">
        <v>4875</v>
      </c>
      <c r="K523" t="s">
        <v>34404</v>
      </c>
      <c r="L523" t="s">
        <v>34405</v>
      </c>
      <c r="M523" s="2" t="str">
        <f>HYPERLINK(склад2въезд13192021222[[#This Row],[RelativePath]])</f>
        <v>9 Ангар рейсмус\GA3948333_2_20260917T100244Z.jpg</v>
      </c>
    </row>
    <row r="524" spans="1:13" x14ac:dyDescent="0.25">
      <c r="A524" s="1" t="s">
        <v>16</v>
      </c>
      <c r="B524" s="3">
        <v>46282</v>
      </c>
      <c r="C524" s="4">
        <v>0.4826388888888889</v>
      </c>
      <c r="D524" s="25" t="s">
        <v>3371</v>
      </c>
      <c r="E524" s="25" t="s">
        <v>3372</v>
      </c>
      <c r="F524" s="25"/>
      <c r="H524" s="25"/>
      <c r="I524" s="25" t="s">
        <v>34406</v>
      </c>
      <c r="J524" s="25" t="s">
        <v>4875</v>
      </c>
      <c r="K524" t="s">
        <v>34407</v>
      </c>
      <c r="L524" t="s">
        <v>34408</v>
      </c>
      <c r="M524" s="2" t="str">
        <f>HYPERLINK(склад2въезд13192021222[[#This Row],[RelativePath]])</f>
        <v>9 Ангар рейсмус\GA3948333_2_20260917T113500Z.jpg</v>
      </c>
    </row>
    <row r="525" spans="1:13" x14ac:dyDescent="0.25">
      <c r="A525" s="1" t="s">
        <v>16</v>
      </c>
      <c r="B525" s="3">
        <v>46282</v>
      </c>
      <c r="C525" s="4">
        <v>0.69533564814814819</v>
      </c>
      <c r="D525" s="25" t="s">
        <v>3371</v>
      </c>
      <c r="E525" s="25" t="s">
        <v>3372</v>
      </c>
      <c r="F525" s="25"/>
      <c r="H525" s="25"/>
      <c r="I525" s="25" t="s">
        <v>34409</v>
      </c>
      <c r="J525" s="25" t="s">
        <v>4875</v>
      </c>
      <c r="K525" t="s">
        <v>34410</v>
      </c>
      <c r="L525" t="s">
        <v>34411</v>
      </c>
      <c r="M525" s="2" t="str">
        <f>HYPERLINK(склад2въезд13192021222[[#This Row],[RelativePath]])</f>
        <v>9 Ангар рейсмус\GA3948333_2_20260917T164117Z.jpg</v>
      </c>
    </row>
    <row r="526" spans="1:13" x14ac:dyDescent="0.25">
      <c r="A526" s="1" t="s">
        <v>16</v>
      </c>
      <c r="B526" s="3">
        <v>46282</v>
      </c>
      <c r="C526" s="4">
        <v>0.78335648148148151</v>
      </c>
      <c r="D526" s="25" t="s">
        <v>817</v>
      </c>
      <c r="E526" s="25" t="s">
        <v>358</v>
      </c>
      <c r="F526" s="25"/>
      <c r="H526" s="25"/>
      <c r="I526" s="25" t="s">
        <v>34412</v>
      </c>
      <c r="J526" s="25" t="s">
        <v>4875</v>
      </c>
      <c r="K526" t="s">
        <v>34413</v>
      </c>
      <c r="L526" t="s">
        <v>34414</v>
      </c>
      <c r="M526" s="2" t="str">
        <f>HYPERLINK(склад2въезд13192021222[[#This Row],[RelativePath]])</f>
        <v>9 Ангар рейсмус\GA3948333_2_20260917T184802Z.jpg</v>
      </c>
    </row>
    <row r="527" spans="1:13" x14ac:dyDescent="0.25">
      <c r="A527" s="1" t="s">
        <v>16</v>
      </c>
      <c r="B527" s="3">
        <v>46282</v>
      </c>
      <c r="C527" s="4">
        <v>0.86403935185185188</v>
      </c>
      <c r="D527" s="25" t="s">
        <v>817</v>
      </c>
      <c r="E527" s="25" t="s">
        <v>358</v>
      </c>
      <c r="F527" s="25"/>
      <c r="H527" s="25"/>
      <c r="I527" s="25" t="s">
        <v>34415</v>
      </c>
      <c r="J527" s="25" t="s">
        <v>4875</v>
      </c>
      <c r="K527" t="s">
        <v>34416</v>
      </c>
      <c r="L527" t="s">
        <v>34417</v>
      </c>
      <c r="M527" s="2" t="str">
        <f>HYPERLINK(склад2въезд13192021222[[#This Row],[RelativePath]])</f>
        <v>9 Ангар рейсмус\GA3948333_2_20260917T204413Z.jpg</v>
      </c>
    </row>
    <row r="528" spans="1:13" x14ac:dyDescent="0.25">
      <c r="A528" s="1" t="s">
        <v>16</v>
      </c>
      <c r="B528" s="3">
        <v>46282</v>
      </c>
      <c r="C528" s="4">
        <v>0.8764467592592593</v>
      </c>
      <c r="D528" s="25" t="s">
        <v>4</v>
      </c>
      <c r="E528" s="25" t="s">
        <v>9</v>
      </c>
      <c r="F528" s="25"/>
      <c r="H528" s="25"/>
      <c r="I528" s="25" t="s">
        <v>34418</v>
      </c>
      <c r="J528" s="25" t="s">
        <v>4875</v>
      </c>
      <c r="K528" t="s">
        <v>34419</v>
      </c>
      <c r="L528" t="s">
        <v>34420</v>
      </c>
      <c r="M528" s="2" t="str">
        <f>HYPERLINK(склад2въезд13192021222[[#This Row],[RelativePath]])</f>
        <v>9 Ангар рейсмус\GA3948333_2_20260917T210205Z.jpg</v>
      </c>
    </row>
    <row r="529" spans="1:13" x14ac:dyDescent="0.25">
      <c r="A529" s="1" t="s">
        <v>17</v>
      </c>
      <c r="B529" s="3">
        <v>46283</v>
      </c>
      <c r="C529" s="4">
        <v>0.47248842592592594</v>
      </c>
      <c r="D529" s="25" t="s">
        <v>2647</v>
      </c>
      <c r="E529" s="25" t="s">
        <v>3372</v>
      </c>
      <c r="F529" s="25"/>
      <c r="H529" s="25"/>
      <c r="I529" s="25" t="s">
        <v>34421</v>
      </c>
      <c r="J529" s="25" t="s">
        <v>4875</v>
      </c>
      <c r="K529" t="s">
        <v>34422</v>
      </c>
      <c r="L529" t="s">
        <v>34423</v>
      </c>
      <c r="M529" s="2" t="str">
        <f>HYPERLINK(склад2въезд13192021222[[#This Row],[RelativePath]])</f>
        <v>9 Ангар рейсмус\GA3948333_2_20260918T112023Z.jpg</v>
      </c>
    </row>
    <row r="530" spans="1:13" x14ac:dyDescent="0.25">
      <c r="A530" s="1" t="s">
        <v>17</v>
      </c>
      <c r="B530" s="3">
        <v>46283</v>
      </c>
      <c r="C530" s="4">
        <v>0.49586805555555558</v>
      </c>
      <c r="D530" s="25" t="s">
        <v>817</v>
      </c>
      <c r="E530" s="25" t="s">
        <v>358</v>
      </c>
      <c r="F530" s="25"/>
      <c r="H530" s="25"/>
      <c r="I530" s="25" t="s">
        <v>34424</v>
      </c>
      <c r="J530" s="25" t="s">
        <v>4875</v>
      </c>
      <c r="K530" t="s">
        <v>34425</v>
      </c>
      <c r="L530" t="s">
        <v>34426</v>
      </c>
      <c r="M530" s="2" t="str">
        <f>HYPERLINK(склад2въезд13192021222[[#This Row],[RelativePath]])</f>
        <v>9 Ангар рейсмус\GA3948333_2_20260918T115403Z.jpg</v>
      </c>
    </row>
    <row r="531" spans="1:13" x14ac:dyDescent="0.25">
      <c r="A531" s="1" t="s">
        <v>18</v>
      </c>
      <c r="B531" s="3">
        <v>46284</v>
      </c>
      <c r="C531" s="4">
        <v>0.55474537037037042</v>
      </c>
      <c r="D531" s="25" t="s">
        <v>4</v>
      </c>
      <c r="E531" s="25" t="s">
        <v>9</v>
      </c>
      <c r="F531" s="25"/>
      <c r="H531" s="25"/>
      <c r="I531" s="25" t="s">
        <v>34427</v>
      </c>
      <c r="J531" s="25" t="s">
        <v>4875</v>
      </c>
      <c r="K531" t="s">
        <v>34428</v>
      </c>
      <c r="L531" t="s">
        <v>34429</v>
      </c>
      <c r="M531" s="2" t="str">
        <f>HYPERLINK(склад2въезд13192021222[[#This Row],[RelativePath]])</f>
        <v>9 Ангар рейсмус\GA3948333_2_20260919T131850Z.jpg</v>
      </c>
    </row>
    <row r="532" spans="1:13" x14ac:dyDescent="0.25">
      <c r="A532" s="1" t="s">
        <v>22</v>
      </c>
      <c r="B532" s="3">
        <v>46285</v>
      </c>
      <c r="C532" s="4">
        <v>0.61851851851851847</v>
      </c>
      <c r="D532" s="25" t="s">
        <v>4</v>
      </c>
      <c r="E532" s="25" t="s">
        <v>9</v>
      </c>
      <c r="F532" s="25"/>
      <c r="H532" s="25"/>
      <c r="I532" s="25" t="s">
        <v>34430</v>
      </c>
      <c r="J532" s="25" t="s">
        <v>4875</v>
      </c>
      <c r="K532" t="s">
        <v>34431</v>
      </c>
      <c r="L532" t="s">
        <v>34432</v>
      </c>
      <c r="M532" s="2" t="str">
        <f>HYPERLINK(склад2въезд13192021222[[#This Row],[RelativePath]])</f>
        <v>9 Ангар рейсмус\GA3948333_2_20260920T145040Z.jpg</v>
      </c>
    </row>
    <row r="533" spans="1:13" x14ac:dyDescent="0.25">
      <c r="A533" s="1" t="s">
        <v>22</v>
      </c>
      <c r="B533" s="3">
        <v>46285</v>
      </c>
      <c r="C533" s="4">
        <v>0.87474537037037037</v>
      </c>
      <c r="D533" s="25" t="s">
        <v>817</v>
      </c>
      <c r="E533" s="25" t="s">
        <v>358</v>
      </c>
      <c r="F533" s="25"/>
      <c r="H533" s="25"/>
      <c r="I533" s="25" t="s">
        <v>34433</v>
      </c>
      <c r="J533" s="25" t="s">
        <v>4875</v>
      </c>
      <c r="K533" t="s">
        <v>34434</v>
      </c>
      <c r="L533" t="s">
        <v>34435</v>
      </c>
      <c r="M533" s="2" t="str">
        <f>HYPERLINK(склад2въезд13192021222[[#This Row],[RelativePath]])</f>
        <v>9 Ангар рейсмус\GA3948333_2_20260920T205938Z.jpg</v>
      </c>
    </row>
  </sheetData>
  <conditionalFormatting sqref="D534:D544 E534:E547 G2:H533 D2:E533">
    <cfRule type="containsText" dxfId="1158" priority="14" operator="containsText" text="Выезд с территории">
      <formula>NOT(ISERROR(SEARCH("Выезд с территории",D2)))</formula>
    </cfRule>
  </conditionalFormatting>
  <conditionalFormatting sqref="F2:F533">
    <cfRule type="notContainsText" dxfId="1157" priority="13" operator="notContains" text="порожний">
      <formula>ISERROR(SEARCH("порожний",F2))</formula>
    </cfRule>
  </conditionalFormatting>
  <conditionalFormatting sqref="E2:E547">
    <cfRule type="containsText" dxfId="1156" priority="11" operator="containsText" text="Газель базы">
      <formula>NOT(ISERROR(SEARCH("Газель базы",E2)))</formula>
    </cfRule>
    <cfRule type="containsText" dxfId="1155" priority="12" operator="containsText" text="Погрузчик базы">
      <formula>NOT(ISERROR(SEARCH("Погрузчик базы",E2)))</formula>
    </cfRule>
  </conditionalFormatting>
  <conditionalFormatting sqref="E2:E547">
    <cfRule type="containsText" dxfId="1154" priority="10" operator="containsText" text="Трактор базы">
      <formula>NOT(ISERROR(SEARCH("Трактор базы",E2)))</formula>
    </cfRule>
  </conditionalFormatting>
  <conditionalFormatting sqref="A2:C533">
    <cfRule type="expression" dxfId="1153" priority="9">
      <formula>$A2="пн"</formula>
    </cfRule>
  </conditionalFormatting>
  <conditionalFormatting sqref="A2:C535">
    <cfRule type="expression" dxfId="1152" priority="3">
      <formula>$A2="вс"</formula>
    </cfRule>
    <cfRule type="expression" dxfId="1151" priority="4">
      <formula>$A2="сб"</formula>
    </cfRule>
    <cfRule type="expression" dxfId="1150" priority="5">
      <formula>$A2="пт"</formula>
    </cfRule>
    <cfRule type="expression" dxfId="1149" priority="6">
      <formula>$A2="чт"</formula>
    </cfRule>
    <cfRule type="expression" dxfId="1148" priority="7">
      <formula>$A2="ср"</formula>
    </cfRule>
    <cfRule type="expression" dxfId="1147" priority="8">
      <formula>$A2="вт"</formula>
    </cfRule>
  </conditionalFormatting>
  <conditionalFormatting sqref="D2:D544">
    <cfRule type="containsText" dxfId="11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4">
    <cfRule type="containsText" dxfId="11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950"/>
  <sheetViews>
    <sheetView zoomScale="90" zoomScaleNormal="90" workbookViewId="0">
      <pane ySplit="1" topLeftCell="A886" activePane="bottomLeft" state="frozen"/>
      <selection pane="bottomLeft" activeCell="D907" sqref="D9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25" t="s">
        <v>4</v>
      </c>
      <c r="E2" s="25" t="s">
        <v>8</v>
      </c>
      <c r="F2" s="25"/>
      <c r="H2" s="25"/>
      <c r="I2" s="25" t="s">
        <v>8870</v>
      </c>
      <c r="J2" s="25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25" t="s">
        <v>3371</v>
      </c>
      <c r="E3" s="25" t="s">
        <v>646</v>
      </c>
      <c r="F3" s="25"/>
      <c r="H3" s="25"/>
      <c r="I3" s="25" t="s">
        <v>8873</v>
      </c>
      <c r="J3" s="25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25" t="s">
        <v>4</v>
      </c>
      <c r="E4" s="25" t="s">
        <v>8</v>
      </c>
      <c r="F4" s="25"/>
      <c r="H4" s="25"/>
      <c r="I4" s="25" t="s">
        <v>8876</v>
      </c>
      <c r="J4" s="25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25" t="s">
        <v>4</v>
      </c>
      <c r="E5" s="25" t="s">
        <v>8</v>
      </c>
      <c r="F5" s="25"/>
      <c r="H5" s="25"/>
      <c r="I5" s="25" t="s">
        <v>9326</v>
      </c>
      <c r="J5" s="25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25" t="s">
        <v>3371</v>
      </c>
      <c r="E6" s="25" t="s">
        <v>646</v>
      </c>
      <c r="F6" s="25"/>
      <c r="H6" s="25"/>
      <c r="I6" s="25" t="s">
        <v>9329</v>
      </c>
      <c r="J6" s="25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25" t="s">
        <v>3371</v>
      </c>
      <c r="E7" s="25" t="s">
        <v>646</v>
      </c>
      <c r="F7" s="25"/>
      <c r="H7" s="25"/>
      <c r="I7" s="25" t="s">
        <v>9332</v>
      </c>
      <c r="J7" s="25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25" t="s">
        <v>7825</v>
      </c>
      <c r="E8" s="25"/>
      <c r="F8" s="25"/>
      <c r="H8" s="25"/>
      <c r="I8" s="25" t="s">
        <v>9335</v>
      </c>
      <c r="J8" s="25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25" t="s">
        <v>7825</v>
      </c>
      <c r="E9" s="25"/>
      <c r="F9" s="25"/>
      <c r="H9" s="25"/>
      <c r="I9" s="25" t="s">
        <v>9338</v>
      </c>
      <c r="J9" s="25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25" t="s">
        <v>7825</v>
      </c>
      <c r="E10" s="25"/>
      <c r="F10" s="25"/>
      <c r="H10" s="25"/>
      <c r="I10" s="25" t="s">
        <v>9341</v>
      </c>
      <c r="J10" s="25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25" t="s">
        <v>7825</v>
      </c>
      <c r="E11" s="25"/>
      <c r="F11" s="25"/>
      <c r="H11" s="25"/>
      <c r="I11" s="25" t="s">
        <v>9344</v>
      </c>
      <c r="J11" s="25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25" t="s">
        <v>7825</v>
      </c>
      <c r="E12" s="25"/>
      <c r="F12" s="25"/>
      <c r="H12" s="25"/>
      <c r="I12" s="25" t="s">
        <v>9347</v>
      </c>
      <c r="J12" s="25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25" t="s">
        <v>4</v>
      </c>
      <c r="E13" s="25" t="s">
        <v>8</v>
      </c>
      <c r="F13" s="25"/>
      <c r="H13" s="25"/>
      <c r="I13" s="25" t="s">
        <v>9350</v>
      </c>
      <c r="J13" s="25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25" t="s">
        <v>4</v>
      </c>
      <c r="E14" s="25" t="s">
        <v>8</v>
      </c>
      <c r="F14" s="25"/>
      <c r="H14" s="25"/>
      <c r="I14" s="25" t="s">
        <v>9353</v>
      </c>
      <c r="J14" s="25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25" t="s">
        <v>4</v>
      </c>
      <c r="E15" s="25" t="s">
        <v>8</v>
      </c>
      <c r="F15" s="25"/>
      <c r="H15" s="25"/>
      <c r="I15" s="25" t="s">
        <v>9637</v>
      </c>
      <c r="J15" s="25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25" t="s">
        <v>4</v>
      </c>
      <c r="E16" s="25" t="s">
        <v>6606</v>
      </c>
      <c r="F16" s="25"/>
      <c r="H16" s="25"/>
      <c r="I16" s="25" t="s">
        <v>9640</v>
      </c>
      <c r="J16" s="25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25" t="s">
        <v>9781</v>
      </c>
      <c r="E17" s="25"/>
      <c r="F17" s="25"/>
      <c r="H17" s="25"/>
      <c r="I17" s="25" t="s">
        <v>9643</v>
      </c>
      <c r="J17" s="25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25" t="s">
        <v>3371</v>
      </c>
      <c r="E18" s="25" t="s">
        <v>646</v>
      </c>
      <c r="F18" s="25"/>
      <c r="H18" s="25"/>
      <c r="I18" s="25" t="s">
        <v>9646</v>
      </c>
      <c r="J18" s="25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25" t="s">
        <v>3371</v>
      </c>
      <c r="E19" s="25" t="s">
        <v>646</v>
      </c>
      <c r="F19" s="25"/>
      <c r="H19" s="25"/>
      <c r="I19" s="25" t="s">
        <v>9649</v>
      </c>
      <c r="J19" s="25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25" t="s">
        <v>4</v>
      </c>
      <c r="E20" s="25" t="s">
        <v>8</v>
      </c>
      <c r="F20" s="25"/>
      <c r="H20" s="25"/>
      <c r="I20" s="25" t="s">
        <v>9652</v>
      </c>
      <c r="J20" s="25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25" t="s">
        <v>4</v>
      </c>
      <c r="E21" s="25" t="s">
        <v>8</v>
      </c>
      <c r="F21" s="25"/>
      <c r="H21" s="25"/>
      <c r="I21" s="25" t="s">
        <v>9905</v>
      </c>
      <c r="J21" s="25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25" t="s">
        <v>9781</v>
      </c>
      <c r="E22" s="25"/>
      <c r="F22" s="25"/>
      <c r="H22" s="25"/>
      <c r="I22" s="25" t="s">
        <v>9908</v>
      </c>
      <c r="J22" s="25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25" t="s">
        <v>3371</v>
      </c>
      <c r="E23" s="25" t="s">
        <v>646</v>
      </c>
      <c r="F23" s="25"/>
      <c r="H23" s="25"/>
      <c r="I23" s="25" t="s">
        <v>9911</v>
      </c>
      <c r="J23" s="25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25" t="s">
        <v>3371</v>
      </c>
      <c r="E24" s="25" t="s">
        <v>646</v>
      </c>
      <c r="F24" s="25"/>
      <c r="H24" s="25"/>
      <c r="I24" s="25" t="s">
        <v>9914</v>
      </c>
      <c r="J24" s="25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25" t="s">
        <v>3371</v>
      </c>
      <c r="E25" s="25" t="s">
        <v>646</v>
      </c>
      <c r="F25" s="25"/>
      <c r="H25" s="25"/>
      <c r="I25" s="25" t="s">
        <v>9917</v>
      </c>
      <c r="J25" s="25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25" t="s">
        <v>10089</v>
      </c>
      <c r="E26" s="25"/>
      <c r="F26" s="25"/>
      <c r="H26" s="25"/>
      <c r="I26" s="25" t="s">
        <v>9920</v>
      </c>
      <c r="J26" s="25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25" t="s">
        <v>10090</v>
      </c>
      <c r="E27" s="25" t="s">
        <v>86</v>
      </c>
      <c r="F27" s="25"/>
      <c r="H27" s="25"/>
      <c r="I27" s="25" t="s">
        <v>9923</v>
      </c>
      <c r="J27" s="25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25" t="s">
        <v>10090</v>
      </c>
      <c r="E28" s="25" t="s">
        <v>86</v>
      </c>
      <c r="F28" s="25"/>
      <c r="H28" s="25" t="s">
        <v>1140</v>
      </c>
      <c r="I28" s="25" t="s">
        <v>9926</v>
      </c>
      <c r="J28" s="25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25" t="s">
        <v>4165</v>
      </c>
      <c r="E29" s="25" t="s">
        <v>86</v>
      </c>
      <c r="F29" s="25"/>
      <c r="H29" s="25"/>
      <c r="I29" s="25" t="s">
        <v>9929</v>
      </c>
      <c r="J29" s="25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25" t="s">
        <v>4165</v>
      </c>
      <c r="E30" s="25" t="s">
        <v>86</v>
      </c>
      <c r="F30" s="25"/>
      <c r="H30" s="25" t="s">
        <v>1140</v>
      </c>
      <c r="I30" s="25" t="s">
        <v>9932</v>
      </c>
      <c r="J30" s="25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25" t="s">
        <v>3371</v>
      </c>
      <c r="E31" s="25" t="s">
        <v>646</v>
      </c>
      <c r="F31" s="25"/>
      <c r="H31" s="25"/>
      <c r="I31" s="25" t="s">
        <v>9935</v>
      </c>
      <c r="J31" s="25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25" t="s">
        <v>3371</v>
      </c>
      <c r="E32" s="25" t="s">
        <v>646</v>
      </c>
      <c r="F32" s="25"/>
      <c r="H32" s="25"/>
      <c r="I32" s="25" t="s">
        <v>9938</v>
      </c>
      <c r="J32" s="25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25" t="s">
        <v>3371</v>
      </c>
      <c r="E33" s="25" t="s">
        <v>646</v>
      </c>
      <c r="F33" s="25"/>
      <c r="H33" s="25"/>
      <c r="I33" s="25" t="s">
        <v>9941</v>
      </c>
      <c r="J33" s="25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25" t="s">
        <v>3371</v>
      </c>
      <c r="E34" s="25" t="s">
        <v>646</v>
      </c>
      <c r="F34" s="25"/>
      <c r="H34" s="25"/>
      <c r="I34" s="25" t="s">
        <v>9944</v>
      </c>
      <c r="J34" s="25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25" t="s">
        <v>3371</v>
      </c>
      <c r="E35" s="25" t="s">
        <v>646</v>
      </c>
      <c r="F35" s="25"/>
      <c r="H35" s="25"/>
      <c r="I35" s="25" t="s">
        <v>9947</v>
      </c>
      <c r="J35" s="25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25" t="s">
        <v>3371</v>
      </c>
      <c r="E36" s="25" t="s">
        <v>646</v>
      </c>
      <c r="F36" s="25"/>
      <c r="H36" s="25"/>
      <c r="I36" s="25" t="s">
        <v>9950</v>
      </c>
      <c r="J36" s="25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25" t="s">
        <v>4</v>
      </c>
      <c r="E37" s="25" t="s">
        <v>8</v>
      </c>
      <c r="F37" s="25"/>
      <c r="H37" s="25"/>
      <c r="I37" s="25" t="s">
        <v>9953</v>
      </c>
      <c r="J37" s="25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25" t="s">
        <v>4</v>
      </c>
      <c r="E38" s="25" t="s">
        <v>8</v>
      </c>
      <c r="F38" s="25"/>
      <c r="H38" s="25"/>
      <c r="I38" s="25" t="s">
        <v>10126</v>
      </c>
      <c r="J38" s="25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25" t="s">
        <v>3371</v>
      </c>
      <c r="E39" s="25" t="s">
        <v>646</v>
      </c>
      <c r="F39" s="25"/>
      <c r="H39" s="25"/>
      <c r="I39" s="25" t="s">
        <v>10129</v>
      </c>
      <c r="J39" s="25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25" t="s">
        <v>4</v>
      </c>
      <c r="E40" s="25" t="s">
        <v>8</v>
      </c>
      <c r="F40" s="25"/>
      <c r="H40" s="25"/>
      <c r="I40" s="25" t="s">
        <v>10132</v>
      </c>
      <c r="J40" s="25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25" t="s">
        <v>4</v>
      </c>
      <c r="E41" s="25" t="s">
        <v>8</v>
      </c>
      <c r="F41" s="25"/>
      <c r="H41" s="25"/>
      <c r="I41" s="25" t="s">
        <v>10429</v>
      </c>
      <c r="J41" s="25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25" t="s">
        <v>3371</v>
      </c>
      <c r="E42" s="25" t="s">
        <v>646</v>
      </c>
      <c r="F42" s="25"/>
      <c r="H42" s="25"/>
      <c r="I42" s="25" t="s">
        <v>10433</v>
      </c>
      <c r="J42" s="25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25" t="s">
        <v>4</v>
      </c>
      <c r="E43" s="25" t="s">
        <v>8</v>
      </c>
      <c r="F43" s="25"/>
      <c r="H43" s="25"/>
      <c r="I43" s="25" t="s">
        <v>10436</v>
      </c>
      <c r="J43" s="25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25" t="s">
        <v>4</v>
      </c>
      <c r="E44" s="25" t="s">
        <v>8</v>
      </c>
      <c r="F44" s="25"/>
      <c r="H44" s="25"/>
      <c r="I44" s="25" t="s">
        <v>10793</v>
      </c>
      <c r="J44" s="25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25" t="s">
        <v>3371</v>
      </c>
      <c r="E45" s="25" t="s">
        <v>646</v>
      </c>
      <c r="F45" s="25"/>
      <c r="H45" s="25"/>
      <c r="I45" s="25" t="s">
        <v>10796</v>
      </c>
      <c r="J45" s="25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25" t="s">
        <v>3371</v>
      </c>
      <c r="E46" s="25" t="s">
        <v>646</v>
      </c>
      <c r="F46" s="25"/>
      <c r="H46" s="25"/>
      <c r="I46" s="25" t="s">
        <v>10799</v>
      </c>
      <c r="J46" s="25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25" t="s">
        <v>3371</v>
      </c>
      <c r="E47" s="25" t="s">
        <v>646</v>
      </c>
      <c r="F47" s="25"/>
      <c r="H47" s="25"/>
      <c r="I47" s="25" t="s">
        <v>10802</v>
      </c>
      <c r="J47" s="25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25" t="s">
        <v>4</v>
      </c>
      <c r="E48" s="25" t="s">
        <v>8</v>
      </c>
      <c r="F48" s="25"/>
      <c r="H48" s="25"/>
      <c r="I48" s="25" t="s">
        <v>10805</v>
      </c>
      <c r="J48" s="25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25" t="s">
        <v>4165</v>
      </c>
      <c r="E49" s="25" t="s">
        <v>86</v>
      </c>
      <c r="F49" s="25"/>
      <c r="H49" s="25"/>
      <c r="I49" s="25" t="s">
        <v>10808</v>
      </c>
      <c r="J49" s="25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25" t="s">
        <v>4</v>
      </c>
      <c r="E50" s="25" t="s">
        <v>8</v>
      </c>
      <c r="F50" s="25"/>
      <c r="H50" s="25"/>
      <c r="I50" s="25" t="s">
        <v>10811</v>
      </c>
      <c r="J50" s="25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25" t="s">
        <v>4</v>
      </c>
      <c r="E51" s="25" t="s">
        <v>11277</v>
      </c>
      <c r="F51" s="25"/>
      <c r="H51" s="25"/>
      <c r="I51" s="25" t="s">
        <v>10814</v>
      </c>
      <c r="J51" s="25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25" t="s">
        <v>304</v>
      </c>
      <c r="E52" s="25" t="s">
        <v>11273</v>
      </c>
      <c r="F52" s="25" t="s">
        <v>58</v>
      </c>
      <c r="H52" s="25"/>
      <c r="I52" s="25" t="s">
        <v>10817</v>
      </c>
      <c r="J52" s="25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25" t="s">
        <v>3371</v>
      </c>
      <c r="E53" s="25" t="s">
        <v>646</v>
      </c>
      <c r="F53" s="25"/>
      <c r="H53" s="25"/>
      <c r="I53" s="25" t="s">
        <v>10820</v>
      </c>
      <c r="J53" s="25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25" t="s">
        <v>4</v>
      </c>
      <c r="E54" s="25" t="s">
        <v>8</v>
      </c>
      <c r="F54" s="25"/>
      <c r="H54" s="25"/>
      <c r="I54" s="25" t="s">
        <v>10823</v>
      </c>
      <c r="J54" s="25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25" t="s">
        <v>3371</v>
      </c>
      <c r="E55" s="25" t="s">
        <v>646</v>
      </c>
      <c r="F55" s="25"/>
      <c r="H55" s="25"/>
      <c r="I55" s="25" t="s">
        <v>10826</v>
      </c>
      <c r="J55" s="25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25" t="s">
        <v>3371</v>
      </c>
      <c r="E56" s="25" t="s">
        <v>646</v>
      </c>
      <c r="F56" s="25"/>
      <c r="H56" s="25"/>
      <c r="I56" s="25" t="s">
        <v>10829</v>
      </c>
      <c r="J56" s="25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25" t="s">
        <v>162</v>
      </c>
      <c r="E57" s="25" t="s">
        <v>70</v>
      </c>
      <c r="F57" s="25" t="s">
        <v>58</v>
      </c>
      <c r="H57" s="25"/>
      <c r="I57" s="25" t="s">
        <v>10832</v>
      </c>
      <c r="J57" s="25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25" t="s">
        <v>162</v>
      </c>
      <c r="E58" s="25" t="s">
        <v>70</v>
      </c>
      <c r="F58" s="25" t="s">
        <v>58</v>
      </c>
      <c r="H58" s="25"/>
      <c r="I58" s="25" t="s">
        <v>10835</v>
      </c>
      <c r="J58" s="25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25" t="s">
        <v>162</v>
      </c>
      <c r="E59" s="25" t="s">
        <v>70</v>
      </c>
      <c r="F59" s="25" t="s">
        <v>58</v>
      </c>
      <c r="H59" s="25"/>
      <c r="I59" s="25" t="s">
        <v>10838</v>
      </c>
      <c r="J59" s="25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25" t="s">
        <v>162</v>
      </c>
      <c r="E60" s="25" t="s">
        <v>70</v>
      </c>
      <c r="F60" s="25" t="s">
        <v>58</v>
      </c>
      <c r="H60" s="25"/>
      <c r="I60" s="25" t="s">
        <v>10841</v>
      </c>
      <c r="J60" s="25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25" t="s">
        <v>162</v>
      </c>
      <c r="E61" s="25" t="s">
        <v>70</v>
      </c>
      <c r="F61" s="25" t="s">
        <v>58</v>
      </c>
      <c r="H61" s="25"/>
      <c r="I61" s="25" t="s">
        <v>10844</v>
      </c>
      <c r="J61" s="25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25" t="s">
        <v>162</v>
      </c>
      <c r="E62" s="25" t="s">
        <v>70</v>
      </c>
      <c r="F62" s="25" t="s">
        <v>58</v>
      </c>
      <c r="H62" s="25"/>
      <c r="I62" s="25" t="s">
        <v>10847</v>
      </c>
      <c r="J62" s="25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25" t="s">
        <v>162</v>
      </c>
      <c r="E63" s="25" t="s">
        <v>70</v>
      </c>
      <c r="F63" s="25" t="s">
        <v>58</v>
      </c>
      <c r="H63" s="25"/>
      <c r="I63" s="25" t="s">
        <v>10850</v>
      </c>
      <c r="J63" s="25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25" t="s">
        <v>162</v>
      </c>
      <c r="E64" s="25" t="s">
        <v>70</v>
      </c>
      <c r="F64" s="25" t="s">
        <v>58</v>
      </c>
      <c r="H64" s="25"/>
      <c r="I64" s="25" t="s">
        <v>10853</v>
      </c>
      <c r="J64" s="25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25" t="s">
        <v>162</v>
      </c>
      <c r="E65" s="25" t="s">
        <v>70</v>
      </c>
      <c r="F65" s="25" t="s">
        <v>58</v>
      </c>
      <c r="H65" s="25"/>
      <c r="I65" s="25" t="s">
        <v>10856</v>
      </c>
      <c r="J65" s="25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25" t="s">
        <v>162</v>
      </c>
      <c r="E66" s="25" t="s">
        <v>70</v>
      </c>
      <c r="F66" s="25" t="s">
        <v>58</v>
      </c>
      <c r="H66" s="25"/>
      <c r="I66" s="25" t="s">
        <v>10859</v>
      </c>
      <c r="J66" s="25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25" t="s">
        <v>162</v>
      </c>
      <c r="E67" s="25" t="s">
        <v>70</v>
      </c>
      <c r="F67" s="25" t="s">
        <v>58</v>
      </c>
      <c r="H67" s="25"/>
      <c r="I67" s="25" t="s">
        <v>10862</v>
      </c>
      <c r="J67" s="25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25" t="s">
        <v>162</v>
      </c>
      <c r="E68" s="25" t="s">
        <v>70</v>
      </c>
      <c r="F68" s="25" t="s">
        <v>58</v>
      </c>
      <c r="H68" s="25"/>
      <c r="I68" s="25" t="s">
        <v>10865</v>
      </c>
      <c r="J68" s="25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25" t="s">
        <v>162</v>
      </c>
      <c r="E69" s="25" t="s">
        <v>70</v>
      </c>
      <c r="F69" s="25" t="s">
        <v>58</v>
      </c>
      <c r="H69" s="25"/>
      <c r="I69" s="25" t="s">
        <v>10868</v>
      </c>
      <c r="J69" s="25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25" t="s">
        <v>162</v>
      </c>
      <c r="E70" s="25" t="s">
        <v>70</v>
      </c>
      <c r="F70" s="25" t="s">
        <v>58</v>
      </c>
      <c r="H70" s="25"/>
      <c r="I70" s="25" t="s">
        <v>10871</v>
      </c>
      <c r="J70" s="25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25" t="s">
        <v>162</v>
      </c>
      <c r="E71" s="25" t="s">
        <v>70</v>
      </c>
      <c r="F71" s="25" t="s">
        <v>58</v>
      </c>
      <c r="H71" s="25"/>
      <c r="I71" s="25" t="s">
        <v>10874</v>
      </c>
      <c r="J71" s="25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25" t="s">
        <v>162</v>
      </c>
      <c r="E72" s="25" t="s">
        <v>70</v>
      </c>
      <c r="F72" s="25" t="s">
        <v>58</v>
      </c>
      <c r="H72" s="25"/>
      <c r="I72" s="25" t="s">
        <v>10877</v>
      </c>
      <c r="J72" s="25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25" t="s">
        <v>162</v>
      </c>
      <c r="E73" s="25" t="s">
        <v>70</v>
      </c>
      <c r="F73" s="25" t="s">
        <v>58</v>
      </c>
      <c r="H73" s="25"/>
      <c r="I73" s="25" t="s">
        <v>10880</v>
      </c>
      <c r="J73" s="25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25" t="s">
        <v>162</v>
      </c>
      <c r="E74" s="25" t="s">
        <v>70</v>
      </c>
      <c r="F74" s="25" t="s">
        <v>58</v>
      </c>
      <c r="H74" s="25"/>
      <c r="I74" s="25" t="s">
        <v>10883</v>
      </c>
      <c r="J74" s="25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25" t="s">
        <v>162</v>
      </c>
      <c r="E75" s="25" t="s">
        <v>70</v>
      </c>
      <c r="F75" s="25" t="s">
        <v>58</v>
      </c>
      <c r="H75" s="25"/>
      <c r="I75" s="25" t="s">
        <v>10886</v>
      </c>
      <c r="J75" s="25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25" t="s">
        <v>162</v>
      </c>
      <c r="E76" s="25" t="s">
        <v>70</v>
      </c>
      <c r="F76" s="25" t="s">
        <v>58</v>
      </c>
      <c r="H76" s="25"/>
      <c r="I76" s="25" t="s">
        <v>10889</v>
      </c>
      <c r="J76" s="25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25" t="s">
        <v>162</v>
      </c>
      <c r="E77" s="25" t="s">
        <v>70</v>
      </c>
      <c r="F77" s="25" t="s">
        <v>58</v>
      </c>
      <c r="H77" s="25"/>
      <c r="I77" s="25" t="s">
        <v>10892</v>
      </c>
      <c r="J77" s="25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25" t="s">
        <v>162</v>
      </c>
      <c r="E78" s="25" t="s">
        <v>70</v>
      </c>
      <c r="F78" s="25" t="s">
        <v>58</v>
      </c>
      <c r="H78" s="25"/>
      <c r="I78" s="25" t="s">
        <v>10895</v>
      </c>
      <c r="J78" s="25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25" t="s">
        <v>162</v>
      </c>
      <c r="E79" s="25" t="s">
        <v>70</v>
      </c>
      <c r="F79" s="25" t="s">
        <v>58</v>
      </c>
      <c r="H79" s="25"/>
      <c r="I79" s="25" t="s">
        <v>10898</v>
      </c>
      <c r="J79" s="25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25" t="s">
        <v>162</v>
      </c>
      <c r="E80" s="25" t="s">
        <v>70</v>
      </c>
      <c r="F80" s="25" t="s">
        <v>58</v>
      </c>
      <c r="H80" s="25"/>
      <c r="I80" s="25" t="s">
        <v>10901</v>
      </c>
      <c r="J80" s="25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25" t="s">
        <v>162</v>
      </c>
      <c r="E81" s="25" t="s">
        <v>70</v>
      </c>
      <c r="F81" s="25" t="s">
        <v>58</v>
      </c>
      <c r="H81" s="25"/>
      <c r="I81" s="25" t="s">
        <v>10904</v>
      </c>
      <c r="J81" s="25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25" t="s">
        <v>162</v>
      </c>
      <c r="E82" s="25" t="s">
        <v>70</v>
      </c>
      <c r="F82" s="25" t="s">
        <v>58</v>
      </c>
      <c r="H82" s="25"/>
      <c r="I82" s="25" t="s">
        <v>10907</v>
      </c>
      <c r="J82" s="25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25" t="s">
        <v>162</v>
      </c>
      <c r="E83" s="25" t="s">
        <v>70</v>
      </c>
      <c r="F83" s="25" t="s">
        <v>58</v>
      </c>
      <c r="H83" s="25"/>
      <c r="I83" s="25" t="s">
        <v>10910</v>
      </c>
      <c r="J83" s="25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25" t="s">
        <v>162</v>
      </c>
      <c r="E84" s="25" t="s">
        <v>70</v>
      </c>
      <c r="F84" s="25" t="s">
        <v>58</v>
      </c>
      <c r="H84" s="25"/>
      <c r="I84" s="25" t="s">
        <v>10913</v>
      </c>
      <c r="J84" s="25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25" t="s">
        <v>162</v>
      </c>
      <c r="E85" s="25" t="s">
        <v>70</v>
      </c>
      <c r="F85" s="25" t="s">
        <v>58</v>
      </c>
      <c r="H85" s="25"/>
      <c r="I85" s="25" t="s">
        <v>10916</v>
      </c>
      <c r="J85" s="25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25" t="s">
        <v>162</v>
      </c>
      <c r="E86" s="25" t="s">
        <v>70</v>
      </c>
      <c r="F86" s="25" t="s">
        <v>58</v>
      </c>
      <c r="H86" s="25"/>
      <c r="I86" s="25" t="s">
        <v>10919</v>
      </c>
      <c r="J86" s="25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25" t="s">
        <v>162</v>
      </c>
      <c r="E87" s="25" t="s">
        <v>70</v>
      </c>
      <c r="F87" s="25" t="s">
        <v>58</v>
      </c>
      <c r="H87" s="25"/>
      <c r="I87" s="25" t="s">
        <v>10922</v>
      </c>
      <c r="J87" s="25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25" t="s">
        <v>162</v>
      </c>
      <c r="E88" s="25" t="s">
        <v>70</v>
      </c>
      <c r="F88" s="25" t="s">
        <v>58</v>
      </c>
      <c r="H88" s="25"/>
      <c r="I88" s="25" t="s">
        <v>10925</v>
      </c>
      <c r="J88" s="25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25" t="s">
        <v>162</v>
      </c>
      <c r="E89" s="25" t="s">
        <v>70</v>
      </c>
      <c r="F89" s="25" t="s">
        <v>58</v>
      </c>
      <c r="H89" s="25"/>
      <c r="I89" s="25" t="s">
        <v>10928</v>
      </c>
      <c r="J89" s="25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25" t="s">
        <v>162</v>
      </c>
      <c r="E90" s="25" t="s">
        <v>70</v>
      </c>
      <c r="F90" s="25" t="s">
        <v>58</v>
      </c>
      <c r="H90" s="25"/>
      <c r="I90" s="25" t="s">
        <v>10931</v>
      </c>
      <c r="J90" s="25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25" t="s">
        <v>162</v>
      </c>
      <c r="E91" s="25" t="s">
        <v>70</v>
      </c>
      <c r="F91" s="25" t="s">
        <v>58</v>
      </c>
      <c r="H91" s="25"/>
      <c r="I91" s="25" t="s">
        <v>10934</v>
      </c>
      <c r="J91" s="25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25" t="s">
        <v>162</v>
      </c>
      <c r="E92" s="25" t="s">
        <v>70</v>
      </c>
      <c r="F92" s="25" t="s">
        <v>58</v>
      </c>
      <c r="H92" s="25"/>
      <c r="I92" s="25" t="s">
        <v>10937</v>
      </c>
      <c r="J92" s="25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25" t="s">
        <v>162</v>
      </c>
      <c r="E93" s="25" t="s">
        <v>70</v>
      </c>
      <c r="F93" s="25" t="s">
        <v>58</v>
      </c>
      <c r="H93" s="25"/>
      <c r="I93" s="25" t="s">
        <v>10940</v>
      </c>
      <c r="J93" s="25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25" t="s">
        <v>162</v>
      </c>
      <c r="E94" s="25" t="s">
        <v>70</v>
      </c>
      <c r="F94" s="25" t="s">
        <v>58</v>
      </c>
      <c r="H94" s="25"/>
      <c r="I94" s="25" t="s">
        <v>10943</v>
      </c>
      <c r="J94" s="25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25" t="s">
        <v>162</v>
      </c>
      <c r="E95" s="25" t="s">
        <v>70</v>
      </c>
      <c r="F95" s="25" t="s">
        <v>58</v>
      </c>
      <c r="H95" s="25"/>
      <c r="I95" s="25" t="s">
        <v>10946</v>
      </c>
      <c r="J95" s="25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25" t="s">
        <v>3371</v>
      </c>
      <c r="E96" s="25" t="s">
        <v>260</v>
      </c>
      <c r="F96" s="25"/>
      <c r="H96" s="25"/>
      <c r="I96" s="25" t="s">
        <v>10949</v>
      </c>
      <c r="J96" s="25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25" t="s">
        <v>4</v>
      </c>
      <c r="E97" s="25" t="s">
        <v>8</v>
      </c>
      <c r="F97" s="25"/>
      <c r="H97" s="25"/>
      <c r="I97" s="25" t="s">
        <v>10952</v>
      </c>
      <c r="J97" s="25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25" t="s">
        <v>162</v>
      </c>
      <c r="E98" s="25" t="s">
        <v>70</v>
      </c>
      <c r="F98" s="25" t="s">
        <v>58</v>
      </c>
      <c r="H98" s="25"/>
      <c r="I98" s="25" t="s">
        <v>11626</v>
      </c>
      <c r="J98" s="25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25" t="s">
        <v>4</v>
      </c>
      <c r="E99" s="25" t="s">
        <v>70</v>
      </c>
      <c r="F99" s="25" t="s">
        <v>58</v>
      </c>
      <c r="H99" s="25"/>
      <c r="I99" s="25" t="s">
        <v>11629</v>
      </c>
      <c r="J99" s="25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25" t="s">
        <v>162</v>
      </c>
      <c r="E100" s="25" t="s">
        <v>70</v>
      </c>
      <c r="F100" s="25" t="s">
        <v>1897</v>
      </c>
      <c r="H100" s="25"/>
      <c r="I100" s="25" t="s">
        <v>11632</v>
      </c>
      <c r="J100" s="25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25" t="s">
        <v>162</v>
      </c>
      <c r="E101" s="25" t="s">
        <v>70</v>
      </c>
      <c r="F101" s="25" t="s">
        <v>58</v>
      </c>
      <c r="H101" s="25"/>
      <c r="I101" s="25" t="s">
        <v>11635</v>
      </c>
      <c r="J101" s="25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25" t="s">
        <v>162</v>
      </c>
      <c r="E102" s="25" t="s">
        <v>70</v>
      </c>
      <c r="F102" s="25" t="s">
        <v>58</v>
      </c>
      <c r="H102" s="25"/>
      <c r="I102" s="25" t="s">
        <v>11638</v>
      </c>
      <c r="J102" s="25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25" t="s">
        <v>304</v>
      </c>
      <c r="E103" s="25" t="s">
        <v>70</v>
      </c>
      <c r="F103" s="25"/>
      <c r="H103" s="25"/>
      <c r="I103" s="25" t="s">
        <v>11641</v>
      </c>
      <c r="J103" s="25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25" t="s">
        <v>12307</v>
      </c>
      <c r="E104" s="25" t="s">
        <v>86</v>
      </c>
      <c r="F104" s="25"/>
      <c r="H104" s="25"/>
      <c r="I104" s="25" t="s">
        <v>11644</v>
      </c>
      <c r="J104" s="25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25" t="s">
        <v>3371</v>
      </c>
      <c r="E105" s="25" t="s">
        <v>646</v>
      </c>
      <c r="F105" s="25"/>
      <c r="H105" s="25"/>
      <c r="I105" s="25" t="s">
        <v>11647</v>
      </c>
      <c r="J105" s="25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25" t="s">
        <v>12308</v>
      </c>
      <c r="E106" s="25" t="s">
        <v>86</v>
      </c>
      <c r="F106" s="25"/>
      <c r="H106" s="25"/>
      <c r="I106" s="25" t="s">
        <v>11650</v>
      </c>
      <c r="J106" s="25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25" t="s">
        <v>5494</v>
      </c>
      <c r="E107" s="25" t="s">
        <v>12309</v>
      </c>
      <c r="F107" s="25"/>
      <c r="H107" s="25"/>
      <c r="I107" s="25" t="s">
        <v>11653</v>
      </c>
      <c r="J107" s="25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25" t="s">
        <v>12308</v>
      </c>
      <c r="E108" s="25" t="s">
        <v>86</v>
      </c>
      <c r="F108" s="25"/>
      <c r="H108" s="25"/>
      <c r="I108" s="25" t="s">
        <v>11656</v>
      </c>
      <c r="J108" s="25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25" t="s">
        <v>12308</v>
      </c>
      <c r="E109" s="25" t="s">
        <v>86</v>
      </c>
      <c r="F109" s="25"/>
      <c r="H109" s="25"/>
      <c r="I109" s="25" t="s">
        <v>11659</v>
      </c>
      <c r="J109" s="25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25" t="s">
        <v>12308</v>
      </c>
      <c r="E110" s="25" t="s">
        <v>86</v>
      </c>
      <c r="F110" s="25"/>
      <c r="H110" s="25"/>
      <c r="I110" s="25" t="s">
        <v>11662</v>
      </c>
      <c r="J110" s="25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25" t="s">
        <v>4</v>
      </c>
      <c r="E111" s="25" t="s">
        <v>12309</v>
      </c>
      <c r="F111" s="25"/>
      <c r="H111" s="25"/>
      <c r="I111" s="25" t="s">
        <v>11665</v>
      </c>
      <c r="J111" s="25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25" t="s">
        <v>4</v>
      </c>
      <c r="E112" s="25" t="s">
        <v>12309</v>
      </c>
      <c r="F112" s="25"/>
      <c r="H112" s="25"/>
      <c r="I112" s="25" t="s">
        <v>11668</v>
      </c>
      <c r="J112" s="25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25" t="s">
        <v>3371</v>
      </c>
      <c r="E113" s="25" t="s">
        <v>646</v>
      </c>
      <c r="F113" s="25"/>
      <c r="H113" s="25"/>
      <c r="I113" s="25" t="s">
        <v>11671</v>
      </c>
      <c r="J113" s="25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25" t="s">
        <v>3371</v>
      </c>
      <c r="E114" s="25" t="s">
        <v>646</v>
      </c>
      <c r="F114" s="25"/>
      <c r="H114" s="25"/>
      <c r="I114" s="25" t="s">
        <v>11674</v>
      </c>
      <c r="J114" s="25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25" t="s">
        <v>3371</v>
      </c>
      <c r="E115" s="25" t="s">
        <v>646</v>
      </c>
      <c r="F115" s="25"/>
      <c r="H115" s="25"/>
      <c r="I115" s="25" t="s">
        <v>11677</v>
      </c>
      <c r="J115" s="25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25" t="s">
        <v>3371</v>
      </c>
      <c r="E116" s="25" t="s">
        <v>86</v>
      </c>
      <c r="F116" s="25"/>
      <c r="H116" s="25"/>
      <c r="I116" s="25" t="s">
        <v>11680</v>
      </c>
      <c r="J116" s="25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25" t="s">
        <v>3371</v>
      </c>
      <c r="E117" s="25" t="s">
        <v>86</v>
      </c>
      <c r="F117" s="25"/>
      <c r="H117" s="25"/>
      <c r="I117" s="25" t="s">
        <v>11683</v>
      </c>
      <c r="J117" s="25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25" t="s">
        <v>4</v>
      </c>
      <c r="E118" s="25" t="s">
        <v>8</v>
      </c>
      <c r="F118" s="25"/>
      <c r="H118" s="25"/>
      <c r="I118" s="25" t="s">
        <v>11686</v>
      </c>
      <c r="J118" s="25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25" t="s">
        <v>4</v>
      </c>
      <c r="E119" s="25" t="s">
        <v>8</v>
      </c>
      <c r="F119" s="25"/>
      <c r="H119" s="25"/>
      <c r="I119" s="25" t="s">
        <v>11689</v>
      </c>
      <c r="J119" s="25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25" t="s">
        <v>162</v>
      </c>
      <c r="E120" s="25" t="s">
        <v>86</v>
      </c>
      <c r="F120" s="25" t="s">
        <v>660</v>
      </c>
      <c r="H120" s="25"/>
      <c r="I120" s="25" t="s">
        <v>11692</v>
      </c>
      <c r="J120" s="25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25" t="s">
        <v>162</v>
      </c>
      <c r="E121" s="25" t="s">
        <v>86</v>
      </c>
      <c r="F121" s="25" t="s">
        <v>660</v>
      </c>
      <c r="H121" s="25" t="s">
        <v>1140</v>
      </c>
      <c r="I121" s="25" t="s">
        <v>11695</v>
      </c>
      <c r="J121" s="25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25" t="s">
        <v>304</v>
      </c>
      <c r="E122" s="25" t="s">
        <v>86</v>
      </c>
      <c r="F122" s="25" t="s">
        <v>660</v>
      </c>
      <c r="H122" s="25"/>
      <c r="I122" s="25" t="s">
        <v>11698</v>
      </c>
      <c r="J122" s="25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25" t="s">
        <v>4</v>
      </c>
      <c r="E123" s="25" t="s">
        <v>8</v>
      </c>
      <c r="F123" s="25"/>
      <c r="H123" s="25"/>
      <c r="I123" s="25" t="s">
        <v>11701</v>
      </c>
      <c r="J123" s="25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25" t="s">
        <v>4</v>
      </c>
      <c r="E124" s="25" t="s">
        <v>8</v>
      </c>
      <c r="F124" s="25"/>
      <c r="H124" s="25"/>
      <c r="I124" s="25" t="s">
        <v>11704</v>
      </c>
      <c r="J124" s="25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25" t="s">
        <v>3371</v>
      </c>
      <c r="E125" s="25" t="s">
        <v>646</v>
      </c>
      <c r="F125" s="25"/>
      <c r="H125" s="25"/>
      <c r="I125" s="25" t="s">
        <v>11707</v>
      </c>
      <c r="J125" s="25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25" t="s">
        <v>3371</v>
      </c>
      <c r="E126" s="25" t="s">
        <v>646</v>
      </c>
      <c r="F126" s="25"/>
      <c r="H126" s="25"/>
      <c r="I126" s="25" t="s">
        <v>11710</v>
      </c>
      <c r="J126" s="25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25" t="s">
        <v>12645</v>
      </c>
      <c r="E127" s="25" t="s">
        <v>646</v>
      </c>
      <c r="F127" s="25"/>
      <c r="H127" s="25"/>
      <c r="I127" s="25" t="s">
        <v>12481</v>
      </c>
      <c r="J127" s="25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25" t="s">
        <v>12645</v>
      </c>
      <c r="E128" s="25" t="s">
        <v>646</v>
      </c>
      <c r="F128" s="25"/>
      <c r="H128" s="25"/>
      <c r="I128" s="25" t="s">
        <v>12484</v>
      </c>
      <c r="J128" s="25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25" t="s">
        <v>12646</v>
      </c>
      <c r="E129" s="25" t="s">
        <v>646</v>
      </c>
      <c r="F129" s="25"/>
      <c r="H129" s="25"/>
      <c r="I129" s="25" t="s">
        <v>12487</v>
      </c>
      <c r="J129" s="25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25" t="s">
        <v>3371</v>
      </c>
      <c r="E130" s="25" t="s">
        <v>646</v>
      </c>
      <c r="F130" s="25"/>
      <c r="H130" s="25"/>
      <c r="I130" s="25" t="s">
        <v>12490</v>
      </c>
      <c r="J130" s="25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25" t="s">
        <v>4</v>
      </c>
      <c r="E131" s="25" t="s">
        <v>8</v>
      </c>
      <c r="F131" s="25"/>
      <c r="H131" s="25"/>
      <c r="I131" s="25" t="s">
        <v>12493</v>
      </c>
      <c r="J131" s="25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25" t="s">
        <v>3371</v>
      </c>
      <c r="E132" s="25" t="s">
        <v>646</v>
      </c>
      <c r="F132" s="25"/>
      <c r="H132" s="25"/>
      <c r="I132" s="25" t="s">
        <v>12496</v>
      </c>
      <c r="J132" s="25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25" t="s">
        <v>4</v>
      </c>
      <c r="E133" s="25" t="s">
        <v>8</v>
      </c>
      <c r="F133" s="25"/>
      <c r="H133" s="25"/>
      <c r="I133" s="25" t="s">
        <v>12499</v>
      </c>
      <c r="J133" s="25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25" t="s">
        <v>3371</v>
      </c>
      <c r="E134" s="25" t="s">
        <v>646</v>
      </c>
      <c r="F134" s="25"/>
      <c r="H134" s="25"/>
      <c r="I134" s="25" t="s">
        <v>12502</v>
      </c>
      <c r="J134" s="25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25" t="s">
        <v>3371</v>
      </c>
      <c r="E135" s="25" t="s">
        <v>646</v>
      </c>
      <c r="F135" s="25"/>
      <c r="H135" s="25"/>
      <c r="I135" s="25" t="s">
        <v>12505</v>
      </c>
      <c r="J135" s="25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25" t="s">
        <v>3371</v>
      </c>
      <c r="E136" s="25" t="s">
        <v>646</v>
      </c>
      <c r="F136" s="25"/>
      <c r="H136" s="25"/>
      <c r="I136" s="25" t="s">
        <v>12508</v>
      </c>
      <c r="J136" s="25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25" t="s">
        <v>3371</v>
      </c>
      <c r="E137" s="25" t="s">
        <v>646</v>
      </c>
      <c r="F137" s="25"/>
      <c r="H137" s="25"/>
      <c r="I137" s="25" t="s">
        <v>12511</v>
      </c>
      <c r="J137" s="25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25" t="s">
        <v>3371</v>
      </c>
      <c r="E138" s="25" t="s">
        <v>646</v>
      </c>
      <c r="F138" s="25"/>
      <c r="H138" s="25"/>
      <c r="I138" s="25" t="s">
        <v>12514</v>
      </c>
      <c r="J138" s="25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25" t="s">
        <v>4</v>
      </c>
      <c r="E139" s="25" t="s">
        <v>8</v>
      </c>
      <c r="F139" s="25"/>
      <c r="H139" s="25"/>
      <c r="I139" s="25" t="s">
        <v>12517</v>
      </c>
      <c r="J139" s="25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25" t="s">
        <v>4</v>
      </c>
      <c r="E140" s="25" t="s">
        <v>8</v>
      </c>
      <c r="F140" s="25"/>
      <c r="H140" s="25"/>
      <c r="I140" s="25" t="s">
        <v>12914</v>
      </c>
      <c r="J140" s="25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25" t="s">
        <v>4</v>
      </c>
      <c r="E141" s="25" t="s">
        <v>12309</v>
      </c>
      <c r="F141" s="25"/>
      <c r="H141" s="25"/>
      <c r="I141" s="25" t="s">
        <v>12917</v>
      </c>
      <c r="J141" s="25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25" t="s">
        <v>162</v>
      </c>
      <c r="E142" s="25" t="s">
        <v>12309</v>
      </c>
      <c r="F142" s="25" t="s">
        <v>660</v>
      </c>
      <c r="H142" s="25"/>
      <c r="I142" s="25" t="s">
        <v>12920</v>
      </c>
      <c r="J142" s="25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25" t="s">
        <v>4722</v>
      </c>
      <c r="E143" s="25" t="s">
        <v>12309</v>
      </c>
      <c r="F143" s="25"/>
      <c r="H143" s="25"/>
      <c r="I143" s="25" t="s">
        <v>12923</v>
      </c>
      <c r="J143" s="25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25" t="s">
        <v>4722</v>
      </c>
      <c r="E144" s="25" t="s">
        <v>12309</v>
      </c>
      <c r="F144" s="25"/>
      <c r="H144" s="25" t="s">
        <v>1140</v>
      </c>
      <c r="I144" s="25" t="s">
        <v>12926</v>
      </c>
      <c r="J144" s="25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25" t="s">
        <v>13222</v>
      </c>
      <c r="E145" s="25" t="s">
        <v>260</v>
      </c>
      <c r="F145" s="25"/>
      <c r="H145" s="25"/>
      <c r="I145" s="25" t="s">
        <v>12929</v>
      </c>
      <c r="J145" s="25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25" t="s">
        <v>4</v>
      </c>
      <c r="E146" s="25" t="s">
        <v>8</v>
      </c>
      <c r="F146" s="25"/>
      <c r="H146" s="25"/>
      <c r="I146" s="25" t="s">
        <v>12932</v>
      </c>
      <c r="J146" s="25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25" t="s">
        <v>4</v>
      </c>
      <c r="E147" s="25" t="s">
        <v>8</v>
      </c>
      <c r="F147" s="25"/>
      <c r="H147" s="25"/>
      <c r="I147" s="25" t="s">
        <v>12935</v>
      </c>
      <c r="J147" s="25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25" t="s">
        <v>4</v>
      </c>
      <c r="E148" s="25" t="s">
        <v>8</v>
      </c>
      <c r="F148" s="25"/>
      <c r="H148" s="25"/>
      <c r="I148" s="25" t="s">
        <v>13121</v>
      </c>
      <c r="J148" s="25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25" t="s">
        <v>4</v>
      </c>
      <c r="E149" s="25" t="s">
        <v>8</v>
      </c>
      <c r="F149" s="25"/>
      <c r="H149" s="25"/>
      <c r="I149" s="25" t="s">
        <v>12520</v>
      </c>
      <c r="J149" s="25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25" t="s">
        <v>13223</v>
      </c>
      <c r="E150" s="25" t="s">
        <v>86</v>
      </c>
      <c r="F150" s="25"/>
      <c r="H150" s="25"/>
      <c r="I150" s="25" t="s">
        <v>13124</v>
      </c>
      <c r="J150" s="25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25" t="s">
        <v>13223</v>
      </c>
      <c r="E151" s="25" t="s">
        <v>86</v>
      </c>
      <c r="F151" s="25"/>
      <c r="H151" s="25" t="s">
        <v>1140</v>
      </c>
      <c r="I151" s="25" t="s">
        <v>13127</v>
      </c>
      <c r="J151" s="25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25" t="s">
        <v>115</v>
      </c>
      <c r="E152" s="25" t="s">
        <v>86</v>
      </c>
      <c r="F152" s="25" t="s">
        <v>2650</v>
      </c>
      <c r="H152" s="25"/>
      <c r="I152" s="25" t="s">
        <v>13130</v>
      </c>
      <c r="J152" s="25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25" t="s">
        <v>115</v>
      </c>
      <c r="E153" s="25" t="s">
        <v>86</v>
      </c>
      <c r="F153" s="25" t="s">
        <v>2650</v>
      </c>
      <c r="H153" s="25" t="s">
        <v>1140</v>
      </c>
      <c r="I153" s="25" t="s">
        <v>13133</v>
      </c>
      <c r="J153" s="25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25" t="s">
        <v>4</v>
      </c>
      <c r="E154" s="25" t="s">
        <v>8</v>
      </c>
      <c r="F154" s="25"/>
      <c r="H154" s="25"/>
      <c r="I154" s="25" t="s">
        <v>13136</v>
      </c>
      <c r="J154" s="25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25" t="s">
        <v>645</v>
      </c>
      <c r="E155" s="25" t="s">
        <v>12992</v>
      </c>
      <c r="F155" s="25"/>
      <c r="H155" s="25"/>
      <c r="I155" s="25" t="s">
        <v>13139</v>
      </c>
      <c r="J155" s="25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25" t="s">
        <v>162</v>
      </c>
      <c r="E156" s="25" t="s">
        <v>12992</v>
      </c>
      <c r="F156" s="25" t="s">
        <v>58</v>
      </c>
      <c r="H156" s="25" t="s">
        <v>1140</v>
      </c>
      <c r="I156" s="25" t="s">
        <v>13142</v>
      </c>
      <c r="J156" s="25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25" t="s">
        <v>162</v>
      </c>
      <c r="E157" s="25" t="s">
        <v>12992</v>
      </c>
      <c r="F157" s="25" t="s">
        <v>58</v>
      </c>
      <c r="H157" s="25" t="s">
        <v>1140</v>
      </c>
      <c r="I157" s="25" t="s">
        <v>13145</v>
      </c>
      <c r="J157" s="25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25" t="s">
        <v>304</v>
      </c>
      <c r="E158" s="25" t="s">
        <v>12992</v>
      </c>
      <c r="F158" s="25" t="s">
        <v>58</v>
      </c>
      <c r="H158" s="25"/>
      <c r="I158" s="25" t="s">
        <v>13148</v>
      </c>
      <c r="J158" s="25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25" t="s">
        <v>645</v>
      </c>
      <c r="E159" s="25" t="s">
        <v>12309</v>
      </c>
      <c r="F159" s="25"/>
      <c r="H159" s="25"/>
      <c r="I159" s="25" t="s">
        <v>13151</v>
      </c>
      <c r="J159" s="25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25" t="s">
        <v>4722</v>
      </c>
      <c r="E160" s="25" t="s">
        <v>12309</v>
      </c>
      <c r="F160" s="25"/>
      <c r="H160" s="25"/>
      <c r="I160" s="25" t="s">
        <v>13154</v>
      </c>
      <c r="J160" s="25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25" t="s">
        <v>13224</v>
      </c>
      <c r="E161" s="25" t="s">
        <v>86</v>
      </c>
      <c r="F161" s="25"/>
      <c r="H161" s="25"/>
      <c r="I161" s="25" t="s">
        <v>13157</v>
      </c>
      <c r="J161" s="25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25" t="s">
        <v>13224</v>
      </c>
      <c r="E162" s="25" t="s">
        <v>86</v>
      </c>
      <c r="F162" s="25"/>
      <c r="H162" s="25" t="s">
        <v>1140</v>
      </c>
      <c r="I162" s="25" t="s">
        <v>13160</v>
      </c>
      <c r="J162" s="25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25" t="s">
        <v>4</v>
      </c>
      <c r="E163" s="25" t="s">
        <v>13225</v>
      </c>
      <c r="F163" s="25"/>
      <c r="H163" s="25"/>
      <c r="I163" s="25" t="s">
        <v>13163</v>
      </c>
      <c r="J163" s="25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25" t="s">
        <v>3382</v>
      </c>
      <c r="E164" s="25" t="s">
        <v>86</v>
      </c>
      <c r="F164" s="25"/>
      <c r="H164" s="25"/>
      <c r="I164" s="25" t="s">
        <v>13166</v>
      </c>
      <c r="J164" s="25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25" t="s">
        <v>4</v>
      </c>
      <c r="E165" s="25" t="s">
        <v>13225</v>
      </c>
      <c r="F165" s="25"/>
      <c r="H165" s="25"/>
      <c r="I165" s="25" t="s">
        <v>13169</v>
      </c>
      <c r="J165" s="25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25" t="s">
        <v>3382</v>
      </c>
      <c r="E166" s="25" t="s">
        <v>86</v>
      </c>
      <c r="F166" s="25"/>
      <c r="H166" s="25"/>
      <c r="I166" s="25" t="s">
        <v>13172</v>
      </c>
      <c r="J166" s="25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25" t="s">
        <v>3382</v>
      </c>
      <c r="E167" s="25" t="s">
        <v>86</v>
      </c>
      <c r="F167" s="25"/>
      <c r="H167" s="25"/>
      <c r="I167" s="25" t="s">
        <v>13175</v>
      </c>
      <c r="J167" s="25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25" t="s">
        <v>4</v>
      </c>
      <c r="E168" s="25" t="s">
        <v>8</v>
      </c>
      <c r="F168" s="25"/>
      <c r="H168" s="25"/>
      <c r="I168" s="25" t="s">
        <v>13178</v>
      </c>
      <c r="J168" s="25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25" t="s">
        <v>4</v>
      </c>
      <c r="E169" s="25" t="s">
        <v>8</v>
      </c>
      <c r="F169" s="25"/>
      <c r="H169" s="25"/>
      <c r="I169" s="25" t="s">
        <v>13701</v>
      </c>
      <c r="J169" s="25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25" t="s">
        <v>12645</v>
      </c>
      <c r="E170" s="25" t="s">
        <v>86</v>
      </c>
      <c r="F170" s="25"/>
      <c r="H170" s="25"/>
      <c r="I170" s="25" t="s">
        <v>13704</v>
      </c>
      <c r="J170" s="25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25" t="s">
        <v>4</v>
      </c>
      <c r="E171" s="25" t="s">
        <v>260</v>
      </c>
      <c r="F171" s="25"/>
      <c r="H171" s="27"/>
      <c r="I171" s="25" t="s">
        <v>13707</v>
      </c>
      <c r="J171" s="25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25" t="s">
        <v>4</v>
      </c>
      <c r="E172" s="25" t="s">
        <v>13225</v>
      </c>
      <c r="F172" s="25"/>
      <c r="H172" s="25"/>
      <c r="I172" s="25" t="s">
        <v>13710</v>
      </c>
      <c r="J172" s="25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25" t="s">
        <v>4</v>
      </c>
      <c r="E173" s="25" t="s">
        <v>8</v>
      </c>
      <c r="F173" s="25"/>
      <c r="H173" s="25"/>
      <c r="I173" s="25" t="s">
        <v>13713</v>
      </c>
      <c r="J173" s="25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25" t="s">
        <v>4</v>
      </c>
      <c r="E174" s="25" t="s">
        <v>8</v>
      </c>
      <c r="F174" s="25"/>
      <c r="H174" s="25"/>
      <c r="I174" s="25" t="s">
        <v>13716</v>
      </c>
      <c r="J174" s="25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25" t="s">
        <v>3371</v>
      </c>
      <c r="E175" s="25" t="s">
        <v>260</v>
      </c>
      <c r="F175" s="25"/>
      <c r="H175" s="25"/>
      <c r="I175" s="25" t="s">
        <v>13719</v>
      </c>
      <c r="J175" s="25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25" t="s">
        <v>3371</v>
      </c>
      <c r="E176" s="25" t="s">
        <v>86</v>
      </c>
      <c r="F176" s="25"/>
      <c r="H176" s="27"/>
      <c r="I176" s="25" t="s">
        <v>13722</v>
      </c>
      <c r="J176" s="25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25" t="s">
        <v>4</v>
      </c>
      <c r="E177" s="25" t="s">
        <v>260</v>
      </c>
      <c r="F177" s="25"/>
      <c r="H177" s="25"/>
      <c r="I177" s="25" t="s">
        <v>13725</v>
      </c>
      <c r="J177" s="25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25" t="s">
        <v>4</v>
      </c>
      <c r="E178" s="25" t="s">
        <v>8</v>
      </c>
      <c r="F178" s="25"/>
      <c r="H178" s="25"/>
      <c r="I178" s="25" t="s">
        <v>13728</v>
      </c>
      <c r="J178" s="25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25" t="s">
        <v>3371</v>
      </c>
      <c r="E179" s="25" t="s">
        <v>86</v>
      </c>
      <c r="F179" s="25"/>
      <c r="H179" s="25"/>
      <c r="I179" s="25" t="s">
        <v>13731</v>
      </c>
      <c r="J179" s="25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25" t="s">
        <v>3371</v>
      </c>
      <c r="E180" s="25" t="s">
        <v>86</v>
      </c>
      <c r="F180" s="25"/>
      <c r="H180" s="25" t="s">
        <v>1140</v>
      </c>
      <c r="I180" s="25" t="s">
        <v>13734</v>
      </c>
      <c r="J180" s="25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25" t="s">
        <v>4</v>
      </c>
      <c r="E181" s="25" t="s">
        <v>12309</v>
      </c>
      <c r="F181" s="25"/>
      <c r="H181" s="25"/>
      <c r="I181" s="25" t="s">
        <v>13737</v>
      </c>
      <c r="J181" s="25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25" t="s">
        <v>4</v>
      </c>
      <c r="E182" s="25" t="s">
        <v>8</v>
      </c>
      <c r="F182" s="25"/>
      <c r="H182" s="25"/>
      <c r="I182" s="25" t="s">
        <v>13740</v>
      </c>
      <c r="J182" s="25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25" t="s">
        <v>4</v>
      </c>
      <c r="E183" s="25" t="s">
        <v>8</v>
      </c>
      <c r="F183" s="25"/>
      <c r="H183" s="25"/>
      <c r="I183" s="25" t="s">
        <v>14123</v>
      </c>
      <c r="J183" s="25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25" t="s">
        <v>4</v>
      </c>
      <c r="E184" s="25" t="s">
        <v>8</v>
      </c>
      <c r="F184" s="25"/>
      <c r="H184" s="25"/>
      <c r="I184" s="25" t="s">
        <v>14126</v>
      </c>
      <c r="J184" s="25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25" t="s">
        <v>4</v>
      </c>
      <c r="E185" s="25" t="s">
        <v>8</v>
      </c>
      <c r="F185" s="25"/>
      <c r="H185" s="25"/>
      <c r="I185" s="25" t="s">
        <v>14129</v>
      </c>
      <c r="J185" s="25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25" t="s">
        <v>4</v>
      </c>
      <c r="E186" s="25" t="s">
        <v>14064</v>
      </c>
      <c r="F186" s="25"/>
      <c r="H186" s="25"/>
      <c r="I186" s="25" t="s">
        <v>14132</v>
      </c>
      <c r="J186" s="25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25" t="s">
        <v>162</v>
      </c>
      <c r="E187" s="25" t="s">
        <v>14064</v>
      </c>
      <c r="F187" s="25" t="s">
        <v>14374</v>
      </c>
      <c r="H187" s="25"/>
      <c r="I187" s="25" t="s">
        <v>14135</v>
      </c>
      <c r="J187" s="25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25" t="s">
        <v>14375</v>
      </c>
      <c r="E188" s="25" t="s">
        <v>646</v>
      </c>
      <c r="F188" s="25"/>
      <c r="H188" s="25"/>
      <c r="I188" s="25" t="s">
        <v>14138</v>
      </c>
      <c r="J188" s="25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25" t="s">
        <v>4</v>
      </c>
      <c r="E189" s="25" t="s">
        <v>8</v>
      </c>
      <c r="F189" s="25"/>
      <c r="H189" s="25"/>
      <c r="I189" s="25" t="s">
        <v>14141</v>
      </c>
      <c r="J189" s="25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25" t="s">
        <v>3371</v>
      </c>
      <c r="E190" s="25" t="s">
        <v>86</v>
      </c>
      <c r="F190" s="25"/>
      <c r="H190" s="25"/>
      <c r="I190" s="25" t="s">
        <v>14734</v>
      </c>
      <c r="J190" s="25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25" t="s">
        <v>3371</v>
      </c>
      <c r="E191" s="25" t="s">
        <v>646</v>
      </c>
      <c r="F191" s="25"/>
      <c r="H191" s="25"/>
      <c r="I191" s="25" t="s">
        <v>14737</v>
      </c>
      <c r="J191" s="25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25" t="s">
        <v>4</v>
      </c>
      <c r="E192" s="25" t="s">
        <v>15043</v>
      </c>
      <c r="F192" s="25"/>
      <c r="H192" s="25"/>
      <c r="I192" s="25" t="s">
        <v>14740</v>
      </c>
      <c r="J192" s="25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25" t="s">
        <v>4</v>
      </c>
      <c r="E193" s="25" t="s">
        <v>8</v>
      </c>
      <c r="F193" s="25"/>
      <c r="H193" s="25"/>
      <c r="I193" s="25" t="s">
        <v>14743</v>
      </c>
      <c r="J193" s="25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25" t="s">
        <v>4</v>
      </c>
      <c r="E194" s="25" t="s">
        <v>8</v>
      </c>
      <c r="F194" s="25"/>
      <c r="H194" s="25"/>
      <c r="I194" s="25" t="s">
        <v>14746</v>
      </c>
      <c r="J194" s="25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25" t="s">
        <v>4</v>
      </c>
      <c r="E195" s="25" t="s">
        <v>6606</v>
      </c>
      <c r="F195" s="25"/>
      <c r="H195" s="25"/>
      <c r="I195" s="25" t="s">
        <v>14749</v>
      </c>
      <c r="J195" s="25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25" t="s">
        <v>4</v>
      </c>
      <c r="E196" s="25" t="s">
        <v>13225</v>
      </c>
      <c r="F196" s="25"/>
      <c r="H196" s="25"/>
      <c r="I196" s="25" t="s">
        <v>14752</v>
      </c>
      <c r="J196" s="25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25" t="s">
        <v>3371</v>
      </c>
      <c r="E197" s="25" t="s">
        <v>646</v>
      </c>
      <c r="F197" s="25"/>
      <c r="H197" s="25"/>
      <c r="I197" s="25" t="s">
        <v>14755</v>
      </c>
      <c r="J197" s="25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25" t="s">
        <v>8116</v>
      </c>
      <c r="E198" s="25" t="s">
        <v>86</v>
      </c>
      <c r="F198" s="25"/>
      <c r="H198" s="25"/>
      <c r="I198" s="25" t="s">
        <v>14758</v>
      </c>
      <c r="J198" s="25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25" t="s">
        <v>4</v>
      </c>
      <c r="E199" s="25" t="s">
        <v>15043</v>
      </c>
      <c r="F199" s="25"/>
      <c r="H199" s="25"/>
      <c r="I199" s="25" t="s">
        <v>14761</v>
      </c>
      <c r="J199" s="25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25" t="s">
        <v>4</v>
      </c>
      <c r="E200" s="25" t="s">
        <v>13225</v>
      </c>
      <c r="F200" s="25"/>
      <c r="H200" s="25"/>
      <c r="I200" s="25" t="s">
        <v>14764</v>
      </c>
      <c r="J200" s="25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25" t="s">
        <v>4</v>
      </c>
      <c r="E201" s="25" t="s">
        <v>8</v>
      </c>
      <c r="F201" s="25"/>
      <c r="H201" s="25"/>
      <c r="I201" s="25" t="s">
        <v>14767</v>
      </c>
      <c r="J201" s="25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25" t="s">
        <v>162</v>
      </c>
      <c r="E202" s="25" t="s">
        <v>5007</v>
      </c>
      <c r="F202" s="25" t="s">
        <v>58</v>
      </c>
      <c r="H202" s="25"/>
      <c r="I202" s="25" t="s">
        <v>15164</v>
      </c>
      <c r="J202" s="25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25" t="s">
        <v>4</v>
      </c>
      <c r="E203" s="25" t="s">
        <v>13225</v>
      </c>
      <c r="F203" s="25"/>
      <c r="H203" s="25"/>
      <c r="I203" s="25" t="s">
        <v>15167</v>
      </c>
      <c r="J203" s="25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25" t="s">
        <v>8116</v>
      </c>
      <c r="E204" s="25" t="s">
        <v>86</v>
      </c>
      <c r="F204" s="25"/>
      <c r="H204" s="25"/>
      <c r="I204" s="25" t="s">
        <v>15170</v>
      </c>
      <c r="J204" s="25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25" t="s">
        <v>3371</v>
      </c>
      <c r="E205" s="25" t="s">
        <v>646</v>
      </c>
      <c r="F205" s="25"/>
      <c r="H205" s="25"/>
      <c r="I205" s="25" t="s">
        <v>15173</v>
      </c>
      <c r="J205" s="25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25" t="s">
        <v>3371</v>
      </c>
      <c r="E206" s="25" t="s">
        <v>646</v>
      </c>
      <c r="F206" s="25"/>
      <c r="H206" s="25" t="s">
        <v>1140</v>
      </c>
      <c r="I206" s="25" t="s">
        <v>15176</v>
      </c>
      <c r="J206" s="25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25" t="s">
        <v>3371</v>
      </c>
      <c r="E207" s="25" t="s">
        <v>646</v>
      </c>
      <c r="F207" s="25"/>
      <c r="H207" s="25"/>
      <c r="I207" s="25" t="s">
        <v>15179</v>
      </c>
      <c r="J207" s="25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25" t="s">
        <v>3371</v>
      </c>
      <c r="E208" s="25" t="s">
        <v>86</v>
      </c>
      <c r="F208" s="25"/>
      <c r="H208" s="25"/>
      <c r="I208" s="25" t="s">
        <v>15182</v>
      </c>
      <c r="J208" s="25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25" t="s">
        <v>3371</v>
      </c>
      <c r="E209" s="25" t="s">
        <v>86</v>
      </c>
      <c r="F209" s="25"/>
      <c r="H209" s="25" t="s">
        <v>1140</v>
      </c>
      <c r="I209" s="25" t="s">
        <v>15185</v>
      </c>
      <c r="J209" s="25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25" t="s">
        <v>3371</v>
      </c>
      <c r="E210" s="25" t="s">
        <v>86</v>
      </c>
      <c r="F210" s="25"/>
      <c r="H210" s="25" t="s">
        <v>1140</v>
      </c>
      <c r="I210" s="25" t="s">
        <v>15188</v>
      </c>
      <c r="J210" s="25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25" t="s">
        <v>645</v>
      </c>
      <c r="E211" s="25" t="s">
        <v>15006</v>
      </c>
      <c r="F211" s="25" t="s">
        <v>58</v>
      </c>
      <c r="H211" s="25"/>
      <c r="I211" s="25" t="s">
        <v>15191</v>
      </c>
      <c r="J211" s="25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25" t="s">
        <v>163</v>
      </c>
      <c r="E212" s="25" t="s">
        <v>15006</v>
      </c>
      <c r="F212" s="25" t="s">
        <v>58</v>
      </c>
      <c r="H212" s="25"/>
      <c r="I212" s="25" t="s">
        <v>15194</v>
      </c>
      <c r="J212" s="25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25" t="s">
        <v>163</v>
      </c>
      <c r="E213" s="25" t="s">
        <v>15006</v>
      </c>
      <c r="F213" s="25" t="s">
        <v>58</v>
      </c>
      <c r="H213" s="25"/>
      <c r="I213" s="25" t="s">
        <v>15197</v>
      </c>
      <c r="J213" s="25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25" t="s">
        <v>163</v>
      </c>
      <c r="E214" s="25" t="s">
        <v>15006</v>
      </c>
      <c r="F214" s="25" t="s">
        <v>58</v>
      </c>
      <c r="H214" s="25"/>
      <c r="I214" s="25" t="s">
        <v>15200</v>
      </c>
      <c r="J214" s="25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25" t="s">
        <v>163</v>
      </c>
      <c r="E215" s="25" t="s">
        <v>15006</v>
      </c>
      <c r="F215" s="25" t="s">
        <v>58</v>
      </c>
      <c r="H215" s="25"/>
      <c r="I215" s="25" t="s">
        <v>15203</v>
      </c>
      <c r="J215" s="25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25" t="s">
        <v>163</v>
      </c>
      <c r="E216" s="25" t="s">
        <v>15006</v>
      </c>
      <c r="F216" s="25" t="s">
        <v>58</v>
      </c>
      <c r="H216" s="25"/>
      <c r="I216" s="25" t="s">
        <v>15206</v>
      </c>
      <c r="J216" s="25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25" t="s">
        <v>163</v>
      </c>
      <c r="E217" s="25" t="s">
        <v>15006</v>
      </c>
      <c r="F217" s="25" t="s">
        <v>58</v>
      </c>
      <c r="H217" s="25"/>
      <c r="I217" s="25" t="s">
        <v>15209</v>
      </c>
      <c r="J217" s="25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25" t="s">
        <v>304</v>
      </c>
      <c r="E218" s="25" t="s">
        <v>15006</v>
      </c>
      <c r="F218" s="25" t="s">
        <v>51</v>
      </c>
      <c r="H218" s="25"/>
      <c r="I218" s="25" t="s">
        <v>15212</v>
      </c>
      <c r="J218" s="25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25" t="s">
        <v>4</v>
      </c>
      <c r="E219" s="25" t="s">
        <v>2302</v>
      </c>
      <c r="F219" s="25"/>
      <c r="H219" s="25"/>
      <c r="I219" s="25" t="s">
        <v>15215</v>
      </c>
      <c r="J219" s="25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25" t="s">
        <v>3371</v>
      </c>
      <c r="E220" s="25" t="s">
        <v>646</v>
      </c>
      <c r="F220" s="25"/>
      <c r="H220" s="25"/>
      <c r="I220" s="25" t="s">
        <v>15218</v>
      </c>
      <c r="J220" s="25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25" t="s">
        <v>645</v>
      </c>
      <c r="E221" s="25" t="s">
        <v>5007</v>
      </c>
      <c r="F221" s="25" t="s">
        <v>15245</v>
      </c>
      <c r="H221" s="25"/>
      <c r="I221" s="25" t="s">
        <v>15221</v>
      </c>
      <c r="J221" s="25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25" t="s">
        <v>163</v>
      </c>
      <c r="E222" s="25" t="s">
        <v>5007</v>
      </c>
      <c r="F222" s="25" t="s">
        <v>15245</v>
      </c>
      <c r="H222" s="25"/>
      <c r="I222" s="25" t="s">
        <v>15224</v>
      </c>
      <c r="J222" s="25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25" t="s">
        <v>163</v>
      </c>
      <c r="E223" s="25" t="s">
        <v>5007</v>
      </c>
      <c r="F223" s="25" t="s">
        <v>15245</v>
      </c>
      <c r="H223" s="25"/>
      <c r="I223" s="25" t="s">
        <v>15227</v>
      </c>
      <c r="J223" s="25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25" t="s">
        <v>163</v>
      </c>
      <c r="E224" s="25" t="s">
        <v>5007</v>
      </c>
      <c r="F224" s="25" t="s">
        <v>15245</v>
      </c>
      <c r="H224" s="25"/>
      <c r="I224" s="25" t="s">
        <v>15230</v>
      </c>
      <c r="J224" s="25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25" t="s">
        <v>163</v>
      </c>
      <c r="E225" s="25" t="s">
        <v>5007</v>
      </c>
      <c r="F225" s="25" t="s">
        <v>15245</v>
      </c>
      <c r="H225" s="25"/>
      <c r="I225" s="25" t="s">
        <v>15233</v>
      </c>
      <c r="J225" s="25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25" t="s">
        <v>1906</v>
      </c>
      <c r="E226" s="25" t="s">
        <v>5007</v>
      </c>
      <c r="F226" s="25"/>
      <c r="H226" s="25"/>
      <c r="I226" s="25" t="s">
        <v>15236</v>
      </c>
      <c r="J226" s="25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25" t="s">
        <v>4</v>
      </c>
      <c r="E227" s="25" t="s">
        <v>8</v>
      </c>
      <c r="F227" s="25"/>
      <c r="H227" s="25"/>
      <c r="I227" s="25" t="s">
        <v>15632</v>
      </c>
      <c r="J227" s="25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25" t="s">
        <v>4</v>
      </c>
      <c r="E228" s="25" t="s">
        <v>15043</v>
      </c>
      <c r="F228" s="25"/>
      <c r="H228" s="25"/>
      <c r="I228" s="25" t="s">
        <v>15635</v>
      </c>
      <c r="J228" s="25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25" t="s">
        <v>4</v>
      </c>
      <c r="E229" s="25" t="s">
        <v>15043</v>
      </c>
      <c r="F229" s="25"/>
      <c r="H229" s="25"/>
      <c r="I229" s="25" t="s">
        <v>15638</v>
      </c>
      <c r="J229" s="25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25" t="s">
        <v>4</v>
      </c>
      <c r="E230" s="25" t="s">
        <v>15043</v>
      </c>
      <c r="F230" s="25"/>
      <c r="H230" s="25"/>
      <c r="I230" s="25" t="s">
        <v>15641</v>
      </c>
      <c r="J230" s="25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25" t="s">
        <v>4</v>
      </c>
      <c r="E231" s="25" t="s">
        <v>15043</v>
      </c>
      <c r="F231" s="25"/>
      <c r="H231" s="25"/>
      <c r="I231" s="25" t="s">
        <v>15644</v>
      </c>
      <c r="J231" s="25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25" t="s">
        <v>4</v>
      </c>
      <c r="E232" s="25" t="s">
        <v>15043</v>
      </c>
      <c r="F232" s="25"/>
      <c r="H232" s="25"/>
      <c r="I232" s="25" t="s">
        <v>15647</v>
      </c>
      <c r="J232" s="25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25" t="s">
        <v>4</v>
      </c>
      <c r="E233" s="25" t="s">
        <v>15043</v>
      </c>
      <c r="F233" s="25"/>
      <c r="H233" s="25"/>
      <c r="I233" s="25" t="s">
        <v>15650</v>
      </c>
      <c r="J233" s="25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25" t="s">
        <v>4</v>
      </c>
      <c r="E234" s="25" t="s">
        <v>15043</v>
      </c>
      <c r="F234" s="25"/>
      <c r="H234" s="25"/>
      <c r="I234" s="25" t="s">
        <v>15653</v>
      </c>
      <c r="J234" s="25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25" t="s">
        <v>4</v>
      </c>
      <c r="E235" s="25" t="s">
        <v>6606</v>
      </c>
      <c r="F235" s="25"/>
      <c r="H235" s="25"/>
      <c r="I235" s="25" t="s">
        <v>15656</v>
      </c>
      <c r="J235" s="25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25" t="s">
        <v>3371</v>
      </c>
      <c r="E236" s="25" t="s">
        <v>86</v>
      </c>
      <c r="F236" s="25"/>
      <c r="H236" s="25"/>
      <c r="I236" s="25" t="s">
        <v>15659</v>
      </c>
      <c r="J236" s="25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25" t="s">
        <v>15907</v>
      </c>
      <c r="E237" s="25" t="s">
        <v>86</v>
      </c>
      <c r="F237" s="25"/>
      <c r="H237" s="25"/>
      <c r="I237" s="25" t="s">
        <v>15662</v>
      </c>
      <c r="J237" s="25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25" t="s">
        <v>15907</v>
      </c>
      <c r="E238" s="25" t="s">
        <v>86</v>
      </c>
      <c r="F238" s="25"/>
      <c r="H238" s="25"/>
      <c r="I238" s="25" t="s">
        <v>15665</v>
      </c>
      <c r="J238" s="25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25" t="s">
        <v>15907</v>
      </c>
      <c r="E239" s="25" t="s">
        <v>86</v>
      </c>
      <c r="F239" s="25"/>
      <c r="H239" s="25"/>
      <c r="I239" s="25" t="s">
        <v>15668</v>
      </c>
      <c r="J239" s="25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25" t="s">
        <v>15907</v>
      </c>
      <c r="E240" s="25" t="s">
        <v>86</v>
      </c>
      <c r="F240" s="25"/>
      <c r="H240" s="25"/>
      <c r="I240" s="25" t="s">
        <v>15671</v>
      </c>
      <c r="J240" s="25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25" t="s">
        <v>15907</v>
      </c>
      <c r="E241" s="25" t="s">
        <v>86</v>
      </c>
      <c r="F241" s="25"/>
      <c r="H241" s="25"/>
      <c r="I241" s="25" t="s">
        <v>15674</v>
      </c>
      <c r="J241" s="25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25" t="s">
        <v>10090</v>
      </c>
      <c r="E242" s="25" t="s">
        <v>86</v>
      </c>
      <c r="F242" s="25"/>
      <c r="H242" s="25"/>
      <c r="I242" s="25" t="s">
        <v>15677</v>
      </c>
      <c r="J242" s="25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25" t="s">
        <v>15908</v>
      </c>
      <c r="E243" s="25" t="s">
        <v>260</v>
      </c>
      <c r="F243" s="25"/>
      <c r="H243" s="25"/>
      <c r="I243" s="25" t="s">
        <v>15680</v>
      </c>
      <c r="J243" s="25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25" t="s">
        <v>4</v>
      </c>
      <c r="E244" s="25" t="s">
        <v>8</v>
      </c>
      <c r="F244" s="25"/>
      <c r="H244" s="25"/>
      <c r="I244" s="25" t="s">
        <v>15683</v>
      </c>
      <c r="J244" s="25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25" t="s">
        <v>4</v>
      </c>
      <c r="E245" s="25" t="s">
        <v>8</v>
      </c>
      <c r="F245" s="25"/>
      <c r="H245" s="25"/>
      <c r="I245" s="25" t="s">
        <v>15686</v>
      </c>
      <c r="J245" s="25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25" t="s">
        <v>15908</v>
      </c>
      <c r="E246" s="25" t="s">
        <v>260</v>
      </c>
      <c r="F246" s="25"/>
      <c r="H246" s="25"/>
      <c r="I246" s="25" t="s">
        <v>15689</v>
      </c>
      <c r="J246" s="25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25" t="s">
        <v>15908</v>
      </c>
      <c r="E247" s="25" t="s">
        <v>260</v>
      </c>
      <c r="F247" s="25"/>
      <c r="H247" s="25"/>
      <c r="I247" s="25" t="s">
        <v>15692</v>
      </c>
      <c r="J247" s="25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25" t="s">
        <v>15908</v>
      </c>
      <c r="E248" s="25" t="s">
        <v>260</v>
      </c>
      <c r="F248" s="25"/>
      <c r="H248" s="25"/>
      <c r="I248" s="25" t="s">
        <v>15695</v>
      </c>
      <c r="J248" s="25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25" t="s">
        <v>4</v>
      </c>
      <c r="E249" s="25" t="s">
        <v>8</v>
      </c>
      <c r="F249" s="25"/>
      <c r="H249" s="25"/>
      <c r="I249" s="25" t="s">
        <v>15698</v>
      </c>
      <c r="J249" s="25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25" t="s">
        <v>3371</v>
      </c>
      <c r="E250" s="25" t="s">
        <v>260</v>
      </c>
      <c r="F250" s="25"/>
      <c r="H250" s="25"/>
      <c r="I250" s="25" t="s">
        <v>15701</v>
      </c>
      <c r="J250" s="25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25" t="s">
        <v>4</v>
      </c>
      <c r="E251" s="25" t="s">
        <v>8</v>
      </c>
      <c r="F251" s="25"/>
      <c r="H251" s="25"/>
      <c r="I251" s="25" t="s">
        <v>15704</v>
      </c>
      <c r="J251" s="25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25" t="s">
        <v>4</v>
      </c>
      <c r="E252" s="25" t="s">
        <v>8</v>
      </c>
      <c r="F252" s="25"/>
      <c r="H252" s="25"/>
      <c r="I252" s="25" t="s">
        <v>15707</v>
      </c>
      <c r="J252" s="25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25" t="s">
        <v>4</v>
      </c>
      <c r="E253" s="25" t="s">
        <v>8</v>
      </c>
      <c r="F253" s="25"/>
      <c r="H253" s="25"/>
      <c r="I253" s="25" t="s">
        <v>15710</v>
      </c>
      <c r="J253" s="25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25" t="s">
        <v>4</v>
      </c>
      <c r="E254" s="25" t="s">
        <v>8</v>
      </c>
      <c r="F254" s="25"/>
      <c r="H254" s="25"/>
      <c r="I254" s="25" t="s">
        <v>15713</v>
      </c>
      <c r="J254" s="25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25" t="s">
        <v>4</v>
      </c>
      <c r="E255" s="25" t="s">
        <v>3240</v>
      </c>
      <c r="F255" s="25"/>
      <c r="H255" s="25"/>
      <c r="I255" s="25" t="s">
        <v>15979</v>
      </c>
      <c r="J255" s="25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25" t="s">
        <v>3371</v>
      </c>
      <c r="E256" s="25" t="s">
        <v>646</v>
      </c>
      <c r="F256" s="25"/>
      <c r="H256" s="25"/>
      <c r="I256" s="25" t="s">
        <v>15982</v>
      </c>
      <c r="J256" s="25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25" t="s">
        <v>4</v>
      </c>
      <c r="E257" s="25" t="s">
        <v>8</v>
      </c>
      <c r="F257" s="25"/>
      <c r="H257" s="25"/>
      <c r="I257" s="25" t="s">
        <v>16166</v>
      </c>
      <c r="J257" s="25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25" t="s">
        <v>15908</v>
      </c>
      <c r="E258" s="25" t="s">
        <v>260</v>
      </c>
      <c r="F258" s="25"/>
      <c r="H258" s="25"/>
      <c r="I258" s="25" t="s">
        <v>16169</v>
      </c>
      <c r="J258" s="25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25" t="s">
        <v>15908</v>
      </c>
      <c r="E259" s="25" t="s">
        <v>260</v>
      </c>
      <c r="F259" s="25"/>
      <c r="H259" s="25"/>
      <c r="I259" s="25" t="s">
        <v>16172</v>
      </c>
      <c r="J259" s="25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25" t="s">
        <v>4</v>
      </c>
      <c r="E260" s="25" t="s">
        <v>6606</v>
      </c>
      <c r="F260" s="25"/>
      <c r="H260" s="25"/>
      <c r="I260" s="25" t="s">
        <v>16175</v>
      </c>
      <c r="J260" s="25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25" t="s">
        <v>5011</v>
      </c>
      <c r="E261" s="25" t="s">
        <v>646</v>
      </c>
      <c r="F261" s="25"/>
      <c r="H261" s="25"/>
      <c r="I261" s="25" t="s">
        <v>16178</v>
      </c>
      <c r="J261" s="25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25" t="s">
        <v>5011</v>
      </c>
      <c r="E262" s="25" t="s">
        <v>646</v>
      </c>
      <c r="F262" s="25"/>
      <c r="H262" s="25"/>
      <c r="I262" s="25" t="s">
        <v>16181</v>
      </c>
      <c r="J262" s="25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25" t="s">
        <v>4</v>
      </c>
      <c r="E263" s="25" t="s">
        <v>8</v>
      </c>
      <c r="F263" s="25"/>
      <c r="H263" s="25"/>
      <c r="I263" s="25" t="s">
        <v>16184</v>
      </c>
      <c r="J263" s="25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25" t="s">
        <v>3371</v>
      </c>
      <c r="E264" s="25" t="s">
        <v>646</v>
      </c>
      <c r="F264" s="25"/>
      <c r="H264" s="25"/>
      <c r="I264" s="25" t="s">
        <v>16521</v>
      </c>
      <c r="J264" s="25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25" t="s">
        <v>3371</v>
      </c>
      <c r="E265" s="25" t="s">
        <v>86</v>
      </c>
      <c r="F265" s="25"/>
      <c r="H265" s="25"/>
      <c r="I265" s="25" t="s">
        <v>16524</v>
      </c>
      <c r="J265" s="25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25" t="s">
        <v>4</v>
      </c>
      <c r="E266" s="25" t="s">
        <v>8</v>
      </c>
      <c r="F266" s="25"/>
      <c r="H266" s="25"/>
      <c r="I266" s="25" t="s">
        <v>16527</v>
      </c>
      <c r="J266" s="25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25" t="s">
        <v>3371</v>
      </c>
      <c r="E267" s="25" t="s">
        <v>86</v>
      </c>
      <c r="F267" s="25"/>
      <c r="H267" s="25"/>
      <c r="I267" s="25" t="s">
        <v>16530</v>
      </c>
      <c r="J267" s="25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25" t="s">
        <v>3371</v>
      </c>
      <c r="E268" s="25" t="s">
        <v>86</v>
      </c>
      <c r="F268" s="25"/>
      <c r="H268" s="25" t="s">
        <v>1140</v>
      </c>
      <c r="I268" s="25" t="s">
        <v>16533</v>
      </c>
      <c r="J268" s="25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25" t="s">
        <v>4</v>
      </c>
      <c r="E269" s="25" t="s">
        <v>8</v>
      </c>
      <c r="F269" s="25"/>
      <c r="H269" s="25"/>
      <c r="I269" s="25" t="s">
        <v>16536</v>
      </c>
      <c r="J269" s="25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25" t="s">
        <v>4</v>
      </c>
      <c r="E270" s="25" t="s">
        <v>8</v>
      </c>
      <c r="F270" s="25"/>
      <c r="H270" s="25"/>
      <c r="I270" s="25" t="s">
        <v>16539</v>
      </c>
      <c r="J270" s="25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25" t="s">
        <v>4</v>
      </c>
      <c r="E271" s="25" t="s">
        <v>8</v>
      </c>
      <c r="F271" s="25"/>
      <c r="H271" s="25"/>
      <c r="I271" s="25" t="s">
        <v>16542</v>
      </c>
      <c r="J271" s="25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25" t="s">
        <v>15908</v>
      </c>
      <c r="E272" s="25" t="s">
        <v>260</v>
      </c>
      <c r="F272" s="25"/>
      <c r="H272" s="25"/>
      <c r="I272" s="25" t="s">
        <v>16545</v>
      </c>
      <c r="J272" s="25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25" t="s">
        <v>4</v>
      </c>
      <c r="E273" s="25" t="s">
        <v>8</v>
      </c>
      <c r="F273" s="25"/>
      <c r="H273" s="25"/>
      <c r="I273" s="25" t="s">
        <v>16548</v>
      </c>
      <c r="J273" s="25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25" t="s">
        <v>15908</v>
      </c>
      <c r="E274" s="25" t="s">
        <v>260</v>
      </c>
      <c r="F274" s="25"/>
      <c r="H274" s="25"/>
      <c r="I274" s="25" t="s">
        <v>16863</v>
      </c>
      <c r="J274" s="25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25" t="s">
        <v>3371</v>
      </c>
      <c r="E275" s="25" t="s">
        <v>646</v>
      </c>
      <c r="F275" s="25"/>
      <c r="H275" s="25"/>
      <c r="I275" s="25" t="s">
        <v>16866</v>
      </c>
      <c r="J275" s="25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25" t="s">
        <v>15908</v>
      </c>
      <c r="E276" s="25" t="s">
        <v>260</v>
      </c>
      <c r="F276" s="25"/>
      <c r="H276" s="25"/>
      <c r="I276" s="25" t="s">
        <v>16869</v>
      </c>
      <c r="J276" s="25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25" t="s">
        <v>162</v>
      </c>
      <c r="E277" s="25" t="s">
        <v>16950</v>
      </c>
      <c r="F277" s="25" t="s">
        <v>58</v>
      </c>
      <c r="H277" s="25"/>
      <c r="I277" s="25" t="s">
        <v>16872</v>
      </c>
      <c r="J277" s="25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25" t="s">
        <v>162</v>
      </c>
      <c r="E278" s="25" t="s">
        <v>16950</v>
      </c>
      <c r="F278" s="25" t="s">
        <v>58</v>
      </c>
      <c r="H278" s="25"/>
      <c r="I278" s="25" t="s">
        <v>16875</v>
      </c>
      <c r="J278" s="25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25" t="s">
        <v>162</v>
      </c>
      <c r="E279" s="25" t="s">
        <v>16950</v>
      </c>
      <c r="F279" s="25" t="s">
        <v>58</v>
      </c>
      <c r="H279" s="25"/>
      <c r="I279" s="25" t="s">
        <v>16878</v>
      </c>
      <c r="J279" s="25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25" t="s">
        <v>162</v>
      </c>
      <c r="E280" s="25" t="s">
        <v>16950</v>
      </c>
      <c r="F280" s="25" t="s">
        <v>58</v>
      </c>
      <c r="H280" s="25"/>
      <c r="I280" s="25" t="s">
        <v>16881</v>
      </c>
      <c r="J280" s="25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25" t="s">
        <v>162</v>
      </c>
      <c r="E281" s="25" t="s">
        <v>16950</v>
      </c>
      <c r="F281" s="25" t="s">
        <v>58</v>
      </c>
      <c r="H281" s="25"/>
      <c r="I281" s="25" t="s">
        <v>16884</v>
      </c>
      <c r="J281" s="25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25" t="s">
        <v>162</v>
      </c>
      <c r="E282" s="25" t="s">
        <v>16950</v>
      </c>
      <c r="F282" s="25" t="s">
        <v>58</v>
      </c>
      <c r="H282" s="25"/>
      <c r="I282" s="25" t="s">
        <v>16887</v>
      </c>
      <c r="J282" s="25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25" t="s">
        <v>162</v>
      </c>
      <c r="E283" s="25" t="s">
        <v>16950</v>
      </c>
      <c r="F283" s="25" t="s">
        <v>16953</v>
      </c>
      <c r="H283" s="25"/>
      <c r="I283" s="25" t="s">
        <v>16890</v>
      </c>
      <c r="J283" s="25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25" t="s">
        <v>162</v>
      </c>
      <c r="E284" s="25" t="s">
        <v>16950</v>
      </c>
      <c r="F284" s="25" t="s">
        <v>58</v>
      </c>
      <c r="H284" s="25"/>
      <c r="I284" s="25" t="s">
        <v>16893</v>
      </c>
      <c r="J284" s="25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25" t="s">
        <v>4</v>
      </c>
      <c r="E285" s="25" t="s">
        <v>8</v>
      </c>
      <c r="F285" s="25"/>
      <c r="H285" s="25"/>
      <c r="I285" s="25" t="s">
        <v>16896</v>
      </c>
      <c r="J285" s="25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25" t="s">
        <v>803</v>
      </c>
      <c r="E286" s="25" t="s">
        <v>8</v>
      </c>
      <c r="F286" s="25"/>
      <c r="H286" s="25"/>
      <c r="I286" s="25" t="s">
        <v>17003</v>
      </c>
      <c r="J286" s="25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25" t="s">
        <v>803</v>
      </c>
      <c r="E287" s="25" t="s">
        <v>8</v>
      </c>
      <c r="F287" s="25"/>
      <c r="H287" s="25"/>
      <c r="I287" s="25" t="s">
        <v>17006</v>
      </c>
      <c r="J287" s="25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25" t="s">
        <v>3371</v>
      </c>
      <c r="E288" s="25" t="s">
        <v>646</v>
      </c>
      <c r="F288" s="25"/>
      <c r="H288" s="25"/>
      <c r="I288" s="25" t="s">
        <v>17301</v>
      </c>
      <c r="J288" s="25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25" t="s">
        <v>4</v>
      </c>
      <c r="E289" s="25" t="s">
        <v>17349</v>
      </c>
      <c r="F289" s="25"/>
      <c r="H289" s="25"/>
      <c r="I289" s="25" t="s">
        <v>17304</v>
      </c>
      <c r="J289" s="25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25" t="s">
        <v>4</v>
      </c>
      <c r="E290" s="25" t="s">
        <v>15043</v>
      </c>
      <c r="F290" s="25"/>
      <c r="H290" s="25"/>
      <c r="I290" s="25" t="s">
        <v>17537</v>
      </c>
      <c r="J290" s="25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25" t="s">
        <v>163</v>
      </c>
      <c r="E291" s="25" t="s">
        <v>4564</v>
      </c>
      <c r="F291" s="25" t="s">
        <v>16953</v>
      </c>
      <c r="H291" s="25"/>
      <c r="I291" s="25" t="s">
        <v>17540</v>
      </c>
      <c r="J291" s="25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25" t="s">
        <v>4</v>
      </c>
      <c r="E292" s="25" t="s">
        <v>15043</v>
      </c>
      <c r="F292" s="25"/>
      <c r="H292" s="25"/>
      <c r="I292" s="25" t="s">
        <v>17543</v>
      </c>
      <c r="J292" s="25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25" t="s">
        <v>4</v>
      </c>
      <c r="E293" s="25" t="s">
        <v>15043</v>
      </c>
      <c r="F293" s="25"/>
      <c r="H293" s="25"/>
      <c r="I293" s="25" t="s">
        <v>17546</v>
      </c>
      <c r="J293" s="25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25" t="s">
        <v>4</v>
      </c>
      <c r="E294" s="25" t="s">
        <v>15043</v>
      </c>
      <c r="F294" s="25"/>
      <c r="H294" s="25"/>
      <c r="I294" s="25" t="s">
        <v>17549</v>
      </c>
      <c r="J294" s="25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25" t="s">
        <v>4</v>
      </c>
      <c r="E295" s="25" t="s">
        <v>15043</v>
      </c>
      <c r="F295" s="25"/>
      <c r="H295" s="25"/>
      <c r="I295" s="25" t="s">
        <v>17552</v>
      </c>
      <c r="J295" s="25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25" t="s">
        <v>4</v>
      </c>
      <c r="E296" s="25" t="s">
        <v>8</v>
      </c>
      <c r="F296" s="25"/>
      <c r="H296" s="25"/>
      <c r="I296" s="25" t="s">
        <v>17555</v>
      </c>
      <c r="J296" s="25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25" t="s">
        <v>18008</v>
      </c>
      <c r="E297" s="25" t="s">
        <v>15043</v>
      </c>
      <c r="F297" s="25"/>
      <c r="H297" s="25"/>
      <c r="I297" s="25" t="s">
        <v>17558</v>
      </c>
      <c r="J297" s="25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25" t="s">
        <v>18008</v>
      </c>
      <c r="E298" s="25" t="s">
        <v>15043</v>
      </c>
      <c r="F298" s="25"/>
      <c r="H298" s="25"/>
      <c r="I298" s="25" t="s">
        <v>17561</v>
      </c>
      <c r="J298" s="25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25" t="s">
        <v>18008</v>
      </c>
      <c r="E299" s="25" t="s">
        <v>15043</v>
      </c>
      <c r="F299" s="25"/>
      <c r="H299" s="25"/>
      <c r="I299" s="25" t="s">
        <v>17564</v>
      </c>
      <c r="J299" s="25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25" t="s">
        <v>18008</v>
      </c>
      <c r="E300" s="25" t="s">
        <v>15043</v>
      </c>
      <c r="F300" s="25"/>
      <c r="H300" s="25"/>
      <c r="I300" s="25" t="s">
        <v>17567</v>
      </c>
      <c r="J300" s="25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25" t="s">
        <v>4</v>
      </c>
      <c r="E301" s="25" t="s">
        <v>8</v>
      </c>
      <c r="F301" s="25"/>
      <c r="H301" s="25"/>
      <c r="I301" s="25" t="s">
        <v>17570</v>
      </c>
      <c r="J301" s="25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25" t="s">
        <v>3371</v>
      </c>
      <c r="E302" s="25" t="s">
        <v>646</v>
      </c>
      <c r="F302" s="25"/>
      <c r="H302" s="25"/>
      <c r="I302" s="25" t="s">
        <v>17573</v>
      </c>
      <c r="J302" s="25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25" t="s">
        <v>4</v>
      </c>
      <c r="E303" s="25" t="s">
        <v>15043</v>
      </c>
      <c r="F303" s="25"/>
      <c r="H303" s="25"/>
      <c r="I303" s="25" t="s">
        <v>17576</v>
      </c>
      <c r="J303" s="25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25" t="s">
        <v>162</v>
      </c>
      <c r="E304" s="25" t="s">
        <v>70</v>
      </c>
      <c r="F304" s="25" t="s">
        <v>58</v>
      </c>
      <c r="H304" s="25"/>
      <c r="I304" s="25" t="s">
        <v>17579</v>
      </c>
      <c r="J304" s="25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25" t="s">
        <v>4</v>
      </c>
      <c r="E305" s="25" t="s">
        <v>70</v>
      </c>
      <c r="F305" s="25" t="s">
        <v>58</v>
      </c>
      <c r="H305" s="25"/>
      <c r="I305" s="25" t="s">
        <v>17582</v>
      </c>
      <c r="J305" s="25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25" t="s">
        <v>162</v>
      </c>
      <c r="E306" s="25" t="s">
        <v>70</v>
      </c>
      <c r="F306" s="25" t="s">
        <v>58</v>
      </c>
      <c r="H306" s="25"/>
      <c r="I306" s="25" t="s">
        <v>17585</v>
      </c>
      <c r="J306" s="25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25" t="s">
        <v>162</v>
      </c>
      <c r="E307" s="25" t="s">
        <v>70</v>
      </c>
      <c r="F307" s="25" t="s">
        <v>58</v>
      </c>
      <c r="H307" s="25"/>
      <c r="I307" s="25" t="s">
        <v>17588</v>
      </c>
      <c r="J307" s="25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25" t="s">
        <v>162</v>
      </c>
      <c r="E308" s="25" t="s">
        <v>70</v>
      </c>
      <c r="F308" s="25" t="s">
        <v>58</v>
      </c>
      <c r="H308" s="25"/>
      <c r="I308" s="25" t="s">
        <v>17591</v>
      </c>
      <c r="J308" s="25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25" t="s">
        <v>162</v>
      </c>
      <c r="E309" s="25" t="s">
        <v>70</v>
      </c>
      <c r="F309" s="25" t="s">
        <v>58</v>
      </c>
      <c r="H309" s="25"/>
      <c r="I309" s="25" t="s">
        <v>17594</v>
      </c>
      <c r="J309" s="25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25" t="s">
        <v>162</v>
      </c>
      <c r="E310" s="25" t="s">
        <v>70</v>
      </c>
      <c r="F310" s="25" t="s">
        <v>58</v>
      </c>
      <c r="H310" s="25"/>
      <c r="I310" s="25" t="s">
        <v>17597</v>
      </c>
      <c r="J310" s="25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25" t="s">
        <v>4</v>
      </c>
      <c r="E311" s="25" t="s">
        <v>70</v>
      </c>
      <c r="F311" s="25" t="s">
        <v>58</v>
      </c>
      <c r="H311" s="25"/>
      <c r="I311" s="25" t="s">
        <v>17600</v>
      </c>
      <c r="J311" s="25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25" t="s">
        <v>162</v>
      </c>
      <c r="E312" s="25" t="s">
        <v>70</v>
      </c>
      <c r="F312" s="25" t="s">
        <v>58</v>
      </c>
      <c r="H312" s="25"/>
      <c r="I312" s="25" t="s">
        <v>17603</v>
      </c>
      <c r="J312" s="25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25" t="s">
        <v>162</v>
      </c>
      <c r="E313" s="25" t="s">
        <v>70</v>
      </c>
      <c r="F313" s="25" t="s">
        <v>58</v>
      </c>
      <c r="H313" s="25"/>
      <c r="I313" s="25" t="s">
        <v>17606</v>
      </c>
      <c r="J313" s="25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25" t="s">
        <v>162</v>
      </c>
      <c r="E314" s="25" t="s">
        <v>70</v>
      </c>
      <c r="F314" s="25" t="s">
        <v>58</v>
      </c>
      <c r="H314" s="25"/>
      <c r="I314" s="25" t="s">
        <v>17609</v>
      </c>
      <c r="J314" s="25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25" t="s">
        <v>162</v>
      </c>
      <c r="E315" s="25" t="s">
        <v>70</v>
      </c>
      <c r="F315" s="25" t="s">
        <v>58</v>
      </c>
      <c r="H315" s="25"/>
      <c r="I315" s="25" t="s">
        <v>17612</v>
      </c>
      <c r="J315" s="25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25" t="s">
        <v>162</v>
      </c>
      <c r="E316" s="25" t="s">
        <v>70</v>
      </c>
      <c r="F316" s="25" t="s">
        <v>58</v>
      </c>
      <c r="H316" s="25"/>
      <c r="I316" s="25" t="s">
        <v>17615</v>
      </c>
      <c r="J316" s="25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25" t="s">
        <v>162</v>
      </c>
      <c r="E317" s="25" t="s">
        <v>70</v>
      </c>
      <c r="F317" s="25" t="s">
        <v>58</v>
      </c>
      <c r="H317" s="25"/>
      <c r="I317" s="25" t="s">
        <v>17618</v>
      </c>
      <c r="J317" s="25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25" t="s">
        <v>162</v>
      </c>
      <c r="E318" s="25" t="s">
        <v>70</v>
      </c>
      <c r="F318" s="25" t="s">
        <v>58</v>
      </c>
      <c r="H318" s="25"/>
      <c r="I318" s="25" t="s">
        <v>17621</v>
      </c>
      <c r="J318" s="25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25" t="s">
        <v>162</v>
      </c>
      <c r="E319" s="25" t="s">
        <v>70</v>
      </c>
      <c r="F319" s="25" t="s">
        <v>58</v>
      </c>
      <c r="H319" s="25"/>
      <c r="I319" s="25" t="s">
        <v>17624</v>
      </c>
      <c r="J319" s="25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25" t="s">
        <v>162</v>
      </c>
      <c r="E320" s="25" t="s">
        <v>70</v>
      </c>
      <c r="F320" s="25" t="s">
        <v>58</v>
      </c>
      <c r="H320" s="25"/>
      <c r="I320" s="25" t="s">
        <v>17627</v>
      </c>
      <c r="J320" s="25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25" t="s">
        <v>162</v>
      </c>
      <c r="E321" s="25" t="s">
        <v>70</v>
      </c>
      <c r="F321" s="25" t="s">
        <v>58</v>
      </c>
      <c r="H321" s="25"/>
      <c r="I321" s="25" t="s">
        <v>17630</v>
      </c>
      <c r="J321" s="25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25" t="s">
        <v>162</v>
      </c>
      <c r="E322" s="25" t="s">
        <v>70</v>
      </c>
      <c r="F322" s="25" t="s">
        <v>58</v>
      </c>
      <c r="H322" s="25"/>
      <c r="I322" s="25" t="s">
        <v>17633</v>
      </c>
      <c r="J322" s="25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25" t="s">
        <v>162</v>
      </c>
      <c r="E323" s="25" t="s">
        <v>70</v>
      </c>
      <c r="F323" s="25" t="s">
        <v>58</v>
      </c>
      <c r="H323" s="25"/>
      <c r="I323" s="25" t="s">
        <v>17636</v>
      </c>
      <c r="J323" s="25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25" t="s">
        <v>162</v>
      </c>
      <c r="E324" s="25" t="s">
        <v>70</v>
      </c>
      <c r="F324" s="25" t="s">
        <v>58</v>
      </c>
      <c r="H324" s="25"/>
      <c r="I324" s="25" t="s">
        <v>17639</v>
      </c>
      <c r="J324" s="25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25" t="s">
        <v>162</v>
      </c>
      <c r="E325" s="25" t="s">
        <v>70</v>
      </c>
      <c r="F325" s="25" t="s">
        <v>58</v>
      </c>
      <c r="H325" s="25"/>
      <c r="I325" s="25" t="s">
        <v>17642</v>
      </c>
      <c r="J325" s="25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25" t="s">
        <v>4</v>
      </c>
      <c r="E326" s="25" t="s">
        <v>70</v>
      </c>
      <c r="F326" s="25" t="s">
        <v>58</v>
      </c>
      <c r="H326" s="25"/>
      <c r="I326" s="25" t="s">
        <v>17645</v>
      </c>
      <c r="J326" s="25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25" t="s">
        <v>115</v>
      </c>
      <c r="E327" s="25" t="s">
        <v>18009</v>
      </c>
      <c r="F327" s="25" t="s">
        <v>18003</v>
      </c>
      <c r="H327" s="25"/>
      <c r="I327" s="25" t="s">
        <v>17648</v>
      </c>
      <c r="J327" s="25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25" t="s">
        <v>4</v>
      </c>
      <c r="E328" s="25" t="s">
        <v>8</v>
      </c>
      <c r="F328" s="25"/>
      <c r="H328" s="25"/>
      <c r="I328" s="25" t="s">
        <v>17651</v>
      </c>
      <c r="J328" s="25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25" t="s">
        <v>4</v>
      </c>
      <c r="E329" s="25" t="s">
        <v>8</v>
      </c>
      <c r="F329" s="25"/>
      <c r="H329" s="25"/>
      <c r="I329" s="25" t="s">
        <v>17654</v>
      </c>
      <c r="J329" s="25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25" t="s">
        <v>4</v>
      </c>
      <c r="E330" s="25" t="s">
        <v>18100</v>
      </c>
      <c r="F330" s="25"/>
      <c r="H330" s="25"/>
      <c r="I330" s="25" t="s">
        <v>18271</v>
      </c>
      <c r="J330" s="25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25" t="s">
        <v>4</v>
      </c>
      <c r="E331" s="25" t="s">
        <v>8</v>
      </c>
      <c r="F331" s="25"/>
      <c r="H331" s="25"/>
      <c r="I331" s="25" t="s">
        <v>18274</v>
      </c>
      <c r="J331" s="25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25" t="s">
        <v>4</v>
      </c>
      <c r="E332" s="25" t="s">
        <v>8</v>
      </c>
      <c r="F332" s="25"/>
      <c r="H332" s="25"/>
      <c r="I332" s="25" t="s">
        <v>18277</v>
      </c>
      <c r="J332" s="25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25" t="s">
        <v>4</v>
      </c>
      <c r="E333" s="25" t="s">
        <v>12309</v>
      </c>
      <c r="F333" s="25"/>
      <c r="H333" s="25"/>
      <c r="I333" s="25" t="s">
        <v>18280</v>
      </c>
      <c r="J333" s="25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25" t="s">
        <v>18699</v>
      </c>
      <c r="E334" s="25"/>
      <c r="F334" s="25"/>
      <c r="H334" s="25"/>
      <c r="I334" s="25" t="s">
        <v>18283</v>
      </c>
      <c r="J334" s="25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25" t="s">
        <v>4</v>
      </c>
      <c r="E335" s="25" t="s">
        <v>8</v>
      </c>
      <c r="F335" s="25"/>
      <c r="H335" s="25"/>
      <c r="I335" s="25" t="s">
        <v>18286</v>
      </c>
      <c r="J335" s="25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25" t="s">
        <v>4</v>
      </c>
      <c r="E336" s="25" t="s">
        <v>8</v>
      </c>
      <c r="F336" s="25"/>
      <c r="H336" s="25"/>
      <c r="I336" s="25" t="s">
        <v>18289</v>
      </c>
      <c r="J336" s="25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25" t="s">
        <v>4</v>
      </c>
      <c r="E337" s="25" t="s">
        <v>8</v>
      </c>
      <c r="F337" s="25"/>
      <c r="H337" s="25"/>
      <c r="I337" s="25" t="s">
        <v>18879</v>
      </c>
      <c r="J337" s="25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25" t="s">
        <v>162</v>
      </c>
      <c r="E338" s="25" t="s">
        <v>1550</v>
      </c>
      <c r="F338" s="25" t="s">
        <v>16953</v>
      </c>
      <c r="H338" s="25"/>
      <c r="I338" s="25" t="s">
        <v>18882</v>
      </c>
      <c r="J338" s="25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25" t="s">
        <v>4</v>
      </c>
      <c r="E339" s="25" t="s">
        <v>8</v>
      </c>
      <c r="F339" s="25"/>
      <c r="H339" s="25"/>
      <c r="I339" s="25" t="s">
        <v>18885</v>
      </c>
      <c r="J339" s="25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25" t="s">
        <v>4</v>
      </c>
      <c r="E340" s="25" t="s">
        <v>8</v>
      </c>
      <c r="F340" s="25"/>
      <c r="H340" s="25"/>
      <c r="I340" s="25" t="s">
        <v>18888</v>
      </c>
      <c r="J340" s="25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25" t="s">
        <v>4</v>
      </c>
      <c r="E341" s="25" t="s">
        <v>6606</v>
      </c>
      <c r="F341" s="25"/>
      <c r="H341" s="25"/>
      <c r="I341" s="25" t="s">
        <v>18891</v>
      </c>
      <c r="J341" s="25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25" t="s">
        <v>3371</v>
      </c>
      <c r="E342" s="25" t="s">
        <v>646</v>
      </c>
      <c r="F342" s="25"/>
      <c r="H342" s="25"/>
      <c r="I342" s="25" t="s">
        <v>18894</v>
      </c>
      <c r="J342" s="25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25" t="s">
        <v>3371</v>
      </c>
      <c r="E343" s="25" t="s">
        <v>86</v>
      </c>
      <c r="F343" s="25"/>
      <c r="H343" s="25"/>
      <c r="I343" s="25" t="s">
        <v>18897</v>
      </c>
      <c r="J343" s="25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25" t="s">
        <v>162</v>
      </c>
      <c r="E344" s="25" t="s">
        <v>1550</v>
      </c>
      <c r="F344" s="25" t="s">
        <v>16953</v>
      </c>
      <c r="H344" s="25"/>
      <c r="I344" s="25" t="s">
        <v>18900</v>
      </c>
      <c r="J344" s="25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25" t="s">
        <v>162</v>
      </c>
      <c r="E345" s="25" t="s">
        <v>1550</v>
      </c>
      <c r="F345" s="25" t="s">
        <v>797</v>
      </c>
      <c r="H345" s="25"/>
      <c r="I345" s="25" t="s">
        <v>18903</v>
      </c>
      <c r="J345" s="25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25" t="s">
        <v>4</v>
      </c>
      <c r="E346" s="25" t="s">
        <v>6606</v>
      </c>
      <c r="F346" s="25"/>
      <c r="H346" s="25"/>
      <c r="I346" s="25" t="s">
        <v>18906</v>
      </c>
      <c r="J346" s="25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25" t="s">
        <v>4</v>
      </c>
      <c r="E347" s="25" t="s">
        <v>8</v>
      </c>
      <c r="F347" s="25"/>
      <c r="H347" s="25"/>
      <c r="I347" s="25" t="s">
        <v>18909</v>
      </c>
      <c r="J347" s="25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25" t="s">
        <v>645</v>
      </c>
      <c r="E348" s="25" t="s">
        <v>1550</v>
      </c>
      <c r="F348" s="25"/>
      <c r="H348" s="25"/>
      <c r="I348" s="25" t="s">
        <v>19214</v>
      </c>
      <c r="J348" s="25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25" t="s">
        <v>162</v>
      </c>
      <c r="E349" s="25" t="s">
        <v>1550</v>
      </c>
      <c r="F349" s="25" t="s">
        <v>2648</v>
      </c>
      <c r="G349">
        <v>1</v>
      </c>
      <c r="H349" s="25"/>
      <c r="I349" s="25" t="s">
        <v>19217</v>
      </c>
      <c r="J349" s="25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25" t="s">
        <v>162</v>
      </c>
      <c r="E350" s="25" t="s">
        <v>1550</v>
      </c>
      <c r="F350" s="25" t="s">
        <v>2648</v>
      </c>
      <c r="G350">
        <v>1</v>
      </c>
      <c r="H350" s="25"/>
      <c r="I350" s="25" t="s">
        <v>19220</v>
      </c>
      <c r="J350" s="25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25" t="s">
        <v>162</v>
      </c>
      <c r="E351" s="25" t="s">
        <v>1550</v>
      </c>
      <c r="F351" s="25" t="s">
        <v>2648</v>
      </c>
      <c r="G351">
        <v>1</v>
      </c>
      <c r="H351" s="25"/>
      <c r="I351" s="25" t="s">
        <v>19223</v>
      </c>
      <c r="J351" s="25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25" t="s">
        <v>162</v>
      </c>
      <c r="E352" s="25" t="s">
        <v>1550</v>
      </c>
      <c r="F352" s="25" t="s">
        <v>2648</v>
      </c>
      <c r="G352">
        <v>1</v>
      </c>
      <c r="H352" s="25"/>
      <c r="I352" s="25" t="s">
        <v>19226</v>
      </c>
      <c r="J352" s="25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25" t="s">
        <v>162</v>
      </c>
      <c r="E353" s="25" t="s">
        <v>1550</v>
      </c>
      <c r="F353" s="25" t="s">
        <v>2648</v>
      </c>
      <c r="G353">
        <v>1</v>
      </c>
      <c r="H353" s="25"/>
      <c r="I353" s="25" t="s">
        <v>19229</v>
      </c>
      <c r="J353" s="25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25" t="s">
        <v>162</v>
      </c>
      <c r="E354" s="25" t="s">
        <v>1550</v>
      </c>
      <c r="F354" s="25" t="s">
        <v>2648</v>
      </c>
      <c r="G354">
        <v>1</v>
      </c>
      <c r="H354" s="25"/>
      <c r="I354" s="25" t="s">
        <v>19232</v>
      </c>
      <c r="J354" s="25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25" t="s">
        <v>162</v>
      </c>
      <c r="E355" s="25" t="s">
        <v>1550</v>
      </c>
      <c r="F355" s="25" t="s">
        <v>2648</v>
      </c>
      <c r="G355">
        <v>1</v>
      </c>
      <c r="H355" s="25"/>
      <c r="I355" s="25" t="s">
        <v>19235</v>
      </c>
      <c r="J355" s="25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25" t="s">
        <v>162</v>
      </c>
      <c r="E356" s="25" t="s">
        <v>1550</v>
      </c>
      <c r="F356" s="25" t="s">
        <v>2648</v>
      </c>
      <c r="G356">
        <v>1</v>
      </c>
      <c r="H356" s="25"/>
      <c r="I356" s="25" t="s">
        <v>19238</v>
      </c>
      <c r="J356" s="25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25" t="s">
        <v>304</v>
      </c>
      <c r="E357" s="25" t="s">
        <v>1550</v>
      </c>
      <c r="F357" s="25"/>
      <c r="H357" s="25"/>
      <c r="I357" s="25" t="s">
        <v>19241</v>
      </c>
      <c r="J357" s="25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25" t="s">
        <v>162</v>
      </c>
      <c r="E358" s="25" t="s">
        <v>7577</v>
      </c>
      <c r="F358" s="25" t="s">
        <v>2648</v>
      </c>
      <c r="G358">
        <v>1</v>
      </c>
      <c r="H358" s="25"/>
      <c r="I358" s="25" t="s">
        <v>19244</v>
      </c>
      <c r="J358" s="25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25" t="s">
        <v>3371</v>
      </c>
      <c r="E359" s="25" t="s">
        <v>646</v>
      </c>
      <c r="F359" s="25"/>
      <c r="H359" s="25"/>
      <c r="I359" s="25" t="s">
        <v>19247</v>
      </c>
      <c r="J359" s="25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25" t="s">
        <v>13222</v>
      </c>
      <c r="E360" s="25" t="s">
        <v>86</v>
      </c>
      <c r="F360" s="25"/>
      <c r="H360" s="25"/>
      <c r="I360" s="25" t="s">
        <v>19250</v>
      </c>
      <c r="J360" s="25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25" t="s">
        <v>3371</v>
      </c>
      <c r="E361" s="25" t="s">
        <v>86</v>
      </c>
      <c r="F361" s="25"/>
      <c r="H361" s="25"/>
      <c r="I361" s="25" t="s">
        <v>19253</v>
      </c>
      <c r="J361" s="25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25" t="s">
        <v>4</v>
      </c>
      <c r="E362" s="25" t="s">
        <v>70</v>
      </c>
      <c r="F362" s="25"/>
      <c r="H362" s="25"/>
      <c r="I362" s="25" t="s">
        <v>19256</v>
      </c>
      <c r="J362" s="25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25" t="s">
        <v>4</v>
      </c>
      <c r="E363" s="25" t="s">
        <v>70</v>
      </c>
      <c r="F363" s="25"/>
      <c r="H363" s="25"/>
      <c r="I363" s="25" t="s">
        <v>19259</v>
      </c>
      <c r="J363" s="25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25" t="s">
        <v>162</v>
      </c>
      <c r="E364" s="25" t="s">
        <v>70</v>
      </c>
      <c r="F364" s="25" t="s">
        <v>58</v>
      </c>
      <c r="H364" s="25"/>
      <c r="I364" s="25" t="s">
        <v>19262</v>
      </c>
      <c r="J364" s="25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25" t="s">
        <v>162</v>
      </c>
      <c r="E365" s="25" t="s">
        <v>70</v>
      </c>
      <c r="F365" s="25" t="s">
        <v>58</v>
      </c>
      <c r="H365" s="25"/>
      <c r="I365" s="25" t="s">
        <v>19265</v>
      </c>
      <c r="J365" s="25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25" t="s">
        <v>162</v>
      </c>
      <c r="E366" s="25" t="s">
        <v>70</v>
      </c>
      <c r="F366" s="25" t="s">
        <v>58</v>
      </c>
      <c r="H366" s="25"/>
      <c r="I366" s="25" t="s">
        <v>19268</v>
      </c>
      <c r="J366" s="25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25" t="s">
        <v>4</v>
      </c>
      <c r="E367" s="25" t="s">
        <v>8</v>
      </c>
      <c r="F367" s="25"/>
      <c r="H367" s="25"/>
      <c r="I367" s="25" t="s">
        <v>19271</v>
      </c>
      <c r="J367" s="25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25" t="s">
        <v>3371</v>
      </c>
      <c r="E368" s="25" t="s">
        <v>646</v>
      </c>
      <c r="F368" s="25"/>
      <c r="H368" s="25"/>
      <c r="I368" s="25" t="s">
        <v>19544</v>
      </c>
      <c r="J368" s="25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25" t="s">
        <v>162</v>
      </c>
      <c r="E369" s="25" t="s">
        <v>4859</v>
      </c>
      <c r="F369" s="25" t="s">
        <v>58</v>
      </c>
      <c r="H369" s="25"/>
      <c r="I369" s="25" t="s">
        <v>19547</v>
      </c>
      <c r="J369" s="25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25" t="s">
        <v>162</v>
      </c>
      <c r="E370" s="25" t="s">
        <v>4859</v>
      </c>
      <c r="F370" s="25" t="s">
        <v>58</v>
      </c>
      <c r="H370" s="25"/>
      <c r="I370" s="25" t="s">
        <v>19550</v>
      </c>
      <c r="J370" s="25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25" t="s">
        <v>162</v>
      </c>
      <c r="E371" s="25" t="s">
        <v>4859</v>
      </c>
      <c r="F371" s="25" t="s">
        <v>58</v>
      </c>
      <c r="H371" s="25"/>
      <c r="I371" s="25" t="s">
        <v>19553</v>
      </c>
      <c r="J371" s="25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25" t="s">
        <v>162</v>
      </c>
      <c r="E372" s="25" t="s">
        <v>4859</v>
      </c>
      <c r="F372" s="25" t="s">
        <v>58</v>
      </c>
      <c r="H372" s="25"/>
      <c r="I372" s="25" t="s">
        <v>19556</v>
      </c>
      <c r="J372" s="25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25" t="s">
        <v>162</v>
      </c>
      <c r="E373" s="25" t="s">
        <v>19791</v>
      </c>
      <c r="F373" s="25" t="s">
        <v>2648</v>
      </c>
      <c r="G373">
        <v>1</v>
      </c>
      <c r="H373" s="25"/>
      <c r="I373" s="25" t="s">
        <v>19559</v>
      </c>
      <c r="J373" s="25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25" t="s">
        <v>162</v>
      </c>
      <c r="E374" s="25" t="s">
        <v>19791</v>
      </c>
      <c r="F374" s="25" t="s">
        <v>2648</v>
      </c>
      <c r="G374">
        <v>1</v>
      </c>
      <c r="H374" s="25"/>
      <c r="I374" s="25" t="s">
        <v>19562</v>
      </c>
      <c r="J374" s="25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25" t="s">
        <v>162</v>
      </c>
      <c r="E375" s="25" t="s">
        <v>19791</v>
      </c>
      <c r="F375" s="25" t="s">
        <v>2648</v>
      </c>
      <c r="G375">
        <v>1</v>
      </c>
      <c r="H375" s="25"/>
      <c r="I375" s="25" t="s">
        <v>19565</v>
      </c>
      <c r="J375" s="25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25" t="s">
        <v>162</v>
      </c>
      <c r="E376" s="25" t="s">
        <v>19791</v>
      </c>
      <c r="F376" s="25" t="s">
        <v>2648</v>
      </c>
      <c r="G376">
        <v>1</v>
      </c>
      <c r="H376" s="25"/>
      <c r="I376" s="25" t="s">
        <v>19568</v>
      </c>
      <c r="J376" s="25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25" t="s">
        <v>304</v>
      </c>
      <c r="E377" s="25" t="s">
        <v>19791</v>
      </c>
      <c r="F377" s="25" t="s">
        <v>2648</v>
      </c>
      <c r="G377">
        <v>4</v>
      </c>
      <c r="H377" s="25"/>
      <c r="I377" s="25" t="s">
        <v>19571</v>
      </c>
      <c r="J377" s="25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25" t="s">
        <v>162</v>
      </c>
      <c r="E378" s="25" t="s">
        <v>1550</v>
      </c>
      <c r="F378" s="25" t="s">
        <v>2648</v>
      </c>
      <c r="H378" s="25"/>
      <c r="I378" s="25" t="s">
        <v>19574</v>
      </c>
      <c r="J378" s="25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25" t="s">
        <v>162</v>
      </c>
      <c r="E379" s="25" t="s">
        <v>1550</v>
      </c>
      <c r="F379" s="25" t="s">
        <v>2648</v>
      </c>
      <c r="H379" s="25"/>
      <c r="I379" s="25" t="s">
        <v>19577</v>
      </c>
      <c r="J379" s="25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25" t="s">
        <v>162</v>
      </c>
      <c r="E380" s="25" t="s">
        <v>1550</v>
      </c>
      <c r="F380" s="25" t="s">
        <v>2648</v>
      </c>
      <c r="H380" s="25"/>
      <c r="I380" s="25" t="s">
        <v>19580</v>
      </c>
      <c r="J380" s="25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25" t="s">
        <v>162</v>
      </c>
      <c r="E381" s="25" t="s">
        <v>1550</v>
      </c>
      <c r="F381" s="25" t="s">
        <v>2648</v>
      </c>
      <c r="H381" s="25"/>
      <c r="I381" s="25" t="s">
        <v>19583</v>
      </c>
      <c r="J381" s="25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25" t="s">
        <v>304</v>
      </c>
      <c r="E382" s="25" t="s">
        <v>1550</v>
      </c>
      <c r="F382" s="25" t="s">
        <v>2648</v>
      </c>
      <c r="G382">
        <v>5</v>
      </c>
      <c r="H382" s="25"/>
      <c r="I382" s="25" t="s">
        <v>19586</v>
      </c>
      <c r="J382" s="25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25" t="s">
        <v>18699</v>
      </c>
      <c r="E383" s="25" t="s">
        <v>646</v>
      </c>
      <c r="F383" s="25"/>
      <c r="G383">
        <v>1</v>
      </c>
      <c r="H383" s="25"/>
      <c r="I383" s="25" t="s">
        <v>19589</v>
      </c>
      <c r="J383" s="25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25" t="s">
        <v>803</v>
      </c>
      <c r="E384" s="25" t="s">
        <v>8</v>
      </c>
      <c r="F384" s="25"/>
      <c r="H384" s="25"/>
      <c r="I384" s="25" t="s">
        <v>19867</v>
      </c>
      <c r="J384" s="25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25" t="s">
        <v>803</v>
      </c>
      <c r="E385" s="25" t="s">
        <v>8</v>
      </c>
      <c r="F385" s="25"/>
      <c r="H385" s="25"/>
      <c r="I385" s="25" t="s">
        <v>19870</v>
      </c>
      <c r="J385" s="25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25" t="s">
        <v>3371</v>
      </c>
      <c r="E386" s="25" t="s">
        <v>646</v>
      </c>
      <c r="F386" s="25"/>
      <c r="H386" s="25"/>
      <c r="I386" s="25" t="s">
        <v>20181</v>
      </c>
      <c r="J386" s="25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25" t="s">
        <v>3371</v>
      </c>
      <c r="E387" s="25" t="s">
        <v>646</v>
      </c>
      <c r="F387" s="25"/>
      <c r="H387" s="25"/>
      <c r="I387" s="25" t="s">
        <v>20184</v>
      </c>
      <c r="J387" s="25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25" t="s">
        <v>4</v>
      </c>
      <c r="E388" s="25" t="s">
        <v>3240</v>
      </c>
      <c r="F388" s="25"/>
      <c r="H388" s="25"/>
      <c r="I388" s="25" t="s">
        <v>20187</v>
      </c>
      <c r="J388" s="25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25" t="s">
        <v>10090</v>
      </c>
      <c r="E389" s="25" t="s">
        <v>86</v>
      </c>
      <c r="F389" s="25"/>
      <c r="H389" s="25"/>
      <c r="I389" s="25" t="s">
        <v>20190</v>
      </c>
      <c r="J389" s="25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25" t="s">
        <v>10090</v>
      </c>
      <c r="E390" s="25" t="s">
        <v>86</v>
      </c>
      <c r="F390" s="25"/>
      <c r="H390" s="25" t="s">
        <v>1140</v>
      </c>
      <c r="I390" s="25" t="s">
        <v>20193</v>
      </c>
      <c r="J390" s="25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25" t="s">
        <v>4</v>
      </c>
      <c r="E391" s="25" t="s">
        <v>4859</v>
      </c>
      <c r="F391" s="25" t="s">
        <v>58</v>
      </c>
      <c r="H391" s="25" t="s">
        <v>1135</v>
      </c>
      <c r="I391" s="25" t="s">
        <v>20196</v>
      </c>
      <c r="J391" s="25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25" t="s">
        <v>4</v>
      </c>
      <c r="E392" s="25" t="s">
        <v>3240</v>
      </c>
      <c r="F392" s="25"/>
      <c r="H392" s="25"/>
      <c r="I392" s="25" t="s">
        <v>20199</v>
      </c>
      <c r="J392" s="25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25" t="s">
        <v>20476</v>
      </c>
      <c r="E393" s="25" t="s">
        <v>86</v>
      </c>
      <c r="F393" s="25"/>
      <c r="H393" s="25"/>
      <c r="I393" s="25" t="s">
        <v>20202</v>
      </c>
      <c r="J393" s="25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25" t="s">
        <v>20476</v>
      </c>
      <c r="E394" s="25" t="s">
        <v>86</v>
      </c>
      <c r="F394" s="25"/>
      <c r="H394" s="25"/>
      <c r="I394" s="25" t="s">
        <v>20205</v>
      </c>
      <c r="J394" s="25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25" t="s">
        <v>20476</v>
      </c>
      <c r="E395" s="25" t="s">
        <v>86</v>
      </c>
      <c r="F395" s="25"/>
      <c r="H395" s="25"/>
      <c r="I395" s="25" t="s">
        <v>20208</v>
      </c>
      <c r="J395" s="25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25" t="s">
        <v>645</v>
      </c>
      <c r="E396" s="25" t="s">
        <v>20477</v>
      </c>
      <c r="F396" s="25"/>
      <c r="H396" s="25"/>
      <c r="I396" s="25" t="s">
        <v>20211</v>
      </c>
      <c r="J396" s="25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25" t="s">
        <v>20478</v>
      </c>
      <c r="E397" s="25" t="s">
        <v>260</v>
      </c>
      <c r="F397" s="25"/>
      <c r="H397" s="25"/>
      <c r="I397" s="25" t="s">
        <v>20214</v>
      </c>
      <c r="J397" s="25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25" t="s">
        <v>20478</v>
      </c>
      <c r="E398" s="25" t="s">
        <v>260</v>
      </c>
      <c r="F398" s="25"/>
      <c r="H398" s="25"/>
      <c r="I398" s="25" t="s">
        <v>20217</v>
      </c>
      <c r="J398" s="25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25" t="s">
        <v>162</v>
      </c>
      <c r="E399" s="25" t="s">
        <v>20477</v>
      </c>
      <c r="F399" s="25" t="s">
        <v>58</v>
      </c>
      <c r="H399" s="25"/>
      <c r="I399" s="25" t="s">
        <v>20220</v>
      </c>
      <c r="J399" s="25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25" t="s">
        <v>162</v>
      </c>
      <c r="E400" s="25" t="s">
        <v>20477</v>
      </c>
      <c r="F400" s="25" t="s">
        <v>58</v>
      </c>
      <c r="H400" s="25"/>
      <c r="I400" s="25" t="s">
        <v>20223</v>
      </c>
      <c r="J400" s="25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25" t="s">
        <v>304</v>
      </c>
      <c r="E401" s="25" t="s">
        <v>20477</v>
      </c>
      <c r="F401" s="25" t="s">
        <v>58</v>
      </c>
      <c r="H401" s="25"/>
      <c r="I401" s="25" t="s">
        <v>20226</v>
      </c>
      <c r="J401" s="25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25" t="s">
        <v>4</v>
      </c>
      <c r="E402" s="25" t="s">
        <v>8</v>
      </c>
      <c r="F402" s="25"/>
      <c r="H402" s="25"/>
      <c r="I402" s="25" t="s">
        <v>20229</v>
      </c>
      <c r="J402" s="25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25" t="s">
        <v>162</v>
      </c>
      <c r="E403" s="25" t="s">
        <v>4859</v>
      </c>
      <c r="F403" s="25" t="s">
        <v>1597</v>
      </c>
      <c r="H403" s="25"/>
      <c r="I403" s="25" t="s">
        <v>20232</v>
      </c>
      <c r="J403" s="25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25" t="s">
        <v>162</v>
      </c>
      <c r="E404" s="25" t="s">
        <v>4859</v>
      </c>
      <c r="F404" s="25" t="s">
        <v>1597</v>
      </c>
      <c r="H404" s="25"/>
      <c r="I404" s="25" t="s">
        <v>20235</v>
      </c>
      <c r="J404" s="25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25" t="s">
        <v>162</v>
      </c>
      <c r="E405" s="25" t="s">
        <v>4859</v>
      </c>
      <c r="F405" s="25" t="s">
        <v>1597</v>
      </c>
      <c r="H405" s="25"/>
      <c r="I405" s="25" t="s">
        <v>20238</v>
      </c>
      <c r="J405" s="25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25" t="s">
        <v>304</v>
      </c>
      <c r="E406" s="25" t="s">
        <v>4859</v>
      </c>
      <c r="F406" s="25" t="s">
        <v>1597</v>
      </c>
      <c r="H406" s="25"/>
      <c r="I406" s="25" t="s">
        <v>20241</v>
      </c>
      <c r="J406" s="25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25" t="s">
        <v>4</v>
      </c>
      <c r="E407" s="25" t="s">
        <v>8</v>
      </c>
      <c r="F407" s="25"/>
      <c r="H407" s="25"/>
      <c r="I407" s="25" t="s">
        <v>20244</v>
      </c>
      <c r="J407" s="25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25" t="s">
        <v>3371</v>
      </c>
      <c r="E408" s="25" t="s">
        <v>646</v>
      </c>
      <c r="F408" s="25"/>
      <c r="H408" s="25"/>
      <c r="I408" s="25" t="s">
        <v>20247</v>
      </c>
      <c r="J408" s="25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25" t="s">
        <v>4</v>
      </c>
      <c r="E409" s="25" t="s">
        <v>8</v>
      </c>
      <c r="F409" s="25"/>
      <c r="H409" s="25"/>
      <c r="I409" s="25" t="s">
        <v>20250</v>
      </c>
      <c r="J409" s="25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25" t="s">
        <v>4</v>
      </c>
      <c r="E410" s="25" t="s">
        <v>8</v>
      </c>
      <c r="F410" s="25"/>
      <c r="H410" s="25"/>
      <c r="I410" s="25" t="s">
        <v>20768</v>
      </c>
      <c r="J410" s="25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25" t="s">
        <v>20478</v>
      </c>
      <c r="E411" s="25" t="s">
        <v>260</v>
      </c>
      <c r="F411" s="25"/>
      <c r="H411" s="25"/>
      <c r="I411" s="25" t="s">
        <v>20771</v>
      </c>
      <c r="J411" s="25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25" t="s">
        <v>4</v>
      </c>
      <c r="E412" s="25" t="s">
        <v>3240</v>
      </c>
      <c r="F412" s="25"/>
      <c r="H412" s="25"/>
      <c r="I412" s="25" t="s">
        <v>20774</v>
      </c>
      <c r="J412" s="25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25" t="s">
        <v>162</v>
      </c>
      <c r="E413" s="25" t="s">
        <v>8107</v>
      </c>
      <c r="F413" s="25" t="s">
        <v>58</v>
      </c>
      <c r="H413" s="25"/>
      <c r="I413" s="25" t="s">
        <v>20777</v>
      </c>
      <c r="J413" s="25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25" t="s">
        <v>162</v>
      </c>
      <c r="E414" s="25" t="s">
        <v>8107</v>
      </c>
      <c r="F414" s="25" t="s">
        <v>58</v>
      </c>
      <c r="H414" s="25"/>
      <c r="I414" s="25" t="s">
        <v>20780</v>
      </c>
      <c r="J414" s="25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25" t="s">
        <v>4</v>
      </c>
      <c r="E415" s="25" t="s">
        <v>3240</v>
      </c>
      <c r="F415" s="25"/>
      <c r="H415" s="25"/>
      <c r="I415" s="25" t="s">
        <v>20783</v>
      </c>
      <c r="J415" s="25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25" t="s">
        <v>4</v>
      </c>
      <c r="E416" s="25" t="s">
        <v>8</v>
      </c>
      <c r="F416" s="25"/>
      <c r="H416" s="25"/>
      <c r="I416" s="25" t="s">
        <v>20786</v>
      </c>
      <c r="J416" s="25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25" t="s">
        <v>4</v>
      </c>
      <c r="E417" s="25" t="s">
        <v>8</v>
      </c>
      <c r="F417" s="25"/>
      <c r="H417" s="25"/>
      <c r="I417" s="25" t="s">
        <v>20789</v>
      </c>
      <c r="J417" s="25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25" t="s">
        <v>4</v>
      </c>
      <c r="E418" s="25" t="s">
        <v>13225</v>
      </c>
      <c r="F418" s="25"/>
      <c r="H418" s="25"/>
      <c r="I418" s="25" t="s">
        <v>20792</v>
      </c>
      <c r="J418" s="25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25" t="s">
        <v>4</v>
      </c>
      <c r="E419" s="25" t="s">
        <v>13225</v>
      </c>
      <c r="F419" s="25"/>
      <c r="H419" s="25"/>
      <c r="I419" s="25" t="s">
        <v>20795</v>
      </c>
      <c r="J419" s="25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25" t="s">
        <v>4</v>
      </c>
      <c r="E420" s="25" t="s">
        <v>8</v>
      </c>
      <c r="F420" s="25"/>
      <c r="H420" s="25"/>
      <c r="I420" s="25" t="s">
        <v>20798</v>
      </c>
      <c r="J420" s="25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25" t="s">
        <v>4</v>
      </c>
      <c r="E421" s="25" t="s">
        <v>8</v>
      </c>
      <c r="F421" s="25"/>
      <c r="H421" s="25"/>
      <c r="I421" s="25" t="s">
        <v>20801</v>
      </c>
      <c r="J421" s="25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25" t="s">
        <v>803</v>
      </c>
      <c r="E422" s="25" t="s">
        <v>8</v>
      </c>
      <c r="F422" s="25"/>
      <c r="H422" s="25"/>
      <c r="I422" s="25" t="s">
        <v>21323</v>
      </c>
      <c r="J422" s="25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25" t="s">
        <v>18699</v>
      </c>
      <c r="E423" s="25" t="s">
        <v>646</v>
      </c>
      <c r="F423" s="25"/>
      <c r="H423" s="25"/>
      <c r="I423" s="25" t="s">
        <v>21326</v>
      </c>
      <c r="J423" s="25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25" t="s">
        <v>4</v>
      </c>
      <c r="E424" s="25" t="s">
        <v>21602</v>
      </c>
      <c r="F424" s="25"/>
      <c r="H424" s="25"/>
      <c r="I424" s="25" t="s">
        <v>21329</v>
      </c>
      <c r="J424" s="25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25" t="s">
        <v>4</v>
      </c>
      <c r="E425" s="25" t="s">
        <v>6606</v>
      </c>
      <c r="F425" s="25"/>
      <c r="H425" s="25"/>
      <c r="I425" s="25" t="s">
        <v>21332</v>
      </c>
      <c r="J425" s="25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25" t="s">
        <v>21595</v>
      </c>
      <c r="E426" s="25" t="s">
        <v>646</v>
      </c>
      <c r="F426" s="25"/>
      <c r="H426" s="25"/>
      <c r="I426" s="25" t="s">
        <v>21335</v>
      </c>
      <c r="J426" s="25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25" t="s">
        <v>4</v>
      </c>
      <c r="E427" s="25" t="s">
        <v>3240</v>
      </c>
      <c r="F427" s="25"/>
      <c r="H427" s="25"/>
      <c r="I427" s="25" t="s">
        <v>21338</v>
      </c>
      <c r="J427" s="25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25" t="s">
        <v>803</v>
      </c>
      <c r="E428" s="25" t="s">
        <v>8</v>
      </c>
      <c r="F428" s="25"/>
      <c r="H428" s="25"/>
      <c r="I428" s="25" t="s">
        <v>21341</v>
      </c>
      <c r="J428" s="25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25" t="s">
        <v>3371</v>
      </c>
      <c r="E429" s="25" t="s">
        <v>646</v>
      </c>
      <c r="F429" s="25"/>
      <c r="H429" s="25"/>
      <c r="I429" s="25" t="s">
        <v>21822</v>
      </c>
      <c r="J429" s="25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25" t="s">
        <v>3371</v>
      </c>
      <c r="E430" s="25" t="s">
        <v>86</v>
      </c>
      <c r="F430" s="25"/>
      <c r="H430" s="25"/>
      <c r="I430" s="25" t="s">
        <v>21825</v>
      </c>
      <c r="J430" s="25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25" t="s">
        <v>3371</v>
      </c>
      <c r="E431" s="25" t="s">
        <v>86</v>
      </c>
      <c r="F431" s="25"/>
      <c r="H431" s="25"/>
      <c r="I431" s="25" t="s">
        <v>21828</v>
      </c>
      <c r="J431" s="25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25" t="s">
        <v>803</v>
      </c>
      <c r="E432" s="25" t="s">
        <v>8</v>
      </c>
      <c r="F432" s="25"/>
      <c r="H432" s="25"/>
      <c r="I432" s="25" t="s">
        <v>21831</v>
      </c>
      <c r="J432" s="25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25" t="s">
        <v>4</v>
      </c>
      <c r="E433" s="25" t="s">
        <v>3229</v>
      </c>
      <c r="F433" s="25"/>
      <c r="H433" s="25"/>
      <c r="I433" s="25" t="s">
        <v>21834</v>
      </c>
      <c r="J433" s="25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25" t="s">
        <v>162</v>
      </c>
      <c r="E434" s="25" t="s">
        <v>4859</v>
      </c>
      <c r="F434" s="25" t="s">
        <v>1897</v>
      </c>
      <c r="H434" s="25"/>
      <c r="I434" s="25" t="s">
        <v>21837</v>
      </c>
      <c r="J434" s="25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25" t="s">
        <v>162</v>
      </c>
      <c r="E435" s="25" t="s">
        <v>4859</v>
      </c>
      <c r="F435" s="25" t="s">
        <v>1897</v>
      </c>
      <c r="H435" s="25"/>
      <c r="I435" s="25" t="s">
        <v>21840</v>
      </c>
      <c r="J435" s="25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25" t="s">
        <v>162</v>
      </c>
      <c r="E436" s="25" t="s">
        <v>4859</v>
      </c>
      <c r="F436" s="25" t="s">
        <v>1897</v>
      </c>
      <c r="H436" s="25"/>
      <c r="I436" s="25" t="s">
        <v>21843</v>
      </c>
      <c r="J436" s="25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25" t="s">
        <v>162</v>
      </c>
      <c r="E437" s="25" t="s">
        <v>4859</v>
      </c>
      <c r="F437" s="25" t="s">
        <v>1897</v>
      </c>
      <c r="H437" s="25"/>
      <c r="I437" s="25" t="s">
        <v>21846</v>
      </c>
      <c r="J437" s="25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25" t="s">
        <v>4</v>
      </c>
      <c r="E438" s="25" t="s">
        <v>13225</v>
      </c>
      <c r="F438" s="25"/>
      <c r="H438" s="25"/>
      <c r="I438" s="25" t="s">
        <v>21849</v>
      </c>
      <c r="J438" s="25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25" t="s">
        <v>803</v>
      </c>
      <c r="E439" s="25" t="s">
        <v>8</v>
      </c>
      <c r="F439" s="25"/>
      <c r="H439" s="25"/>
      <c r="I439" s="25" t="s">
        <v>21995</v>
      </c>
      <c r="J439" s="25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25" t="s">
        <v>803</v>
      </c>
      <c r="E440" s="25" t="s">
        <v>8</v>
      </c>
      <c r="F440" s="25"/>
      <c r="H440" s="25"/>
      <c r="I440" s="25" t="s">
        <v>21852</v>
      </c>
      <c r="J440" s="25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25" t="s">
        <v>803</v>
      </c>
      <c r="E441" s="25" t="s">
        <v>8</v>
      </c>
      <c r="F441" s="25"/>
      <c r="H441" s="25"/>
      <c r="I441" s="25" t="s">
        <v>22578</v>
      </c>
      <c r="J441" s="25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25" t="s">
        <v>163</v>
      </c>
      <c r="E442" s="25" t="s">
        <v>70</v>
      </c>
      <c r="F442" s="25" t="s">
        <v>22581</v>
      </c>
      <c r="H442" s="25"/>
      <c r="I442" s="25" t="s">
        <v>22223</v>
      </c>
      <c r="J442" s="25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25" t="s">
        <v>163</v>
      </c>
      <c r="E443" s="25" t="s">
        <v>70</v>
      </c>
      <c r="F443" s="25" t="s">
        <v>22581</v>
      </c>
      <c r="H443" s="25"/>
      <c r="I443" s="25" t="s">
        <v>22226</v>
      </c>
      <c r="J443" s="25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25" t="s">
        <v>163</v>
      </c>
      <c r="E444" s="25" t="s">
        <v>70</v>
      </c>
      <c r="F444" s="25" t="s">
        <v>22581</v>
      </c>
      <c r="H444" s="25"/>
      <c r="I444" s="25" t="s">
        <v>22229</v>
      </c>
      <c r="J444" s="25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25" t="s">
        <v>163</v>
      </c>
      <c r="E445" s="25" t="s">
        <v>70</v>
      </c>
      <c r="F445" s="25" t="s">
        <v>22581</v>
      </c>
      <c r="H445" s="25"/>
      <c r="I445" s="25" t="s">
        <v>22232</v>
      </c>
      <c r="J445" s="25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25" t="s">
        <v>163</v>
      </c>
      <c r="E446" s="25" t="s">
        <v>70</v>
      </c>
      <c r="F446" s="25" t="s">
        <v>22581</v>
      </c>
      <c r="H446" s="25"/>
      <c r="I446" s="25" t="s">
        <v>22235</v>
      </c>
      <c r="J446" s="25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25" t="s">
        <v>163</v>
      </c>
      <c r="E447" s="25" t="s">
        <v>70</v>
      </c>
      <c r="F447" s="25" t="s">
        <v>22581</v>
      </c>
      <c r="H447" s="25"/>
      <c r="I447" s="25" t="s">
        <v>22238</v>
      </c>
      <c r="J447" s="25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25" t="s">
        <v>163</v>
      </c>
      <c r="E448" s="25" t="s">
        <v>70</v>
      </c>
      <c r="F448" s="25" t="s">
        <v>22581</v>
      </c>
      <c r="H448" s="25"/>
      <c r="I448" s="25" t="s">
        <v>22241</v>
      </c>
      <c r="J448" s="25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25" t="s">
        <v>163</v>
      </c>
      <c r="E449" s="25" t="s">
        <v>70</v>
      </c>
      <c r="F449" s="25" t="s">
        <v>22581</v>
      </c>
      <c r="H449" s="25"/>
      <c r="I449" s="25" t="s">
        <v>22244</v>
      </c>
      <c r="J449" s="25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25" t="s">
        <v>163</v>
      </c>
      <c r="E450" s="25" t="s">
        <v>70</v>
      </c>
      <c r="F450" s="25" t="s">
        <v>22581</v>
      </c>
      <c r="H450" s="25"/>
      <c r="I450" s="25" t="s">
        <v>22247</v>
      </c>
      <c r="J450" s="25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25" t="s">
        <v>163</v>
      </c>
      <c r="E451" s="25" t="s">
        <v>70</v>
      </c>
      <c r="F451" s="25" t="s">
        <v>22581</v>
      </c>
      <c r="H451" s="25"/>
      <c r="I451" s="25" t="s">
        <v>22250</v>
      </c>
      <c r="J451" s="25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25" t="s">
        <v>163</v>
      </c>
      <c r="E452" s="25" t="s">
        <v>70</v>
      </c>
      <c r="F452" s="25" t="s">
        <v>22581</v>
      </c>
      <c r="H452" s="25"/>
      <c r="I452" s="25" t="s">
        <v>22253</v>
      </c>
      <c r="J452" s="25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25" t="s">
        <v>163</v>
      </c>
      <c r="E453" s="25" t="s">
        <v>70</v>
      </c>
      <c r="F453" s="25" t="s">
        <v>22581</v>
      </c>
      <c r="H453" s="25"/>
      <c r="I453" s="25" t="s">
        <v>22256</v>
      </c>
      <c r="J453" s="25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25" t="s">
        <v>803</v>
      </c>
      <c r="E454" s="25" t="s">
        <v>8</v>
      </c>
      <c r="F454" s="25"/>
      <c r="H454" s="25"/>
      <c r="I454" s="25" t="s">
        <v>22259</v>
      </c>
      <c r="J454" s="25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25" t="s">
        <v>803</v>
      </c>
      <c r="E455" s="25" t="s">
        <v>8</v>
      </c>
      <c r="F455" s="25"/>
      <c r="H455" s="25"/>
      <c r="I455" s="25" t="s">
        <v>22262</v>
      </c>
      <c r="J455" s="25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25" t="s">
        <v>4</v>
      </c>
      <c r="E456" s="25" t="s">
        <v>22577</v>
      </c>
      <c r="F456" s="25"/>
      <c r="H456" s="25"/>
      <c r="I456" s="25" t="s">
        <v>22265</v>
      </c>
      <c r="J456" s="25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25" t="s">
        <v>3371</v>
      </c>
      <c r="E457" s="25" t="s">
        <v>260</v>
      </c>
      <c r="F457" s="25"/>
      <c r="H457" s="25"/>
      <c r="I457" s="25" t="s">
        <v>22268</v>
      </c>
      <c r="J457" s="25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25" t="s">
        <v>162</v>
      </c>
      <c r="E458" s="25" t="s">
        <v>4859</v>
      </c>
      <c r="F458" s="25" t="s">
        <v>58</v>
      </c>
      <c r="H458" s="25" t="s">
        <v>12303</v>
      </c>
      <c r="I458" s="25" t="s">
        <v>22271</v>
      </c>
      <c r="J458" s="25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25" t="s">
        <v>162</v>
      </c>
      <c r="E459" s="25" t="s">
        <v>4859</v>
      </c>
      <c r="F459" s="25" t="s">
        <v>58</v>
      </c>
      <c r="H459" s="25" t="s">
        <v>12303</v>
      </c>
      <c r="I459" s="25" t="s">
        <v>22274</v>
      </c>
      <c r="J459" s="25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25" t="s">
        <v>162</v>
      </c>
      <c r="E460" s="25" t="s">
        <v>4859</v>
      </c>
      <c r="F460" s="25" t="s">
        <v>58</v>
      </c>
      <c r="H460" s="25" t="s">
        <v>12303</v>
      </c>
      <c r="I460" s="25" t="s">
        <v>22277</v>
      </c>
      <c r="J460" s="25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25" t="s">
        <v>162</v>
      </c>
      <c r="E461" s="25" t="s">
        <v>4859</v>
      </c>
      <c r="F461" s="25" t="s">
        <v>58</v>
      </c>
      <c r="H461" s="25" t="s">
        <v>12303</v>
      </c>
      <c r="I461" s="25" t="s">
        <v>22280</v>
      </c>
      <c r="J461" s="25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25" t="s">
        <v>162</v>
      </c>
      <c r="E462" s="25" t="s">
        <v>4859</v>
      </c>
      <c r="F462" s="25" t="s">
        <v>58</v>
      </c>
      <c r="H462" s="25" t="s">
        <v>12303</v>
      </c>
      <c r="I462" s="25" t="s">
        <v>22283</v>
      </c>
      <c r="J462" s="25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25" t="s">
        <v>162</v>
      </c>
      <c r="E463" s="25" t="s">
        <v>4859</v>
      </c>
      <c r="F463" s="25" t="s">
        <v>58</v>
      </c>
      <c r="H463" s="25" t="s">
        <v>12303</v>
      </c>
      <c r="I463" s="25" t="s">
        <v>22286</v>
      </c>
      <c r="J463" s="25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25" t="s">
        <v>162</v>
      </c>
      <c r="E464" s="25" t="s">
        <v>4859</v>
      </c>
      <c r="F464" s="25" t="s">
        <v>58</v>
      </c>
      <c r="H464" s="25" t="s">
        <v>12303</v>
      </c>
      <c r="I464" s="25" t="s">
        <v>22289</v>
      </c>
      <c r="J464" s="25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25" t="s">
        <v>304</v>
      </c>
      <c r="E465" s="25" t="s">
        <v>4859</v>
      </c>
      <c r="F465" s="25" t="s">
        <v>58</v>
      </c>
      <c r="H465" s="25"/>
      <c r="I465" s="25" t="s">
        <v>22292</v>
      </c>
      <c r="J465" s="25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25" t="s">
        <v>4</v>
      </c>
      <c r="E466" s="25" t="s">
        <v>3240</v>
      </c>
      <c r="F466" s="25"/>
      <c r="H466" s="25"/>
      <c r="I466" s="25" t="s">
        <v>22295</v>
      </c>
      <c r="J466" s="25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25" t="s">
        <v>3371</v>
      </c>
      <c r="E467" s="25" t="s">
        <v>260</v>
      </c>
      <c r="F467" s="25"/>
      <c r="H467" s="25"/>
      <c r="I467" s="25" t="s">
        <v>22298</v>
      </c>
      <c r="J467" s="25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25" t="s">
        <v>3371</v>
      </c>
      <c r="E468" s="25" t="s">
        <v>260</v>
      </c>
      <c r="F468" s="25"/>
      <c r="H468" s="25"/>
      <c r="I468" s="25" t="s">
        <v>22301</v>
      </c>
      <c r="J468" s="25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25" t="s">
        <v>3371</v>
      </c>
      <c r="E469" s="25" t="s">
        <v>86</v>
      </c>
      <c r="F469" s="25"/>
      <c r="H469" s="25"/>
      <c r="I469" s="25" t="s">
        <v>22304</v>
      </c>
      <c r="J469" s="25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25" t="s">
        <v>162</v>
      </c>
      <c r="E470" s="25" t="s">
        <v>22568</v>
      </c>
      <c r="F470" s="25" t="s">
        <v>2648</v>
      </c>
      <c r="G470">
        <v>1</v>
      </c>
      <c r="H470" s="25"/>
      <c r="I470" s="25" t="s">
        <v>22307</v>
      </c>
      <c r="J470" s="25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25" t="s">
        <v>162</v>
      </c>
      <c r="E471" s="25" t="s">
        <v>4859</v>
      </c>
      <c r="F471" s="25" t="s">
        <v>58</v>
      </c>
      <c r="H471" s="25"/>
      <c r="I471" s="25" t="s">
        <v>22835</v>
      </c>
      <c r="J471" s="25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25" t="s">
        <v>162</v>
      </c>
      <c r="E472" s="25" t="s">
        <v>4859</v>
      </c>
      <c r="F472" s="25" t="s">
        <v>58</v>
      </c>
      <c r="H472" s="25" t="s">
        <v>1140</v>
      </c>
      <c r="I472" s="25" t="s">
        <v>22838</v>
      </c>
      <c r="J472" s="25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25" t="s">
        <v>4</v>
      </c>
      <c r="E473" s="25" t="s">
        <v>3240</v>
      </c>
      <c r="F473" s="25"/>
      <c r="H473" s="25"/>
      <c r="I473" s="25" t="s">
        <v>22841</v>
      </c>
      <c r="J473" s="25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25" t="s">
        <v>10089</v>
      </c>
      <c r="E474" s="25" t="s">
        <v>260</v>
      </c>
      <c r="F474" s="25"/>
      <c r="H474" s="25"/>
      <c r="I474" s="25" t="s">
        <v>22844</v>
      </c>
      <c r="J474" s="25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25" t="s">
        <v>7825</v>
      </c>
      <c r="E475" s="25" t="s">
        <v>646</v>
      </c>
      <c r="F475" s="25"/>
      <c r="H475" s="25"/>
      <c r="I475" s="25" t="s">
        <v>22847</v>
      </c>
      <c r="J475" s="25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25" t="s">
        <v>803</v>
      </c>
      <c r="E476" s="25" t="s">
        <v>8</v>
      </c>
      <c r="F476" s="25"/>
      <c r="H476" s="25"/>
      <c r="I476" s="25" t="s">
        <v>22850</v>
      </c>
      <c r="J476" s="25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25" t="s">
        <v>803</v>
      </c>
      <c r="E477" s="25" t="s">
        <v>8</v>
      </c>
      <c r="F477" s="25"/>
      <c r="H477" s="25"/>
      <c r="I477" s="25" t="s">
        <v>22853</v>
      </c>
      <c r="J477" s="25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25" t="s">
        <v>803</v>
      </c>
      <c r="E478" s="25" t="s">
        <v>8</v>
      </c>
      <c r="F478" s="25"/>
      <c r="H478" s="25"/>
      <c r="I478" s="25" t="s">
        <v>22856</v>
      </c>
      <c r="J478" s="25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25" t="s">
        <v>23068</v>
      </c>
      <c r="E479" s="25" t="s">
        <v>646</v>
      </c>
      <c r="F479" s="25"/>
      <c r="H479" s="25"/>
      <c r="I479" s="25" t="s">
        <v>23065</v>
      </c>
      <c r="J479" s="25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25" t="s">
        <v>803</v>
      </c>
      <c r="E480" s="25" t="s">
        <v>8</v>
      </c>
      <c r="F480" s="25"/>
      <c r="H480" s="25"/>
      <c r="I480" s="25" t="s">
        <v>22859</v>
      </c>
      <c r="J480" s="25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25" t="s">
        <v>803</v>
      </c>
      <c r="E481" s="25" t="s">
        <v>8</v>
      </c>
      <c r="F481" s="25"/>
      <c r="H481" s="25"/>
      <c r="I481" s="25" t="s">
        <v>23242</v>
      </c>
      <c r="J481" s="25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25" t="s">
        <v>3371</v>
      </c>
      <c r="E482" s="25" t="s">
        <v>86</v>
      </c>
      <c r="F482" s="25"/>
      <c r="H482" s="25"/>
      <c r="I482" s="25" t="s">
        <v>23245</v>
      </c>
      <c r="J482" s="25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25" t="s">
        <v>3371</v>
      </c>
      <c r="E483" s="25" t="s">
        <v>86</v>
      </c>
      <c r="F483" s="25"/>
      <c r="H483" s="25"/>
      <c r="I483" s="25" t="s">
        <v>23248</v>
      </c>
      <c r="J483" s="25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25" t="s">
        <v>5972</v>
      </c>
      <c r="E484" s="25" t="s">
        <v>646</v>
      </c>
      <c r="F484" s="25"/>
      <c r="H484" s="25"/>
      <c r="I484" s="25" t="s">
        <v>23251</v>
      </c>
      <c r="J484" s="25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25" t="s">
        <v>3371</v>
      </c>
      <c r="E485" s="25" t="s">
        <v>646</v>
      </c>
      <c r="F485" s="25"/>
      <c r="H485" s="25"/>
      <c r="I485" s="25" t="s">
        <v>23254</v>
      </c>
      <c r="J485" s="25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25" t="s">
        <v>23696</v>
      </c>
      <c r="E486" s="25" t="s">
        <v>260</v>
      </c>
      <c r="F486" s="25"/>
      <c r="H486" s="25"/>
      <c r="I486" s="25" t="s">
        <v>23257</v>
      </c>
      <c r="J486" s="25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25" t="s">
        <v>23053</v>
      </c>
      <c r="E487" s="25" t="s">
        <v>86</v>
      </c>
      <c r="F487" s="25"/>
      <c r="H487" s="25"/>
      <c r="I487" s="25" t="s">
        <v>23260</v>
      </c>
      <c r="J487" s="25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25" t="s">
        <v>162</v>
      </c>
      <c r="E488" s="25" t="s">
        <v>22568</v>
      </c>
      <c r="F488" s="25" t="s">
        <v>22575</v>
      </c>
      <c r="H488" s="25"/>
      <c r="I488" s="25" t="s">
        <v>23263</v>
      </c>
      <c r="J488" s="25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25" t="s">
        <v>162</v>
      </c>
      <c r="E489" s="25" t="s">
        <v>22568</v>
      </c>
      <c r="F489" s="25" t="s">
        <v>22575</v>
      </c>
      <c r="H489" s="25"/>
      <c r="I489" s="25" t="s">
        <v>23266</v>
      </c>
      <c r="J489" s="25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25" t="s">
        <v>162</v>
      </c>
      <c r="E490" s="25" t="s">
        <v>22568</v>
      </c>
      <c r="F490" s="25" t="s">
        <v>58</v>
      </c>
      <c r="H490" s="25"/>
      <c r="I490" s="25" t="s">
        <v>23269</v>
      </c>
      <c r="J490" s="25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25" t="s">
        <v>162</v>
      </c>
      <c r="E491" s="25" t="s">
        <v>22568</v>
      </c>
      <c r="F491" s="25" t="s">
        <v>58</v>
      </c>
      <c r="H491" s="25"/>
      <c r="I491" s="25" t="s">
        <v>23272</v>
      </c>
      <c r="J491" s="25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25" t="s">
        <v>162</v>
      </c>
      <c r="E492" s="25" t="s">
        <v>22568</v>
      </c>
      <c r="F492" s="25" t="s">
        <v>22575</v>
      </c>
      <c r="H492" s="25"/>
      <c r="I492" s="25" t="s">
        <v>23275</v>
      </c>
      <c r="J492" s="25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25" t="s">
        <v>162</v>
      </c>
      <c r="E493" s="25" t="s">
        <v>22568</v>
      </c>
      <c r="F493" s="25" t="s">
        <v>22575</v>
      </c>
      <c r="H493" s="25"/>
      <c r="I493" s="25" t="s">
        <v>23278</v>
      </c>
      <c r="J493" s="25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25" t="s">
        <v>162</v>
      </c>
      <c r="E494" s="25" t="s">
        <v>22568</v>
      </c>
      <c r="F494" s="25" t="s">
        <v>58</v>
      </c>
      <c r="H494" s="25"/>
      <c r="I494" s="25" t="s">
        <v>23281</v>
      </c>
      <c r="J494" s="25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25" t="s">
        <v>162</v>
      </c>
      <c r="E495" s="25" t="s">
        <v>22568</v>
      </c>
      <c r="F495" s="25" t="s">
        <v>58</v>
      </c>
      <c r="H495" s="25"/>
      <c r="I495" s="25" t="s">
        <v>23284</v>
      </c>
      <c r="J495" s="25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25" t="s">
        <v>162</v>
      </c>
      <c r="E496" s="25" t="s">
        <v>22568</v>
      </c>
      <c r="F496" s="25" t="s">
        <v>58</v>
      </c>
      <c r="H496" s="25"/>
      <c r="I496" s="25" t="s">
        <v>23287</v>
      </c>
      <c r="J496" s="25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25" t="s">
        <v>162</v>
      </c>
      <c r="E497" s="25" t="s">
        <v>22568</v>
      </c>
      <c r="F497" s="25" t="s">
        <v>22575</v>
      </c>
      <c r="H497" s="25"/>
      <c r="I497" s="25" t="s">
        <v>23290</v>
      </c>
      <c r="J497" s="25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25" t="s">
        <v>162</v>
      </c>
      <c r="E498" s="25" t="s">
        <v>22568</v>
      </c>
      <c r="F498" s="25" t="s">
        <v>22575</v>
      </c>
      <c r="H498" s="25"/>
      <c r="I498" s="25" t="s">
        <v>23293</v>
      </c>
      <c r="J498" s="25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25" t="s">
        <v>162</v>
      </c>
      <c r="E499" s="25" t="s">
        <v>22568</v>
      </c>
      <c r="F499" s="25" t="s">
        <v>22575</v>
      </c>
      <c r="H499" s="25"/>
      <c r="I499" s="25" t="s">
        <v>23296</v>
      </c>
      <c r="J499" s="25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25" t="s">
        <v>162</v>
      </c>
      <c r="E500" s="25" t="s">
        <v>22568</v>
      </c>
      <c r="F500" s="25" t="s">
        <v>22575</v>
      </c>
      <c r="H500" s="25"/>
      <c r="I500" s="25" t="s">
        <v>23299</v>
      </c>
      <c r="J500" s="25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25" t="s">
        <v>162</v>
      </c>
      <c r="E501" s="25" t="s">
        <v>22568</v>
      </c>
      <c r="F501" s="25" t="s">
        <v>22575</v>
      </c>
      <c r="H501" s="25"/>
      <c r="I501" s="25" t="s">
        <v>23302</v>
      </c>
      <c r="J501" s="25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25" t="s">
        <v>162</v>
      </c>
      <c r="E502" s="25" t="s">
        <v>22568</v>
      </c>
      <c r="F502" s="25" t="s">
        <v>22575</v>
      </c>
      <c r="H502" s="25"/>
      <c r="I502" s="25" t="s">
        <v>23305</v>
      </c>
      <c r="J502" s="25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25" t="s">
        <v>162</v>
      </c>
      <c r="E503" s="25" t="s">
        <v>22568</v>
      </c>
      <c r="F503" s="25" t="s">
        <v>22575</v>
      </c>
      <c r="H503" s="25"/>
      <c r="I503" s="25" t="s">
        <v>23308</v>
      </c>
      <c r="J503" s="25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25" t="s">
        <v>162</v>
      </c>
      <c r="E504" s="25" t="s">
        <v>22568</v>
      </c>
      <c r="F504" s="25" t="s">
        <v>22575</v>
      </c>
      <c r="H504" s="25"/>
      <c r="I504" s="25" t="s">
        <v>23311</v>
      </c>
      <c r="J504" s="25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25" t="s">
        <v>162</v>
      </c>
      <c r="E505" s="25" t="s">
        <v>22568</v>
      </c>
      <c r="F505" s="25" t="s">
        <v>22575</v>
      </c>
      <c r="H505" s="25"/>
      <c r="I505" s="25" t="s">
        <v>23314</v>
      </c>
      <c r="J505" s="25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25" t="s">
        <v>162</v>
      </c>
      <c r="E506" s="25" t="s">
        <v>22568</v>
      </c>
      <c r="F506" s="25" t="s">
        <v>22575</v>
      </c>
      <c r="H506" s="25"/>
      <c r="I506" s="25" t="s">
        <v>23317</v>
      </c>
      <c r="J506" s="25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25" t="s">
        <v>162</v>
      </c>
      <c r="E507" s="25" t="s">
        <v>22568</v>
      </c>
      <c r="F507" s="25" t="s">
        <v>22575</v>
      </c>
      <c r="H507" s="25"/>
      <c r="I507" s="25" t="s">
        <v>23320</v>
      </c>
      <c r="J507" s="25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25" t="s">
        <v>162</v>
      </c>
      <c r="E508" s="25" t="s">
        <v>22568</v>
      </c>
      <c r="F508" s="25" t="s">
        <v>22575</v>
      </c>
      <c r="H508" s="25"/>
      <c r="I508" s="25" t="s">
        <v>23323</v>
      </c>
      <c r="J508" s="25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25" t="s">
        <v>162</v>
      </c>
      <c r="E509" s="25" t="s">
        <v>22568</v>
      </c>
      <c r="F509" s="25" t="s">
        <v>22575</v>
      </c>
      <c r="H509" s="25"/>
      <c r="I509" s="25" t="s">
        <v>23326</v>
      </c>
      <c r="J509" s="25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25" t="s">
        <v>162</v>
      </c>
      <c r="E510" s="25" t="s">
        <v>22568</v>
      </c>
      <c r="F510" s="25" t="s">
        <v>22575</v>
      </c>
      <c r="H510" s="25"/>
      <c r="I510" s="25" t="s">
        <v>23329</v>
      </c>
      <c r="J510" s="25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25" t="s">
        <v>162</v>
      </c>
      <c r="E511" s="25" t="s">
        <v>22568</v>
      </c>
      <c r="F511" s="25" t="s">
        <v>22575</v>
      </c>
      <c r="H511" s="25"/>
      <c r="I511" s="25" t="s">
        <v>23332</v>
      </c>
      <c r="J511" s="25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25" t="s">
        <v>162</v>
      </c>
      <c r="E512" s="25" t="s">
        <v>22568</v>
      </c>
      <c r="F512" s="25" t="s">
        <v>22575</v>
      </c>
      <c r="H512" s="25"/>
      <c r="I512" s="25" t="s">
        <v>23335</v>
      </c>
      <c r="J512" s="25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25" t="s">
        <v>162</v>
      </c>
      <c r="E513" s="25" t="s">
        <v>22568</v>
      </c>
      <c r="F513" s="25" t="s">
        <v>22575</v>
      </c>
      <c r="H513" s="25"/>
      <c r="I513" s="25" t="s">
        <v>23338</v>
      </c>
      <c r="J513" s="25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25" t="s">
        <v>1587</v>
      </c>
      <c r="E514" s="25" t="s">
        <v>22568</v>
      </c>
      <c r="F514" s="25"/>
      <c r="H514" s="25"/>
      <c r="I514" s="25" t="s">
        <v>23341</v>
      </c>
      <c r="J514" s="25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25" t="s">
        <v>3371</v>
      </c>
      <c r="E515" s="25" t="s">
        <v>646</v>
      </c>
      <c r="F515" s="25"/>
      <c r="H515" s="25"/>
      <c r="I515" s="25" t="s">
        <v>23344</v>
      </c>
      <c r="J515" s="25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25" t="s">
        <v>3371</v>
      </c>
      <c r="E516" s="25" t="s">
        <v>646</v>
      </c>
      <c r="F516" s="25"/>
      <c r="H516" s="25"/>
      <c r="I516" s="25" t="s">
        <v>23347</v>
      </c>
      <c r="J516" s="25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25" t="s">
        <v>8385</v>
      </c>
      <c r="E517" s="25" t="s">
        <v>646</v>
      </c>
      <c r="F517" s="25"/>
      <c r="H517" s="25"/>
      <c r="I517" s="25" t="s">
        <v>23350</v>
      </c>
      <c r="J517" s="25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25" t="s">
        <v>23697</v>
      </c>
      <c r="E518" s="25" t="s">
        <v>646</v>
      </c>
      <c r="F518" s="25"/>
      <c r="H518" s="25"/>
      <c r="I518" s="25" t="s">
        <v>23353</v>
      </c>
      <c r="J518" s="25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25" t="s">
        <v>23697</v>
      </c>
      <c r="E519" s="25" t="s">
        <v>646</v>
      </c>
      <c r="F519" s="25"/>
      <c r="H519" s="25"/>
      <c r="I519" s="25" t="s">
        <v>23356</v>
      </c>
      <c r="J519" s="25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25" t="s">
        <v>4</v>
      </c>
      <c r="E520" s="25" t="s">
        <v>6606</v>
      </c>
      <c r="F520" s="25"/>
      <c r="H520" s="25"/>
      <c r="I520" s="25" t="s">
        <v>23359</v>
      </c>
      <c r="J520" s="25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25" t="s">
        <v>23698</v>
      </c>
      <c r="E521" s="25" t="s">
        <v>646</v>
      </c>
      <c r="F521" s="25"/>
      <c r="H521" s="25"/>
      <c r="I521" s="25" t="s">
        <v>23362</v>
      </c>
      <c r="J521" s="25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25" t="s">
        <v>162</v>
      </c>
      <c r="E522" s="25" t="s">
        <v>23690</v>
      </c>
      <c r="F522" s="25" t="s">
        <v>58</v>
      </c>
      <c r="H522" s="25"/>
      <c r="I522" s="25" t="s">
        <v>23365</v>
      </c>
      <c r="J522" s="25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25" t="s">
        <v>162</v>
      </c>
      <c r="E523" s="25" t="s">
        <v>23690</v>
      </c>
      <c r="F523" s="25" t="s">
        <v>58</v>
      </c>
      <c r="H523" s="25"/>
      <c r="I523" s="25" t="s">
        <v>23368</v>
      </c>
      <c r="J523" s="25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25" t="s">
        <v>162</v>
      </c>
      <c r="E524" s="25" t="s">
        <v>23690</v>
      </c>
      <c r="F524" s="25" t="s">
        <v>58</v>
      </c>
      <c r="H524" s="25"/>
      <c r="I524" s="25" t="s">
        <v>23371</v>
      </c>
      <c r="J524" s="25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25" t="s">
        <v>162</v>
      </c>
      <c r="E525" s="25" t="s">
        <v>23690</v>
      </c>
      <c r="F525" s="25" t="s">
        <v>58</v>
      </c>
      <c r="H525" s="25"/>
      <c r="I525" s="25" t="s">
        <v>23374</v>
      </c>
      <c r="J525" s="25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25" t="s">
        <v>162</v>
      </c>
      <c r="E526" s="25" t="s">
        <v>23690</v>
      </c>
      <c r="F526" s="25" t="s">
        <v>58</v>
      </c>
      <c r="H526" s="25"/>
      <c r="I526" s="25" t="s">
        <v>23377</v>
      </c>
      <c r="J526" s="25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25" t="s">
        <v>162</v>
      </c>
      <c r="E527" s="25" t="s">
        <v>23690</v>
      </c>
      <c r="F527" s="25" t="s">
        <v>58</v>
      </c>
      <c r="H527" s="25"/>
      <c r="I527" s="25" t="s">
        <v>23380</v>
      </c>
      <c r="J527" s="25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25" t="s">
        <v>162</v>
      </c>
      <c r="E528" s="25" t="s">
        <v>23690</v>
      </c>
      <c r="F528" s="25" t="s">
        <v>58</v>
      </c>
      <c r="H528" s="25"/>
      <c r="I528" s="25" t="s">
        <v>23383</v>
      </c>
      <c r="J528" s="25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25" t="s">
        <v>162</v>
      </c>
      <c r="E529" s="25" t="s">
        <v>23690</v>
      </c>
      <c r="F529" s="25" t="s">
        <v>58</v>
      </c>
      <c r="H529" s="25"/>
      <c r="I529" s="25" t="s">
        <v>23386</v>
      </c>
      <c r="J529" s="25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25" t="s">
        <v>162</v>
      </c>
      <c r="E530" s="25" t="s">
        <v>23690</v>
      </c>
      <c r="F530" s="25" t="s">
        <v>58</v>
      </c>
      <c r="H530" s="25"/>
      <c r="I530" s="25" t="s">
        <v>23389</v>
      </c>
      <c r="J530" s="25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25" t="s">
        <v>162</v>
      </c>
      <c r="E531" s="25" t="s">
        <v>23690</v>
      </c>
      <c r="F531" s="25" t="s">
        <v>58</v>
      </c>
      <c r="H531" s="25"/>
      <c r="I531" s="25" t="s">
        <v>23392</v>
      </c>
      <c r="J531" s="25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25" t="s">
        <v>162</v>
      </c>
      <c r="E532" s="25" t="s">
        <v>23690</v>
      </c>
      <c r="F532" s="25" t="s">
        <v>58</v>
      </c>
      <c r="H532" s="25"/>
      <c r="I532" s="25" t="s">
        <v>23395</v>
      </c>
      <c r="J532" s="25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25" t="s">
        <v>162</v>
      </c>
      <c r="E533" s="25" t="s">
        <v>23690</v>
      </c>
      <c r="F533" s="25" t="s">
        <v>58</v>
      </c>
      <c r="H533" s="25"/>
      <c r="I533" s="25" t="s">
        <v>23398</v>
      </c>
      <c r="J533" s="25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25" t="s">
        <v>162</v>
      </c>
      <c r="E534" s="25" t="s">
        <v>23690</v>
      </c>
      <c r="F534" s="25" t="s">
        <v>58</v>
      </c>
      <c r="H534" s="25"/>
      <c r="I534" s="25" t="s">
        <v>23401</v>
      </c>
      <c r="J534" s="25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25" t="s">
        <v>162</v>
      </c>
      <c r="E535" s="25" t="s">
        <v>23690</v>
      </c>
      <c r="F535" s="25" t="s">
        <v>58</v>
      </c>
      <c r="H535" s="25"/>
      <c r="I535" s="25" t="s">
        <v>23404</v>
      </c>
      <c r="J535" s="25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25" t="s">
        <v>162</v>
      </c>
      <c r="E536" s="25" t="s">
        <v>23690</v>
      </c>
      <c r="F536" s="25" t="s">
        <v>58</v>
      </c>
      <c r="H536" s="25"/>
      <c r="I536" s="25" t="s">
        <v>23407</v>
      </c>
      <c r="J536" s="25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25" t="s">
        <v>162</v>
      </c>
      <c r="E537" s="25" t="s">
        <v>23690</v>
      </c>
      <c r="F537" s="25" t="s">
        <v>58</v>
      </c>
      <c r="H537" s="25"/>
      <c r="I537" s="25" t="s">
        <v>23410</v>
      </c>
      <c r="J537" s="25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25" t="s">
        <v>162</v>
      </c>
      <c r="E538" s="25" t="s">
        <v>23690</v>
      </c>
      <c r="F538" s="25" t="s">
        <v>58</v>
      </c>
      <c r="H538" s="25"/>
      <c r="I538" s="25" t="s">
        <v>23413</v>
      </c>
      <c r="J538" s="25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25" t="s">
        <v>162</v>
      </c>
      <c r="E539" s="25" t="s">
        <v>23690</v>
      </c>
      <c r="F539" s="25" t="s">
        <v>58</v>
      </c>
      <c r="H539" s="25"/>
      <c r="I539" s="25" t="s">
        <v>23416</v>
      </c>
      <c r="J539" s="25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25" t="s">
        <v>162</v>
      </c>
      <c r="E540" s="25" t="s">
        <v>23690</v>
      </c>
      <c r="F540" s="25" t="s">
        <v>58</v>
      </c>
      <c r="H540" s="25"/>
      <c r="I540" s="25" t="s">
        <v>23419</v>
      </c>
      <c r="J540" s="25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25" t="s">
        <v>162</v>
      </c>
      <c r="E541" s="25" t="s">
        <v>23690</v>
      </c>
      <c r="F541" s="25" t="s">
        <v>58</v>
      </c>
      <c r="H541" s="25"/>
      <c r="I541" s="25" t="s">
        <v>23422</v>
      </c>
      <c r="J541" s="25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25" t="s">
        <v>162</v>
      </c>
      <c r="E542" s="25" t="s">
        <v>23690</v>
      </c>
      <c r="F542" s="25" t="s">
        <v>58</v>
      </c>
      <c r="H542" s="25"/>
      <c r="I542" s="25" t="s">
        <v>23425</v>
      </c>
      <c r="J542" s="25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25" t="s">
        <v>162</v>
      </c>
      <c r="E543" s="25" t="s">
        <v>23690</v>
      </c>
      <c r="F543" s="25" t="s">
        <v>58</v>
      </c>
      <c r="H543" s="25"/>
      <c r="I543" s="25" t="s">
        <v>23428</v>
      </c>
      <c r="J543" s="25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25" t="s">
        <v>162</v>
      </c>
      <c r="E544" s="25" t="s">
        <v>23690</v>
      </c>
      <c r="F544" s="25" t="s">
        <v>58</v>
      </c>
      <c r="H544" s="25"/>
      <c r="I544" s="25" t="s">
        <v>23431</v>
      </c>
      <c r="J544" s="25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25" t="s">
        <v>1587</v>
      </c>
      <c r="E545" s="25" t="s">
        <v>23690</v>
      </c>
      <c r="F545" s="25"/>
      <c r="H545" s="25"/>
      <c r="I545" s="25" t="s">
        <v>23434</v>
      </c>
      <c r="J545" s="25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25" t="s">
        <v>5972</v>
      </c>
      <c r="E546" s="25" t="s">
        <v>646</v>
      </c>
      <c r="F546" s="25"/>
      <c r="H546" s="25"/>
      <c r="I546" s="25" t="s">
        <v>23437</v>
      </c>
      <c r="J546" s="25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25" t="s">
        <v>4</v>
      </c>
      <c r="E547" s="25" t="s">
        <v>23692</v>
      </c>
      <c r="F547" s="25"/>
      <c r="H547" s="25"/>
      <c r="I547" s="25" t="s">
        <v>23440</v>
      </c>
      <c r="J547" s="25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25" t="s">
        <v>4</v>
      </c>
      <c r="E548" s="25" t="s">
        <v>23692</v>
      </c>
      <c r="F548" s="25"/>
      <c r="H548" s="25"/>
      <c r="I548" s="25" t="s">
        <v>23443</v>
      </c>
      <c r="J548" s="25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25" t="s">
        <v>10089</v>
      </c>
      <c r="E549" s="25" t="s">
        <v>646</v>
      </c>
      <c r="F549" s="25"/>
      <c r="H549" s="25"/>
      <c r="I549" s="25" t="s">
        <v>23796</v>
      </c>
      <c r="J549" s="25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25" t="s">
        <v>3371</v>
      </c>
      <c r="E550" s="25" t="s">
        <v>646</v>
      </c>
      <c r="F550" s="25"/>
      <c r="H550" s="25"/>
      <c r="I550" s="25" t="s">
        <v>23799</v>
      </c>
      <c r="J550" s="25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25" t="s">
        <v>4</v>
      </c>
      <c r="E551" s="25" t="s">
        <v>260</v>
      </c>
      <c r="F551" s="25"/>
      <c r="H551" s="25"/>
      <c r="I551" s="25" t="s">
        <v>23802</v>
      </c>
      <c r="J551" s="25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25" t="s">
        <v>803</v>
      </c>
      <c r="E552" s="25" t="s">
        <v>8</v>
      </c>
      <c r="F552" s="25"/>
      <c r="H552" s="25"/>
      <c r="I552" s="25" t="s">
        <v>23805</v>
      </c>
      <c r="J552" s="25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25" t="s">
        <v>803</v>
      </c>
      <c r="E553" s="25" t="s">
        <v>8</v>
      </c>
      <c r="F553" s="25"/>
      <c r="H553" s="25"/>
      <c r="I553" s="25" t="s">
        <v>23808</v>
      </c>
      <c r="J553" s="25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25" t="s">
        <v>4</v>
      </c>
      <c r="E554" s="25" t="s">
        <v>260</v>
      </c>
      <c r="F554" s="25"/>
      <c r="H554" s="25"/>
      <c r="I554" s="25" t="s">
        <v>24108</v>
      </c>
      <c r="J554" s="25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25" t="s">
        <v>24313</v>
      </c>
      <c r="E555" s="25" t="s">
        <v>86</v>
      </c>
      <c r="F555" s="25"/>
      <c r="H555" s="25"/>
      <c r="I555" s="25" t="s">
        <v>24111</v>
      </c>
      <c r="J555" s="25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25" t="s">
        <v>24314</v>
      </c>
      <c r="E556" s="25" t="s">
        <v>86</v>
      </c>
      <c r="F556" s="25"/>
      <c r="H556" s="25"/>
      <c r="I556" s="25" t="s">
        <v>24114</v>
      </c>
      <c r="J556" s="25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25" t="s">
        <v>24313</v>
      </c>
      <c r="E557" s="25" t="s">
        <v>86</v>
      </c>
      <c r="F557" s="25"/>
      <c r="H557" s="25"/>
      <c r="I557" s="25" t="s">
        <v>24117</v>
      </c>
      <c r="J557" s="25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25" t="s">
        <v>3371</v>
      </c>
      <c r="E558" s="25" t="s">
        <v>86</v>
      </c>
      <c r="F558" s="25"/>
      <c r="H558" s="25"/>
      <c r="I558" s="25" t="s">
        <v>24120</v>
      </c>
      <c r="J558" s="25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25" t="s">
        <v>3371</v>
      </c>
      <c r="E559" s="25" t="s">
        <v>86</v>
      </c>
      <c r="F559" s="25"/>
      <c r="H559" s="25"/>
      <c r="I559" s="25" t="s">
        <v>24123</v>
      </c>
      <c r="J559" s="25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25" t="s">
        <v>3371</v>
      </c>
      <c r="E560" s="25" t="s">
        <v>86</v>
      </c>
      <c r="F560" s="25"/>
      <c r="H560" s="25"/>
      <c r="I560" s="25" t="s">
        <v>24126</v>
      </c>
      <c r="J560" s="25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25" t="s">
        <v>4</v>
      </c>
      <c r="E561" s="25" t="s">
        <v>24315</v>
      </c>
      <c r="F561" s="25"/>
      <c r="H561" s="25"/>
      <c r="I561" s="25" t="s">
        <v>24129</v>
      </c>
      <c r="J561" s="25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25" t="s">
        <v>3371</v>
      </c>
      <c r="E562" s="25" t="s">
        <v>646</v>
      </c>
      <c r="F562" s="25"/>
      <c r="H562" s="25"/>
      <c r="I562" s="25" t="s">
        <v>24132</v>
      </c>
      <c r="J562" s="25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25" t="s">
        <v>305</v>
      </c>
      <c r="E563" s="25" t="s">
        <v>86</v>
      </c>
      <c r="F563" s="25"/>
      <c r="H563" s="25"/>
      <c r="I563" s="25" t="s">
        <v>24135</v>
      </c>
      <c r="J563" s="25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25" t="s">
        <v>305</v>
      </c>
      <c r="E564" s="25" t="s">
        <v>86</v>
      </c>
      <c r="F564" s="25"/>
      <c r="H564" s="25"/>
      <c r="I564" s="25" t="s">
        <v>24138</v>
      </c>
      <c r="J564" s="25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25" t="s">
        <v>115</v>
      </c>
      <c r="E565" s="25" t="s">
        <v>21589</v>
      </c>
      <c r="F565" s="25"/>
      <c r="H565" s="25"/>
      <c r="I565" s="25" t="s">
        <v>24576</v>
      </c>
      <c r="J565" s="25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25" t="s">
        <v>162</v>
      </c>
      <c r="E566" s="25" t="s">
        <v>70</v>
      </c>
      <c r="F566" s="25" t="s">
        <v>58</v>
      </c>
      <c r="H566" s="25"/>
      <c r="I566" s="25" t="s">
        <v>24579</v>
      </c>
      <c r="J566" s="25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25" t="s">
        <v>162</v>
      </c>
      <c r="E567" s="25" t="s">
        <v>70</v>
      </c>
      <c r="F567" s="25" t="s">
        <v>58</v>
      </c>
      <c r="H567" s="25"/>
      <c r="I567" s="25" t="s">
        <v>24582</v>
      </c>
      <c r="J567" s="25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25" t="s">
        <v>162</v>
      </c>
      <c r="E568" s="25" t="s">
        <v>70</v>
      </c>
      <c r="F568" s="25" t="s">
        <v>58</v>
      </c>
      <c r="H568" s="25"/>
      <c r="I568" s="25" t="s">
        <v>24585</v>
      </c>
      <c r="J568" s="25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25" t="s">
        <v>162</v>
      </c>
      <c r="E569" s="25" t="s">
        <v>70</v>
      </c>
      <c r="F569" s="25" t="s">
        <v>58</v>
      </c>
      <c r="H569" s="25"/>
      <c r="I569" s="25" t="s">
        <v>24588</v>
      </c>
      <c r="J569" s="25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25" t="s">
        <v>162</v>
      </c>
      <c r="E570" s="25" t="s">
        <v>70</v>
      </c>
      <c r="F570" s="25" t="s">
        <v>58</v>
      </c>
      <c r="H570" s="25"/>
      <c r="I570" s="25" t="s">
        <v>24591</v>
      </c>
      <c r="J570" s="25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25" t="s">
        <v>162</v>
      </c>
      <c r="E571" s="25" t="s">
        <v>70</v>
      </c>
      <c r="F571" s="25" t="s">
        <v>24910</v>
      </c>
      <c r="H571" s="25"/>
      <c r="I571" s="25" t="s">
        <v>24594</v>
      </c>
      <c r="J571" s="25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25" t="s">
        <v>305</v>
      </c>
      <c r="E572" s="25" t="s">
        <v>86</v>
      </c>
      <c r="F572" s="25"/>
      <c r="H572" s="25"/>
      <c r="I572" s="25" t="s">
        <v>24597</v>
      </c>
      <c r="J572" s="25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25" t="s">
        <v>162</v>
      </c>
      <c r="E573" s="25" t="s">
        <v>24900</v>
      </c>
      <c r="F573" s="25" t="s">
        <v>58</v>
      </c>
      <c r="H573" s="25"/>
      <c r="I573" s="25" t="s">
        <v>24600</v>
      </c>
      <c r="J573" s="25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25" t="s">
        <v>162</v>
      </c>
      <c r="E574" s="25" t="s">
        <v>24900</v>
      </c>
      <c r="F574" s="25" t="s">
        <v>58</v>
      </c>
      <c r="H574" s="25"/>
      <c r="I574" s="25" t="s">
        <v>24603</v>
      </c>
      <c r="J574" s="25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25" t="s">
        <v>162</v>
      </c>
      <c r="E575" s="25" t="s">
        <v>24900</v>
      </c>
      <c r="F575" s="25" t="s">
        <v>58</v>
      </c>
      <c r="H575" s="25"/>
      <c r="I575" s="25" t="s">
        <v>24606</v>
      </c>
      <c r="J575" s="25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25" t="s">
        <v>162</v>
      </c>
      <c r="E576" s="25" t="s">
        <v>24900</v>
      </c>
      <c r="F576" s="25" t="s">
        <v>58</v>
      </c>
      <c r="H576" s="25"/>
      <c r="I576" s="25" t="s">
        <v>24609</v>
      </c>
      <c r="J576" s="25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25" t="s">
        <v>162</v>
      </c>
      <c r="E577" s="25" t="s">
        <v>24900</v>
      </c>
      <c r="F577" s="25" t="s">
        <v>58</v>
      </c>
      <c r="H577" s="25"/>
      <c r="I577" s="25" t="s">
        <v>24612</v>
      </c>
      <c r="J577" s="25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25" t="s">
        <v>162</v>
      </c>
      <c r="E578" s="25" t="s">
        <v>23690</v>
      </c>
      <c r="F578" s="25" t="s">
        <v>24901</v>
      </c>
      <c r="H578" s="25"/>
      <c r="I578" s="25" t="s">
        <v>24615</v>
      </c>
      <c r="J578" s="25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25" t="s">
        <v>162</v>
      </c>
      <c r="E579" s="25" t="s">
        <v>23690</v>
      </c>
      <c r="F579" s="25" t="s">
        <v>24901</v>
      </c>
      <c r="H579" s="25"/>
      <c r="I579" s="25" t="s">
        <v>24618</v>
      </c>
      <c r="J579" s="25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25" t="s">
        <v>305</v>
      </c>
      <c r="E580" s="25" t="s">
        <v>86</v>
      </c>
      <c r="F580" s="25"/>
      <c r="H580" s="25"/>
      <c r="I580" s="25" t="s">
        <v>24621</v>
      </c>
      <c r="J580" s="25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25" t="s">
        <v>4</v>
      </c>
      <c r="E581" s="25" t="s">
        <v>8</v>
      </c>
      <c r="F581" s="25"/>
      <c r="H581" s="25"/>
      <c r="I581" s="25" t="s">
        <v>24624</v>
      </c>
      <c r="J581" s="25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25" t="s">
        <v>3371</v>
      </c>
      <c r="E582" s="25" t="s">
        <v>86</v>
      </c>
      <c r="F582" s="25"/>
      <c r="H582" s="25"/>
      <c r="I582" s="25" t="s">
        <v>24627</v>
      </c>
      <c r="J582" s="25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25" t="s">
        <v>305</v>
      </c>
      <c r="E583" s="25" t="s">
        <v>86</v>
      </c>
      <c r="F583" s="25"/>
      <c r="H583" s="25"/>
      <c r="I583" s="25" t="s">
        <v>24630</v>
      </c>
      <c r="J583" s="25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25" t="s">
        <v>305</v>
      </c>
      <c r="E584" s="25" t="s">
        <v>86</v>
      </c>
      <c r="F584" s="25"/>
      <c r="H584" s="25"/>
      <c r="I584" s="25" t="s">
        <v>24633</v>
      </c>
      <c r="J584" s="25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25" t="s">
        <v>4</v>
      </c>
      <c r="E585" s="25" t="s">
        <v>8</v>
      </c>
      <c r="F585" s="25"/>
      <c r="H585" s="25"/>
      <c r="I585" s="25" t="s">
        <v>24636</v>
      </c>
      <c r="J585" s="25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25" t="s">
        <v>803</v>
      </c>
      <c r="E586" s="25" t="s">
        <v>8</v>
      </c>
      <c r="F586" s="25"/>
      <c r="H586" s="25"/>
      <c r="I586" s="25" t="s">
        <v>24639</v>
      </c>
      <c r="J586" s="25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25" t="s">
        <v>803</v>
      </c>
      <c r="E587" s="25" t="s">
        <v>8</v>
      </c>
      <c r="F587" s="25"/>
      <c r="H587" s="25"/>
      <c r="I587" s="25" t="s">
        <v>24642</v>
      </c>
      <c r="J587" s="25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25" t="s">
        <v>3371</v>
      </c>
      <c r="E588" s="25" t="s">
        <v>646</v>
      </c>
      <c r="F588" s="25"/>
      <c r="H588" s="25"/>
      <c r="I588" s="25" t="s">
        <v>25123</v>
      </c>
      <c r="J588" s="25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25" t="s">
        <v>18699</v>
      </c>
      <c r="E589" s="25" t="s">
        <v>86</v>
      </c>
      <c r="F589" s="25"/>
      <c r="H589" s="25"/>
      <c r="I589" s="25" t="s">
        <v>25126</v>
      </c>
      <c r="J589" s="25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25" t="s">
        <v>3371</v>
      </c>
      <c r="E590" s="25" t="s">
        <v>86</v>
      </c>
      <c r="F590" s="25"/>
      <c r="H590" s="25"/>
      <c r="I590" s="25" t="s">
        <v>25129</v>
      </c>
      <c r="J590" s="25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25" t="s">
        <v>3371</v>
      </c>
      <c r="E591" s="25" t="s">
        <v>86</v>
      </c>
      <c r="F591" s="25"/>
      <c r="H591" s="25"/>
      <c r="I591" s="25" t="s">
        <v>25132</v>
      </c>
      <c r="J591" s="25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25" t="s">
        <v>3371</v>
      </c>
      <c r="E592" s="25" t="s">
        <v>646</v>
      </c>
      <c r="F592" s="25"/>
      <c r="H592" s="25"/>
      <c r="I592" s="25" t="s">
        <v>25135</v>
      </c>
      <c r="J592" s="25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25" t="s">
        <v>3371</v>
      </c>
      <c r="E593" s="25" t="s">
        <v>86</v>
      </c>
      <c r="F593" s="25"/>
      <c r="H593" s="25"/>
      <c r="I593" s="25" t="s">
        <v>25138</v>
      </c>
      <c r="J593" s="25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25" t="s">
        <v>3371</v>
      </c>
      <c r="E594" s="25" t="s">
        <v>86</v>
      </c>
      <c r="F594" s="25"/>
      <c r="H594" s="25"/>
      <c r="I594" s="25" t="s">
        <v>25141</v>
      </c>
      <c r="J594" s="25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25" t="s">
        <v>3371</v>
      </c>
      <c r="E595" s="25" t="s">
        <v>86</v>
      </c>
      <c r="F595" s="25"/>
      <c r="H595" s="25"/>
      <c r="I595" s="25" t="s">
        <v>25144</v>
      </c>
      <c r="J595" s="25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25" t="s">
        <v>3371</v>
      </c>
      <c r="E596" s="25" t="s">
        <v>86</v>
      </c>
      <c r="F596" s="25"/>
      <c r="H596" s="25"/>
      <c r="I596" s="25" t="s">
        <v>25147</v>
      </c>
      <c r="J596" s="25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25" t="s">
        <v>3371</v>
      </c>
      <c r="E597" s="25" t="s">
        <v>646</v>
      </c>
      <c r="F597" s="25"/>
      <c r="H597" s="25"/>
      <c r="I597" s="25" t="s">
        <v>25150</v>
      </c>
      <c r="J597" s="25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25" t="s">
        <v>3371</v>
      </c>
      <c r="E598" s="25" t="s">
        <v>646</v>
      </c>
      <c r="F598" s="25"/>
      <c r="H598" s="25"/>
      <c r="I598" s="25" t="s">
        <v>25153</v>
      </c>
      <c r="J598" s="25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25" t="s">
        <v>23053</v>
      </c>
      <c r="E599" s="25" t="s">
        <v>86</v>
      </c>
      <c r="F599" s="25"/>
      <c r="H599" s="25"/>
      <c r="I599" s="25" t="s">
        <v>25156</v>
      </c>
      <c r="J599" s="25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25" t="s">
        <v>3371</v>
      </c>
      <c r="E600" s="25" t="s">
        <v>86</v>
      </c>
      <c r="F600" s="25"/>
      <c r="H600" s="25"/>
      <c r="I600" s="25" t="s">
        <v>25159</v>
      </c>
      <c r="J600" s="25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25" t="s">
        <v>3371</v>
      </c>
      <c r="E601" s="25" t="s">
        <v>86</v>
      </c>
      <c r="F601" s="25"/>
      <c r="H601" s="25"/>
      <c r="I601" s="25" t="s">
        <v>25162</v>
      </c>
      <c r="J601" s="25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25" t="s">
        <v>4</v>
      </c>
      <c r="E602" s="25" t="s">
        <v>3240</v>
      </c>
      <c r="F602" s="25"/>
      <c r="H602" s="25"/>
      <c r="I602" s="25" t="s">
        <v>25165</v>
      </c>
      <c r="J602" s="25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25" t="s">
        <v>4</v>
      </c>
      <c r="E603" s="25" t="s">
        <v>8</v>
      </c>
      <c r="F603" s="25"/>
      <c r="H603" s="25"/>
      <c r="I603" s="25" t="s">
        <v>25168</v>
      </c>
      <c r="J603" s="25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25" t="s">
        <v>4</v>
      </c>
      <c r="E604" s="25" t="s">
        <v>8</v>
      </c>
      <c r="F604" s="25"/>
      <c r="H604" s="25"/>
      <c r="I604" s="25" t="s">
        <v>25171</v>
      </c>
      <c r="J604" s="25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25" t="s">
        <v>305</v>
      </c>
      <c r="E605" s="25" t="s">
        <v>86</v>
      </c>
      <c r="F605" s="25"/>
      <c r="H605" s="25"/>
      <c r="I605" s="25" t="s">
        <v>25174</v>
      </c>
      <c r="J605" s="25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25" t="s">
        <v>305</v>
      </c>
      <c r="E606" s="25" t="s">
        <v>86</v>
      </c>
      <c r="F606" s="25"/>
      <c r="H606" s="25"/>
      <c r="I606" s="25" t="s">
        <v>25177</v>
      </c>
      <c r="J606" s="25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25" t="s">
        <v>4</v>
      </c>
      <c r="E607" s="25" t="s">
        <v>14373</v>
      </c>
      <c r="F607" s="25"/>
      <c r="H607" s="25"/>
      <c r="I607" s="25" t="s">
        <v>25180</v>
      </c>
      <c r="J607" s="25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25" t="s">
        <v>803</v>
      </c>
      <c r="E608" s="25" t="s">
        <v>8</v>
      </c>
      <c r="F608" s="25"/>
      <c r="H608" s="25"/>
      <c r="I608" s="25" t="s">
        <v>25556</v>
      </c>
      <c r="J608" s="25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25" t="s">
        <v>803</v>
      </c>
      <c r="E609" s="25" t="s">
        <v>8</v>
      </c>
      <c r="F609" s="25"/>
      <c r="H609" s="25"/>
      <c r="I609" s="25" t="s">
        <v>25559</v>
      </c>
      <c r="J609" s="25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25" t="s">
        <v>803</v>
      </c>
      <c r="E610" s="25" t="s">
        <v>8</v>
      </c>
      <c r="F610" s="25"/>
      <c r="H610" s="25"/>
      <c r="I610" s="25" t="s">
        <v>25765</v>
      </c>
      <c r="J610" s="25" t="s">
        <v>4877</v>
      </c>
      <c r="K610" t="s">
        <v>25766</v>
      </c>
      <c r="L610" t="s">
        <v>25767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25" t="s">
        <v>162</v>
      </c>
      <c r="E611" s="25" t="s">
        <v>21588</v>
      </c>
      <c r="F611" s="25" t="s">
        <v>58</v>
      </c>
      <c r="H611" s="25" t="s">
        <v>26068</v>
      </c>
      <c r="I611" s="25" t="s">
        <v>25768</v>
      </c>
      <c r="J611" s="25" t="s">
        <v>4877</v>
      </c>
      <c r="K611" t="s">
        <v>25769</v>
      </c>
      <c r="L611" t="s">
        <v>25770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25" t="s">
        <v>4</v>
      </c>
      <c r="E612" s="25" t="s">
        <v>70</v>
      </c>
      <c r="F612" s="25"/>
      <c r="H612" s="25"/>
      <c r="I612" s="25" t="s">
        <v>25771</v>
      </c>
      <c r="J612" s="25" t="s">
        <v>4877</v>
      </c>
      <c r="K612" t="s">
        <v>25772</v>
      </c>
      <c r="L612" t="s">
        <v>25773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25" t="s">
        <v>162</v>
      </c>
      <c r="E613" s="25" t="s">
        <v>70</v>
      </c>
      <c r="F613" s="25" t="s">
        <v>26069</v>
      </c>
      <c r="H613" s="25" t="s">
        <v>4881</v>
      </c>
      <c r="I613" s="25" t="s">
        <v>25774</v>
      </c>
      <c r="J613" s="25" t="s">
        <v>4877</v>
      </c>
      <c r="K613" t="s">
        <v>25775</v>
      </c>
      <c r="L613" t="s">
        <v>25776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25" t="s">
        <v>162</v>
      </c>
      <c r="E614" s="25" t="s">
        <v>70</v>
      </c>
      <c r="F614" s="25" t="s">
        <v>26069</v>
      </c>
      <c r="H614" s="25" t="s">
        <v>4881</v>
      </c>
      <c r="I614" s="25" t="s">
        <v>25777</v>
      </c>
      <c r="J614" s="25" t="s">
        <v>4877</v>
      </c>
      <c r="K614" t="s">
        <v>25778</v>
      </c>
      <c r="L614" t="s">
        <v>25779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25" t="s">
        <v>4</v>
      </c>
      <c r="E615" s="25" t="s">
        <v>70</v>
      </c>
      <c r="F615" s="25"/>
      <c r="H615" s="25"/>
      <c r="I615" s="25" t="s">
        <v>25780</v>
      </c>
      <c r="J615" s="25" t="s">
        <v>4877</v>
      </c>
      <c r="K615" t="s">
        <v>25781</v>
      </c>
      <c r="L615" t="s">
        <v>25782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25" t="s">
        <v>304</v>
      </c>
      <c r="E616" s="25" t="s">
        <v>70</v>
      </c>
      <c r="F616" s="25" t="s">
        <v>58</v>
      </c>
      <c r="H616" s="25"/>
      <c r="I616" s="25" t="s">
        <v>26061</v>
      </c>
      <c r="J616" s="25" t="s">
        <v>4877</v>
      </c>
      <c r="K616" t="s">
        <v>26062</v>
      </c>
      <c r="L616" t="s">
        <v>26063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25" t="s">
        <v>23053</v>
      </c>
      <c r="E617" s="25" t="s">
        <v>86</v>
      </c>
      <c r="F617" s="25"/>
      <c r="H617" s="25"/>
      <c r="I617" s="25" t="s">
        <v>25783</v>
      </c>
      <c r="J617" s="25" t="s">
        <v>4877</v>
      </c>
      <c r="K617" t="s">
        <v>25784</v>
      </c>
      <c r="L617" t="s">
        <v>25785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25" t="s">
        <v>162</v>
      </c>
      <c r="E618" s="25" t="s">
        <v>26070</v>
      </c>
      <c r="F618" s="25" t="s">
        <v>2648</v>
      </c>
      <c r="G618">
        <v>1</v>
      </c>
      <c r="H618" s="25"/>
      <c r="I618" s="25" t="s">
        <v>25786</v>
      </c>
      <c r="J618" s="25" t="s">
        <v>4877</v>
      </c>
      <c r="K618" t="s">
        <v>25787</v>
      </c>
      <c r="L618" t="s">
        <v>25788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25" t="s">
        <v>162</v>
      </c>
      <c r="E619" s="25" t="s">
        <v>26070</v>
      </c>
      <c r="F619" s="25" t="s">
        <v>2648</v>
      </c>
      <c r="G619">
        <v>1</v>
      </c>
      <c r="H619" s="25"/>
      <c r="I619" s="25" t="s">
        <v>25789</v>
      </c>
      <c r="J619" s="25" t="s">
        <v>4877</v>
      </c>
      <c r="K619" t="s">
        <v>25790</v>
      </c>
      <c r="L619" t="s">
        <v>25791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25" t="s">
        <v>162</v>
      </c>
      <c r="E620" s="25" t="s">
        <v>26070</v>
      </c>
      <c r="F620" s="25" t="s">
        <v>2648</v>
      </c>
      <c r="G620">
        <v>1</v>
      </c>
      <c r="H620" s="25"/>
      <c r="I620" s="25" t="s">
        <v>25792</v>
      </c>
      <c r="J620" s="25" t="s">
        <v>4877</v>
      </c>
      <c r="K620" t="s">
        <v>25793</v>
      </c>
      <c r="L620" t="s">
        <v>25794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25" t="s">
        <v>162</v>
      </c>
      <c r="E621" s="25" t="s">
        <v>26070</v>
      </c>
      <c r="F621" s="25" t="s">
        <v>2648</v>
      </c>
      <c r="G621">
        <v>1</v>
      </c>
      <c r="H621" s="25"/>
      <c r="I621" s="25" t="s">
        <v>25795</v>
      </c>
      <c r="J621" s="25" t="s">
        <v>4877</v>
      </c>
      <c r="K621" t="s">
        <v>25796</v>
      </c>
      <c r="L621" t="s">
        <v>25797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25" t="s">
        <v>162</v>
      </c>
      <c r="E622" s="25" t="s">
        <v>26070</v>
      </c>
      <c r="F622" s="25" t="s">
        <v>2648</v>
      </c>
      <c r="G622">
        <v>1</v>
      </c>
      <c r="H622" s="25"/>
      <c r="I622" s="25" t="s">
        <v>25798</v>
      </c>
      <c r="J622" s="25" t="s">
        <v>4877</v>
      </c>
      <c r="K622" t="s">
        <v>25799</v>
      </c>
      <c r="L622" t="s">
        <v>25800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25" t="s">
        <v>162</v>
      </c>
      <c r="E623" s="25" t="s">
        <v>26070</v>
      </c>
      <c r="F623" s="25" t="s">
        <v>2648</v>
      </c>
      <c r="G623">
        <v>1</v>
      </c>
      <c r="H623" s="25"/>
      <c r="I623" s="25" t="s">
        <v>25801</v>
      </c>
      <c r="J623" s="25" t="s">
        <v>4877</v>
      </c>
      <c r="K623" t="s">
        <v>25802</v>
      </c>
      <c r="L623" t="s">
        <v>25803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25" t="s">
        <v>162</v>
      </c>
      <c r="E624" s="25" t="s">
        <v>26070</v>
      </c>
      <c r="F624" s="25" t="s">
        <v>2648</v>
      </c>
      <c r="G624">
        <v>1</v>
      </c>
      <c r="H624" s="25"/>
      <c r="I624" s="25" t="s">
        <v>25804</v>
      </c>
      <c r="J624" s="25" t="s">
        <v>4877</v>
      </c>
      <c r="K624" t="s">
        <v>25805</v>
      </c>
      <c r="L624" t="s">
        <v>25806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25" t="s">
        <v>162</v>
      </c>
      <c r="E625" s="25" t="s">
        <v>26070</v>
      </c>
      <c r="F625" s="25" t="s">
        <v>2648</v>
      </c>
      <c r="G625">
        <v>1</v>
      </c>
      <c r="H625" s="25"/>
      <c r="I625" s="25" t="s">
        <v>25807</v>
      </c>
      <c r="J625" s="25" t="s">
        <v>4877</v>
      </c>
      <c r="K625" t="s">
        <v>25808</v>
      </c>
      <c r="L625" t="s">
        <v>25809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25" t="s">
        <v>162</v>
      </c>
      <c r="E626" s="25" t="s">
        <v>26070</v>
      </c>
      <c r="F626" s="25" t="s">
        <v>2648</v>
      </c>
      <c r="G626">
        <v>1</v>
      </c>
      <c r="H626" s="25"/>
      <c r="I626" s="25" t="s">
        <v>25810</v>
      </c>
      <c r="J626" s="25" t="s">
        <v>4877</v>
      </c>
      <c r="K626" t="s">
        <v>25811</v>
      </c>
      <c r="L626" t="s">
        <v>25812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25" t="s">
        <v>162</v>
      </c>
      <c r="E627" s="25" t="s">
        <v>26070</v>
      </c>
      <c r="F627" s="25" t="s">
        <v>2648</v>
      </c>
      <c r="G627">
        <v>1</v>
      </c>
      <c r="H627" s="25"/>
      <c r="I627" s="25" t="s">
        <v>25813</v>
      </c>
      <c r="J627" s="25" t="s">
        <v>4877</v>
      </c>
      <c r="K627" t="s">
        <v>25814</v>
      </c>
      <c r="L627" t="s">
        <v>25815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25" t="s">
        <v>162</v>
      </c>
      <c r="E628" s="25" t="s">
        <v>26070</v>
      </c>
      <c r="F628" s="25" t="s">
        <v>2648</v>
      </c>
      <c r="G628">
        <v>1</v>
      </c>
      <c r="H628" s="25"/>
      <c r="I628" s="25" t="s">
        <v>25816</v>
      </c>
      <c r="J628" s="25" t="s">
        <v>4877</v>
      </c>
      <c r="K628" t="s">
        <v>25817</v>
      </c>
      <c r="L628" t="s">
        <v>25818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25" t="s">
        <v>162</v>
      </c>
      <c r="E629" s="25" t="s">
        <v>26070</v>
      </c>
      <c r="F629" s="25" t="s">
        <v>2648</v>
      </c>
      <c r="G629">
        <v>1</v>
      </c>
      <c r="H629" s="25"/>
      <c r="I629" s="25" t="s">
        <v>25819</v>
      </c>
      <c r="J629" s="25" t="s">
        <v>4877</v>
      </c>
      <c r="K629" t="s">
        <v>25820</v>
      </c>
      <c r="L629" t="s">
        <v>25821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25" t="s">
        <v>162</v>
      </c>
      <c r="E630" s="25" t="s">
        <v>26070</v>
      </c>
      <c r="F630" s="25" t="s">
        <v>2648</v>
      </c>
      <c r="G630">
        <v>1</v>
      </c>
      <c r="H630" s="25"/>
      <c r="I630" s="25" t="s">
        <v>25822</v>
      </c>
      <c r="J630" s="25" t="s">
        <v>4877</v>
      </c>
      <c r="K630" t="s">
        <v>25823</v>
      </c>
      <c r="L630" t="s">
        <v>25824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25" t="s">
        <v>4</v>
      </c>
      <c r="E631" s="25" t="s">
        <v>26071</v>
      </c>
      <c r="F631" s="25"/>
      <c r="H631" s="25"/>
      <c r="I631" s="25" t="s">
        <v>25825</v>
      </c>
      <c r="J631" s="25" t="s">
        <v>4877</v>
      </c>
      <c r="K631" t="s">
        <v>25826</v>
      </c>
      <c r="L631" t="s">
        <v>25827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25" t="s">
        <v>3371</v>
      </c>
      <c r="E632" s="25" t="s">
        <v>86</v>
      </c>
      <c r="F632" s="25"/>
      <c r="H632" s="25"/>
      <c r="I632" s="25" t="s">
        <v>26232</v>
      </c>
      <c r="J632" s="25" t="s">
        <v>4877</v>
      </c>
      <c r="K632" t="s">
        <v>26233</v>
      </c>
      <c r="L632" t="s">
        <v>26234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25" t="s">
        <v>162</v>
      </c>
      <c r="E633" s="25" t="s">
        <v>26070</v>
      </c>
      <c r="F633" s="25" t="s">
        <v>2648</v>
      </c>
      <c r="G633">
        <v>1</v>
      </c>
      <c r="H633" s="25"/>
      <c r="I633" s="25" t="s">
        <v>26235</v>
      </c>
      <c r="J633" s="25" t="s">
        <v>4877</v>
      </c>
      <c r="K633" t="s">
        <v>26236</v>
      </c>
      <c r="L633" t="s">
        <v>26237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25" t="s">
        <v>162</v>
      </c>
      <c r="E634" s="25" t="s">
        <v>26070</v>
      </c>
      <c r="F634" s="25" t="s">
        <v>2648</v>
      </c>
      <c r="G634">
        <v>1</v>
      </c>
      <c r="H634" s="25"/>
      <c r="I634" s="25" t="s">
        <v>26238</v>
      </c>
      <c r="J634" s="25" t="s">
        <v>4877</v>
      </c>
      <c r="K634" t="s">
        <v>26239</v>
      </c>
      <c r="L634" t="s">
        <v>26240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25" t="s">
        <v>162</v>
      </c>
      <c r="E635" s="25" t="s">
        <v>26070</v>
      </c>
      <c r="F635" s="25" t="s">
        <v>2648</v>
      </c>
      <c r="G635">
        <v>1</v>
      </c>
      <c r="H635" s="25"/>
      <c r="I635" s="25" t="s">
        <v>26241</v>
      </c>
      <c r="J635" s="25" t="s">
        <v>4877</v>
      </c>
      <c r="K635" t="s">
        <v>26242</v>
      </c>
      <c r="L635" t="s">
        <v>26243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25" t="s">
        <v>162</v>
      </c>
      <c r="E636" s="25" t="s">
        <v>26070</v>
      </c>
      <c r="F636" s="25" t="s">
        <v>2648</v>
      </c>
      <c r="G636">
        <v>1</v>
      </c>
      <c r="H636" s="25"/>
      <c r="I636" s="25" t="s">
        <v>26244</v>
      </c>
      <c r="J636" s="25" t="s">
        <v>4877</v>
      </c>
      <c r="K636" t="s">
        <v>26245</v>
      </c>
      <c r="L636" t="s">
        <v>26246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25" t="s">
        <v>162</v>
      </c>
      <c r="E637" s="25" t="s">
        <v>26070</v>
      </c>
      <c r="F637" s="25" t="s">
        <v>2648</v>
      </c>
      <c r="G637">
        <v>1</v>
      </c>
      <c r="H637" s="25"/>
      <c r="I637" s="25" t="s">
        <v>26247</v>
      </c>
      <c r="J637" s="25" t="s">
        <v>4877</v>
      </c>
      <c r="K637" t="s">
        <v>26248</v>
      </c>
      <c r="L637" t="s">
        <v>26249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25" t="s">
        <v>162</v>
      </c>
      <c r="E638" s="25" t="s">
        <v>26070</v>
      </c>
      <c r="F638" s="25" t="s">
        <v>2648</v>
      </c>
      <c r="G638">
        <v>1</v>
      </c>
      <c r="H638" s="25"/>
      <c r="I638" s="25" t="s">
        <v>26250</v>
      </c>
      <c r="J638" s="25" t="s">
        <v>4877</v>
      </c>
      <c r="K638" t="s">
        <v>26251</v>
      </c>
      <c r="L638" t="s">
        <v>26252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25" t="s">
        <v>162</v>
      </c>
      <c r="E639" s="25" t="s">
        <v>26070</v>
      </c>
      <c r="F639" s="25" t="s">
        <v>2648</v>
      </c>
      <c r="G639">
        <v>1</v>
      </c>
      <c r="H639" s="25"/>
      <c r="I639" s="25" t="s">
        <v>26253</v>
      </c>
      <c r="J639" s="25" t="s">
        <v>4877</v>
      </c>
      <c r="K639" t="s">
        <v>26254</v>
      </c>
      <c r="L639" t="s">
        <v>26255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25" t="s">
        <v>162</v>
      </c>
      <c r="E640" s="25" t="s">
        <v>26070</v>
      </c>
      <c r="F640" s="25" t="s">
        <v>2648</v>
      </c>
      <c r="G640">
        <v>1</v>
      </c>
      <c r="H640" s="25"/>
      <c r="I640" s="25" t="s">
        <v>26256</v>
      </c>
      <c r="J640" s="25" t="s">
        <v>4877</v>
      </c>
      <c r="K640" t="s">
        <v>26257</v>
      </c>
      <c r="L640" t="s">
        <v>26258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25" t="s">
        <v>162</v>
      </c>
      <c r="E641" s="25" t="s">
        <v>26070</v>
      </c>
      <c r="F641" s="25" t="s">
        <v>2648</v>
      </c>
      <c r="G641">
        <v>1</v>
      </c>
      <c r="H641" s="25"/>
      <c r="I641" s="25" t="s">
        <v>26259</v>
      </c>
      <c r="J641" s="25" t="s">
        <v>4877</v>
      </c>
      <c r="K641" t="s">
        <v>26260</v>
      </c>
      <c r="L641" t="s">
        <v>26261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25" t="s">
        <v>162</v>
      </c>
      <c r="E642" s="25" t="s">
        <v>26070</v>
      </c>
      <c r="F642" s="25" t="s">
        <v>2648</v>
      </c>
      <c r="G642">
        <v>1</v>
      </c>
      <c r="H642" s="25"/>
      <c r="I642" s="25" t="s">
        <v>26262</v>
      </c>
      <c r="J642" s="25" t="s">
        <v>4877</v>
      </c>
      <c r="K642" t="s">
        <v>26263</v>
      </c>
      <c r="L642" t="s">
        <v>26264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25" t="s">
        <v>162</v>
      </c>
      <c r="E643" s="25" t="s">
        <v>26070</v>
      </c>
      <c r="F643" s="25" t="s">
        <v>2648</v>
      </c>
      <c r="G643">
        <v>1</v>
      </c>
      <c r="H643" s="25"/>
      <c r="I643" s="25" t="s">
        <v>26265</v>
      </c>
      <c r="J643" s="25" t="s">
        <v>4877</v>
      </c>
      <c r="K643" t="s">
        <v>26266</v>
      </c>
      <c r="L643" t="s">
        <v>26267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25" t="s">
        <v>162</v>
      </c>
      <c r="E644" s="25" t="s">
        <v>26070</v>
      </c>
      <c r="F644" s="25" t="s">
        <v>2648</v>
      </c>
      <c r="G644">
        <v>1</v>
      </c>
      <c r="H644" s="25"/>
      <c r="I644" s="25" t="s">
        <v>26268</v>
      </c>
      <c r="J644" s="25" t="s">
        <v>4877</v>
      </c>
      <c r="K644" t="s">
        <v>26269</v>
      </c>
      <c r="L644" t="s">
        <v>26270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25" t="s">
        <v>162</v>
      </c>
      <c r="E645" s="25" t="s">
        <v>26070</v>
      </c>
      <c r="F645" s="25" t="s">
        <v>2648</v>
      </c>
      <c r="G645">
        <v>1</v>
      </c>
      <c r="H645" s="25"/>
      <c r="I645" s="25" t="s">
        <v>26271</v>
      </c>
      <c r="J645" s="25" t="s">
        <v>4877</v>
      </c>
      <c r="K645" t="s">
        <v>26272</v>
      </c>
      <c r="L645" t="s">
        <v>26273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25" t="s">
        <v>162</v>
      </c>
      <c r="E646" s="25" t="s">
        <v>26070</v>
      </c>
      <c r="F646" s="25" t="s">
        <v>2648</v>
      </c>
      <c r="G646">
        <v>1</v>
      </c>
      <c r="H646" s="25"/>
      <c r="I646" s="25" t="s">
        <v>26274</v>
      </c>
      <c r="J646" s="25" t="s">
        <v>4877</v>
      </c>
      <c r="K646" t="s">
        <v>26275</v>
      </c>
      <c r="L646" t="s">
        <v>26276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25" t="s">
        <v>162</v>
      </c>
      <c r="E647" s="25" t="s">
        <v>26070</v>
      </c>
      <c r="F647" s="25" t="s">
        <v>2648</v>
      </c>
      <c r="G647">
        <v>1</v>
      </c>
      <c r="H647" s="25"/>
      <c r="I647" s="25" t="s">
        <v>26277</v>
      </c>
      <c r="J647" s="25" t="s">
        <v>4877</v>
      </c>
      <c r="K647" t="s">
        <v>26278</v>
      </c>
      <c r="L647" t="s">
        <v>26279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25" t="s">
        <v>23053</v>
      </c>
      <c r="E648" s="25" t="s">
        <v>86</v>
      </c>
      <c r="F648" s="25"/>
      <c r="H648" s="25"/>
      <c r="I648" s="25" t="s">
        <v>26280</v>
      </c>
      <c r="J648" s="25" t="s">
        <v>4877</v>
      </c>
      <c r="K648" t="s">
        <v>26281</v>
      </c>
      <c r="L648" t="s">
        <v>26282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25" t="s">
        <v>23053</v>
      </c>
      <c r="E649" s="25" t="s">
        <v>86</v>
      </c>
      <c r="F649" s="25"/>
      <c r="H649" s="25"/>
      <c r="I649" s="25" t="s">
        <v>26283</v>
      </c>
      <c r="J649" s="25" t="s">
        <v>4877</v>
      </c>
      <c r="K649" t="s">
        <v>26284</v>
      </c>
      <c r="L649" t="s">
        <v>26285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25" t="s">
        <v>803</v>
      </c>
      <c r="E650" s="25" t="s">
        <v>8</v>
      </c>
      <c r="F650" s="25"/>
      <c r="H650" s="25"/>
      <c r="I650" s="25" t="s">
        <v>26286</v>
      </c>
      <c r="J650" s="25" t="s">
        <v>4877</v>
      </c>
      <c r="K650" t="s">
        <v>26287</v>
      </c>
      <c r="L650" t="s">
        <v>26288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25" t="s">
        <v>3371</v>
      </c>
      <c r="E651" s="25" t="s">
        <v>646</v>
      </c>
      <c r="F651" s="25"/>
      <c r="H651" s="25"/>
      <c r="I651" s="25" t="s">
        <v>26289</v>
      </c>
      <c r="J651" s="25" t="s">
        <v>4877</v>
      </c>
      <c r="K651" t="s">
        <v>26290</v>
      </c>
      <c r="L651" t="s">
        <v>26291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25" t="s">
        <v>4</v>
      </c>
      <c r="E652" s="25" t="s">
        <v>8</v>
      </c>
      <c r="F652" s="25"/>
      <c r="H652" s="25"/>
      <c r="I652" s="25" t="s">
        <v>26292</v>
      </c>
      <c r="J652" s="25" t="s">
        <v>4877</v>
      </c>
      <c r="K652" t="s">
        <v>26293</v>
      </c>
      <c r="L652" t="s">
        <v>26294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25" t="s">
        <v>3371</v>
      </c>
      <c r="E653" s="25" t="s">
        <v>646</v>
      </c>
      <c r="F653" s="25"/>
      <c r="H653" s="25"/>
      <c r="I653" s="25" t="s">
        <v>26295</v>
      </c>
      <c r="J653" s="25" t="s">
        <v>4877</v>
      </c>
      <c r="K653" t="s">
        <v>26296</v>
      </c>
      <c r="L653" t="s">
        <v>26297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25" t="s">
        <v>4</v>
      </c>
      <c r="E654" s="25" t="s">
        <v>8</v>
      </c>
      <c r="F654" s="25"/>
      <c r="H654" s="25"/>
      <c r="I654" s="25" t="s">
        <v>26298</v>
      </c>
      <c r="J654" s="25" t="s">
        <v>4877</v>
      </c>
      <c r="K654" t="s">
        <v>26299</v>
      </c>
      <c r="L654" t="s">
        <v>26300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25" t="s">
        <v>162</v>
      </c>
      <c r="E655" s="25" t="s">
        <v>26070</v>
      </c>
      <c r="F655" s="25" t="s">
        <v>2648</v>
      </c>
      <c r="G655">
        <v>1</v>
      </c>
      <c r="H655" s="25"/>
      <c r="I655" s="25" t="s">
        <v>26301</v>
      </c>
      <c r="J655" s="25" t="s">
        <v>4877</v>
      </c>
      <c r="K655" t="s">
        <v>26302</v>
      </c>
      <c r="L655" t="s">
        <v>26303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25" t="s">
        <v>162</v>
      </c>
      <c r="E656" s="25" t="s">
        <v>26070</v>
      </c>
      <c r="F656" s="25" t="s">
        <v>2648</v>
      </c>
      <c r="G656">
        <v>1</v>
      </c>
      <c r="H656" s="25"/>
      <c r="I656" s="25" t="s">
        <v>26304</v>
      </c>
      <c r="J656" s="25" t="s">
        <v>4877</v>
      </c>
      <c r="K656" t="s">
        <v>26305</v>
      </c>
      <c r="L656" t="s">
        <v>26306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25" t="s">
        <v>162</v>
      </c>
      <c r="E657" s="25" t="s">
        <v>26070</v>
      </c>
      <c r="F657" s="25" t="s">
        <v>2648</v>
      </c>
      <c r="G657">
        <v>1</v>
      </c>
      <c r="H657" s="25"/>
      <c r="I657" s="25" t="s">
        <v>26307</v>
      </c>
      <c r="J657" s="25" t="s">
        <v>4877</v>
      </c>
      <c r="K657" t="s">
        <v>26308</v>
      </c>
      <c r="L657" t="s">
        <v>26309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25" t="s">
        <v>162</v>
      </c>
      <c r="E658" s="25" t="s">
        <v>26070</v>
      </c>
      <c r="F658" s="25" t="s">
        <v>2648</v>
      </c>
      <c r="G658">
        <v>1</v>
      </c>
      <c r="H658" s="25"/>
      <c r="I658" s="25" t="s">
        <v>26310</v>
      </c>
      <c r="J658" s="25" t="s">
        <v>4877</v>
      </c>
      <c r="K658" t="s">
        <v>26311</v>
      </c>
      <c r="L658" t="s">
        <v>26312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25" t="s">
        <v>162</v>
      </c>
      <c r="E659" s="25" t="s">
        <v>26070</v>
      </c>
      <c r="F659" s="25" t="s">
        <v>2648</v>
      </c>
      <c r="G659">
        <v>1</v>
      </c>
      <c r="H659" s="25"/>
      <c r="I659" s="25" t="s">
        <v>26313</v>
      </c>
      <c r="J659" s="25" t="s">
        <v>4877</v>
      </c>
      <c r="K659" t="s">
        <v>26314</v>
      </c>
      <c r="L659" t="s">
        <v>26315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25" t="s">
        <v>162</v>
      </c>
      <c r="E660" s="25" t="s">
        <v>26070</v>
      </c>
      <c r="F660" s="25" t="s">
        <v>2648</v>
      </c>
      <c r="G660">
        <v>1</v>
      </c>
      <c r="H660" s="25"/>
      <c r="I660" s="25" t="s">
        <v>26316</v>
      </c>
      <c r="J660" s="25" t="s">
        <v>4877</v>
      </c>
      <c r="K660" t="s">
        <v>26317</v>
      </c>
      <c r="L660" t="s">
        <v>26318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25" t="s">
        <v>162</v>
      </c>
      <c r="E661" s="25" t="s">
        <v>26070</v>
      </c>
      <c r="F661" s="25" t="s">
        <v>2648</v>
      </c>
      <c r="G661">
        <v>1</v>
      </c>
      <c r="H661" s="25"/>
      <c r="I661" s="25" t="s">
        <v>26319</v>
      </c>
      <c r="J661" s="25" t="s">
        <v>4877</v>
      </c>
      <c r="K661" t="s">
        <v>26320</v>
      </c>
      <c r="L661" t="s">
        <v>26321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25" t="s">
        <v>162</v>
      </c>
      <c r="E662" s="25" t="s">
        <v>26070</v>
      </c>
      <c r="F662" s="25" t="s">
        <v>2648</v>
      </c>
      <c r="G662">
        <v>1</v>
      </c>
      <c r="H662" s="25"/>
      <c r="I662" s="25" t="s">
        <v>26322</v>
      </c>
      <c r="J662" s="25" t="s">
        <v>4877</v>
      </c>
      <c r="K662" t="s">
        <v>26323</v>
      </c>
      <c r="L662" t="s">
        <v>26324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25" t="s">
        <v>162</v>
      </c>
      <c r="E663" s="25" t="s">
        <v>26070</v>
      </c>
      <c r="F663" s="25" t="s">
        <v>2648</v>
      </c>
      <c r="G663">
        <v>1</v>
      </c>
      <c r="H663" s="25"/>
      <c r="I663" s="25" t="s">
        <v>26325</v>
      </c>
      <c r="J663" s="25" t="s">
        <v>4877</v>
      </c>
      <c r="K663" t="s">
        <v>26326</v>
      </c>
      <c r="L663" t="s">
        <v>26327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25" t="s">
        <v>162</v>
      </c>
      <c r="E664" s="25" t="s">
        <v>26070</v>
      </c>
      <c r="F664" s="25" t="s">
        <v>2648</v>
      </c>
      <c r="G664">
        <v>1</v>
      </c>
      <c r="H664" s="25"/>
      <c r="I664" s="25" t="s">
        <v>26328</v>
      </c>
      <c r="J664" s="25" t="s">
        <v>4877</v>
      </c>
      <c r="K664" t="s">
        <v>26329</v>
      </c>
      <c r="L664" t="s">
        <v>26330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25" t="s">
        <v>162</v>
      </c>
      <c r="E665" s="25" t="s">
        <v>26070</v>
      </c>
      <c r="F665" s="25" t="s">
        <v>2648</v>
      </c>
      <c r="G665">
        <v>1</v>
      </c>
      <c r="H665" s="25"/>
      <c r="I665" s="25" t="s">
        <v>26331</v>
      </c>
      <c r="J665" s="25" t="s">
        <v>4877</v>
      </c>
      <c r="K665" t="s">
        <v>26332</v>
      </c>
      <c r="L665" t="s">
        <v>26333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25" t="s">
        <v>162</v>
      </c>
      <c r="E666" s="25" t="s">
        <v>26070</v>
      </c>
      <c r="F666" s="25" t="s">
        <v>2648</v>
      </c>
      <c r="G666">
        <v>1</v>
      </c>
      <c r="H666" s="25"/>
      <c r="I666" s="25" t="s">
        <v>26334</v>
      </c>
      <c r="J666" s="25" t="s">
        <v>4877</v>
      </c>
      <c r="K666" t="s">
        <v>26335</v>
      </c>
      <c r="L666" t="s">
        <v>26336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25" t="s">
        <v>162</v>
      </c>
      <c r="E667" s="25" t="s">
        <v>26070</v>
      </c>
      <c r="F667" s="25" t="s">
        <v>2648</v>
      </c>
      <c r="G667">
        <v>1</v>
      </c>
      <c r="H667" s="25"/>
      <c r="I667" s="25" t="s">
        <v>26337</v>
      </c>
      <c r="J667" s="25" t="s">
        <v>4877</v>
      </c>
      <c r="K667" t="s">
        <v>26338</v>
      </c>
      <c r="L667" t="s">
        <v>26339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25" t="s">
        <v>162</v>
      </c>
      <c r="E668" s="25" t="s">
        <v>26070</v>
      </c>
      <c r="F668" s="25" t="s">
        <v>2648</v>
      </c>
      <c r="G668">
        <v>1</v>
      </c>
      <c r="H668" s="25"/>
      <c r="I668" s="25" t="s">
        <v>26340</v>
      </c>
      <c r="J668" s="25" t="s">
        <v>4877</v>
      </c>
      <c r="K668" t="s">
        <v>26341</v>
      </c>
      <c r="L668" t="s">
        <v>26342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25" t="s">
        <v>162</v>
      </c>
      <c r="E669" s="25" t="s">
        <v>26070</v>
      </c>
      <c r="F669" s="25" t="s">
        <v>2648</v>
      </c>
      <c r="G669">
        <v>1</v>
      </c>
      <c r="H669" s="25"/>
      <c r="I669" s="25" t="s">
        <v>26343</v>
      </c>
      <c r="J669" s="25" t="s">
        <v>4877</v>
      </c>
      <c r="K669" t="s">
        <v>26344</v>
      </c>
      <c r="L669" t="s">
        <v>26345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25" t="s">
        <v>4</v>
      </c>
      <c r="E670" s="25" t="s">
        <v>26597</v>
      </c>
      <c r="F670" s="25"/>
      <c r="H670" s="25"/>
      <c r="I670" s="25" t="s">
        <v>26346</v>
      </c>
      <c r="J670" s="25" t="s">
        <v>4877</v>
      </c>
      <c r="K670" t="s">
        <v>26347</v>
      </c>
      <c r="L670" t="s">
        <v>26348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25" t="s">
        <v>4</v>
      </c>
      <c r="E671" s="25" t="s">
        <v>26597</v>
      </c>
      <c r="F671" s="25"/>
      <c r="H671" s="25"/>
      <c r="I671" s="25" t="s">
        <v>26349</v>
      </c>
      <c r="J671" s="25" t="s">
        <v>4877</v>
      </c>
      <c r="K671" t="s">
        <v>26350</v>
      </c>
      <c r="L671" t="s">
        <v>26351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25" t="s">
        <v>803</v>
      </c>
      <c r="E672" s="25" t="s">
        <v>8</v>
      </c>
      <c r="F672" s="25"/>
      <c r="H672" s="25"/>
      <c r="I672" s="25" t="s">
        <v>26352</v>
      </c>
      <c r="J672" s="25" t="s">
        <v>4877</v>
      </c>
      <c r="K672" t="s">
        <v>26353</v>
      </c>
      <c r="L672" t="s">
        <v>26354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25" t="s">
        <v>162</v>
      </c>
      <c r="E673" s="25" t="s">
        <v>21588</v>
      </c>
      <c r="F673" s="25" t="s">
        <v>263</v>
      </c>
      <c r="H673" s="25"/>
      <c r="I673" s="25" t="s">
        <v>26355</v>
      </c>
      <c r="J673" s="25" t="s">
        <v>4877</v>
      </c>
      <c r="K673" t="s">
        <v>26356</v>
      </c>
      <c r="L673" t="s">
        <v>26357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25" t="s">
        <v>162</v>
      </c>
      <c r="E674" s="25" t="s">
        <v>21588</v>
      </c>
      <c r="F674" s="25" t="s">
        <v>263</v>
      </c>
      <c r="H674" s="25"/>
      <c r="I674" s="25" t="s">
        <v>26358</v>
      </c>
      <c r="J674" s="25" t="s">
        <v>4877</v>
      </c>
      <c r="K674" t="s">
        <v>26359</v>
      </c>
      <c r="L674" t="s">
        <v>26360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25" t="s">
        <v>162</v>
      </c>
      <c r="E675" s="25" t="s">
        <v>21588</v>
      </c>
      <c r="F675" s="25" t="s">
        <v>263</v>
      </c>
      <c r="H675" s="25"/>
      <c r="I675" s="25" t="s">
        <v>26361</v>
      </c>
      <c r="J675" s="25" t="s">
        <v>4877</v>
      </c>
      <c r="K675" t="s">
        <v>26362</v>
      </c>
      <c r="L675" t="s">
        <v>26363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25" t="s">
        <v>162</v>
      </c>
      <c r="E676" s="25" t="s">
        <v>21588</v>
      </c>
      <c r="F676" s="25" t="s">
        <v>263</v>
      </c>
      <c r="H676" s="25"/>
      <c r="I676" s="25" t="s">
        <v>26364</v>
      </c>
      <c r="J676" s="25" t="s">
        <v>4877</v>
      </c>
      <c r="K676" t="s">
        <v>26365</v>
      </c>
      <c r="L676" t="s">
        <v>26366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25" t="s">
        <v>304</v>
      </c>
      <c r="E677" s="25" t="s">
        <v>21588</v>
      </c>
      <c r="F677" s="25" t="s">
        <v>263</v>
      </c>
      <c r="H677" s="25"/>
      <c r="I677" s="25" t="s">
        <v>26367</v>
      </c>
      <c r="J677" s="25" t="s">
        <v>4877</v>
      </c>
      <c r="K677" t="s">
        <v>26368</v>
      </c>
      <c r="L677" t="s">
        <v>26369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25" t="s">
        <v>7825</v>
      </c>
      <c r="E678" s="25" t="s">
        <v>646</v>
      </c>
      <c r="F678" s="25"/>
      <c r="G678">
        <v>2</v>
      </c>
      <c r="H678" s="25"/>
      <c r="I678" s="25" t="s">
        <v>26881</v>
      </c>
      <c r="J678" s="25" t="s">
        <v>4877</v>
      </c>
      <c r="K678" t="s">
        <v>26882</v>
      </c>
      <c r="L678" t="s">
        <v>26883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25" t="s">
        <v>4</v>
      </c>
      <c r="E679" s="25" t="s">
        <v>6606</v>
      </c>
      <c r="F679" s="25"/>
      <c r="H679" s="25"/>
      <c r="I679" s="25" t="s">
        <v>26884</v>
      </c>
      <c r="J679" s="25" t="s">
        <v>4877</v>
      </c>
      <c r="K679" t="s">
        <v>26885</v>
      </c>
      <c r="L679" t="s">
        <v>26886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25" t="s">
        <v>3371</v>
      </c>
      <c r="E680" s="25" t="s">
        <v>646</v>
      </c>
      <c r="F680" s="25"/>
      <c r="H680" s="25"/>
      <c r="I680" s="25" t="s">
        <v>26887</v>
      </c>
      <c r="J680" s="25" t="s">
        <v>4877</v>
      </c>
      <c r="K680" t="s">
        <v>26888</v>
      </c>
      <c r="L680" t="s">
        <v>26889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25" t="s">
        <v>26067</v>
      </c>
      <c r="E681" s="25" t="s">
        <v>86</v>
      </c>
      <c r="F681" s="25"/>
      <c r="H681" s="25"/>
      <c r="I681" s="25" t="s">
        <v>26890</v>
      </c>
      <c r="J681" s="25" t="s">
        <v>4877</v>
      </c>
      <c r="K681" t="s">
        <v>26891</v>
      </c>
      <c r="L681" t="s">
        <v>26892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25" t="s">
        <v>803</v>
      </c>
      <c r="E682" s="25" t="s">
        <v>8</v>
      </c>
      <c r="F682" s="25"/>
      <c r="H682" s="25"/>
      <c r="I682" s="25" t="s">
        <v>26893</v>
      </c>
      <c r="J682" s="25" t="s">
        <v>4877</v>
      </c>
      <c r="K682" t="s">
        <v>26894</v>
      </c>
      <c r="L682" t="s">
        <v>26895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25" t="s">
        <v>803</v>
      </c>
      <c r="E683" s="25" t="s">
        <v>8</v>
      </c>
      <c r="F683" s="25"/>
      <c r="H683" s="25"/>
      <c r="I683" s="25" t="s">
        <v>26896</v>
      </c>
      <c r="J683" s="25" t="s">
        <v>4877</v>
      </c>
      <c r="K683" t="s">
        <v>26897</v>
      </c>
      <c r="L683" t="s">
        <v>26898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25" t="s">
        <v>3371</v>
      </c>
      <c r="E684" s="25" t="s">
        <v>646</v>
      </c>
      <c r="F684" s="25"/>
      <c r="H684" s="25"/>
      <c r="I684" s="25" t="s">
        <v>26899</v>
      </c>
      <c r="J684" s="25" t="s">
        <v>4877</v>
      </c>
      <c r="K684" t="s">
        <v>26900</v>
      </c>
      <c r="L684" t="s">
        <v>26901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25" t="s">
        <v>4</v>
      </c>
      <c r="E685" s="25" t="s">
        <v>6606</v>
      </c>
      <c r="F685" s="25"/>
      <c r="H685" s="25"/>
      <c r="I685" s="25" t="s">
        <v>26902</v>
      </c>
      <c r="J685" s="25" t="s">
        <v>4877</v>
      </c>
      <c r="K685" t="s">
        <v>26903</v>
      </c>
      <c r="L685" t="s">
        <v>26904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25" t="s">
        <v>803</v>
      </c>
      <c r="E686" s="25" t="s">
        <v>8</v>
      </c>
      <c r="F686" s="25"/>
      <c r="H686" s="25"/>
      <c r="I686" s="25" t="s">
        <v>26905</v>
      </c>
      <c r="J686" s="25" t="s">
        <v>4877</v>
      </c>
      <c r="K686" t="s">
        <v>26906</v>
      </c>
      <c r="L686" t="s">
        <v>26907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25" t="s">
        <v>4</v>
      </c>
      <c r="E687" s="25" t="s">
        <v>8</v>
      </c>
      <c r="F687" s="25"/>
      <c r="H687" s="25"/>
      <c r="I687" s="25" t="s">
        <v>26908</v>
      </c>
      <c r="J687" s="25" t="s">
        <v>4877</v>
      </c>
      <c r="K687" t="s">
        <v>26909</v>
      </c>
      <c r="L687" t="s">
        <v>26910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25" t="s">
        <v>4</v>
      </c>
      <c r="E688" s="25" t="s">
        <v>3240</v>
      </c>
      <c r="F688" s="25"/>
      <c r="H688" s="25"/>
      <c r="I688" s="25" t="s">
        <v>26911</v>
      </c>
      <c r="J688" s="25" t="s">
        <v>4877</v>
      </c>
      <c r="K688" t="s">
        <v>26912</v>
      </c>
      <c r="L688" t="s">
        <v>26913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25" t="s">
        <v>4</v>
      </c>
      <c r="E689" s="25" t="s">
        <v>3240</v>
      </c>
      <c r="F689" s="25"/>
      <c r="H689" s="25"/>
      <c r="I689" s="25" t="s">
        <v>26914</v>
      </c>
      <c r="J689" s="25" t="s">
        <v>4877</v>
      </c>
      <c r="K689" t="s">
        <v>26915</v>
      </c>
      <c r="L689" t="s">
        <v>26916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25" t="s">
        <v>4</v>
      </c>
      <c r="E690" s="25" t="s">
        <v>6606</v>
      </c>
      <c r="F690" s="25"/>
      <c r="H690" s="25"/>
      <c r="I690" s="25" t="s">
        <v>27373</v>
      </c>
      <c r="J690" s="25" t="s">
        <v>4877</v>
      </c>
      <c r="K690" t="s">
        <v>27374</v>
      </c>
      <c r="L690" t="s">
        <v>27375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25" t="s">
        <v>162</v>
      </c>
      <c r="E691" s="25" t="s">
        <v>27618</v>
      </c>
      <c r="F691" s="25" t="s">
        <v>15245</v>
      </c>
      <c r="H691" s="25" t="s">
        <v>4881</v>
      </c>
      <c r="I691" s="25" t="s">
        <v>27376</v>
      </c>
      <c r="J691" s="25" t="s">
        <v>4877</v>
      </c>
      <c r="K691" t="s">
        <v>27377</v>
      </c>
      <c r="L691" t="s">
        <v>27378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25" t="s">
        <v>162</v>
      </c>
      <c r="E692" s="25" t="s">
        <v>27618</v>
      </c>
      <c r="F692" s="25" t="s">
        <v>15245</v>
      </c>
      <c r="H692" s="25" t="s">
        <v>1140</v>
      </c>
      <c r="I692" s="25" t="s">
        <v>27379</v>
      </c>
      <c r="J692" s="25" t="s">
        <v>4877</v>
      </c>
      <c r="K692" t="s">
        <v>27380</v>
      </c>
      <c r="L692" t="s">
        <v>27381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25" t="s">
        <v>162</v>
      </c>
      <c r="E693" s="25" t="s">
        <v>27618</v>
      </c>
      <c r="F693" s="25" t="s">
        <v>15245</v>
      </c>
      <c r="H693" s="25" t="s">
        <v>1140</v>
      </c>
      <c r="I693" s="25" t="s">
        <v>27382</v>
      </c>
      <c r="J693" s="25" t="s">
        <v>4877</v>
      </c>
      <c r="K693" t="s">
        <v>27383</v>
      </c>
      <c r="L693" t="s">
        <v>27384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25" t="s">
        <v>162</v>
      </c>
      <c r="E694" s="25" t="s">
        <v>27618</v>
      </c>
      <c r="F694" s="25" t="s">
        <v>15245</v>
      </c>
      <c r="H694" s="25" t="s">
        <v>1140</v>
      </c>
      <c r="I694" s="25" t="s">
        <v>27385</v>
      </c>
      <c r="J694" s="25" t="s">
        <v>4877</v>
      </c>
      <c r="K694" t="s">
        <v>27386</v>
      </c>
      <c r="L694" t="s">
        <v>27387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25" t="s">
        <v>803</v>
      </c>
      <c r="E695" s="25" t="s">
        <v>8</v>
      </c>
      <c r="F695" s="25"/>
      <c r="H695" s="25"/>
      <c r="I695" s="25" t="s">
        <v>27388</v>
      </c>
      <c r="J695" s="25" t="s">
        <v>4877</v>
      </c>
      <c r="K695" t="s">
        <v>27389</v>
      </c>
      <c r="L695" t="s">
        <v>27333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25" t="s">
        <v>162</v>
      </c>
      <c r="E696" s="25" t="s">
        <v>70</v>
      </c>
      <c r="F696" s="25" t="s">
        <v>58</v>
      </c>
      <c r="H696" s="25"/>
      <c r="I696" s="25" t="s">
        <v>27390</v>
      </c>
      <c r="J696" s="25" t="s">
        <v>4877</v>
      </c>
      <c r="K696" t="s">
        <v>27391</v>
      </c>
      <c r="L696" t="s">
        <v>27392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25" t="s">
        <v>162</v>
      </c>
      <c r="E697" s="25" t="s">
        <v>70</v>
      </c>
      <c r="F697" s="25" t="s">
        <v>58</v>
      </c>
      <c r="H697" s="25" t="s">
        <v>1140</v>
      </c>
      <c r="I697" s="25" t="s">
        <v>27393</v>
      </c>
      <c r="J697" s="25" t="s">
        <v>4877</v>
      </c>
      <c r="K697" t="s">
        <v>27394</v>
      </c>
      <c r="L697" t="s">
        <v>27395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25" t="s">
        <v>162</v>
      </c>
      <c r="E698" s="25" t="s">
        <v>70</v>
      </c>
      <c r="F698" s="25" t="s">
        <v>58</v>
      </c>
      <c r="H698" s="25" t="s">
        <v>1140</v>
      </c>
      <c r="I698" s="25" t="s">
        <v>27396</v>
      </c>
      <c r="J698" s="25" t="s">
        <v>4877</v>
      </c>
      <c r="K698" t="s">
        <v>27397</v>
      </c>
      <c r="L698" t="s">
        <v>27398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25" t="s">
        <v>304</v>
      </c>
      <c r="E699" s="25" t="s">
        <v>70</v>
      </c>
      <c r="F699" s="25" t="s">
        <v>58</v>
      </c>
      <c r="H699" s="25"/>
      <c r="I699" s="25" t="s">
        <v>27399</v>
      </c>
      <c r="J699" s="25" t="s">
        <v>4877</v>
      </c>
      <c r="K699" t="s">
        <v>27400</v>
      </c>
      <c r="L699" t="s">
        <v>27401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25" t="s">
        <v>4</v>
      </c>
      <c r="E700" s="25" t="s">
        <v>3240</v>
      </c>
      <c r="F700" s="25"/>
      <c r="H700" s="25"/>
      <c r="I700" s="25" t="s">
        <v>27402</v>
      </c>
      <c r="J700" s="25" t="s">
        <v>4877</v>
      </c>
      <c r="K700" t="s">
        <v>27403</v>
      </c>
      <c r="L700" t="s">
        <v>27404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25" t="s">
        <v>4</v>
      </c>
      <c r="E701" s="25" t="s">
        <v>70</v>
      </c>
      <c r="F701" s="25"/>
      <c r="H701" s="25"/>
      <c r="I701" s="25" t="s">
        <v>27405</v>
      </c>
      <c r="J701" s="25" t="s">
        <v>4877</v>
      </c>
      <c r="K701" t="s">
        <v>27406</v>
      </c>
      <c r="L701" t="s">
        <v>27407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25" t="s">
        <v>803</v>
      </c>
      <c r="E702" s="25" t="s">
        <v>8</v>
      </c>
      <c r="F702" s="25"/>
      <c r="H702" s="25"/>
      <c r="I702" s="25" t="s">
        <v>27408</v>
      </c>
      <c r="J702" s="25" t="s">
        <v>4877</v>
      </c>
      <c r="K702" t="s">
        <v>27409</v>
      </c>
      <c r="L702" t="s">
        <v>27410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25" t="s">
        <v>4</v>
      </c>
      <c r="E703" s="25" t="s">
        <v>3240</v>
      </c>
      <c r="F703" s="25"/>
      <c r="H703" s="25"/>
      <c r="I703" s="25" t="s">
        <v>27411</v>
      </c>
      <c r="J703" s="25" t="s">
        <v>4877</v>
      </c>
      <c r="K703" t="s">
        <v>27412</v>
      </c>
      <c r="L703" t="s">
        <v>27413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25" t="s">
        <v>803</v>
      </c>
      <c r="E704" s="25" t="s">
        <v>8</v>
      </c>
      <c r="F704" s="25"/>
      <c r="H704" s="25"/>
      <c r="I704" s="25" t="s">
        <v>27414</v>
      </c>
      <c r="J704" s="25" t="s">
        <v>4877</v>
      </c>
      <c r="K704" t="s">
        <v>27415</v>
      </c>
      <c r="L704" t="s">
        <v>27416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25" t="s">
        <v>803</v>
      </c>
      <c r="E705" s="25" t="s">
        <v>8</v>
      </c>
      <c r="F705" s="25"/>
      <c r="H705" s="25"/>
      <c r="I705" s="25" t="s">
        <v>27417</v>
      </c>
      <c r="J705" s="25" t="s">
        <v>4877</v>
      </c>
      <c r="K705" t="s">
        <v>27418</v>
      </c>
      <c r="L705" t="s">
        <v>27419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25" t="s">
        <v>8385</v>
      </c>
      <c r="E706" s="25" t="s">
        <v>260</v>
      </c>
      <c r="F706" s="25"/>
      <c r="H706" s="25"/>
      <c r="I706" s="25" t="s">
        <v>27920</v>
      </c>
      <c r="J706" s="25" t="s">
        <v>4877</v>
      </c>
      <c r="K706" t="s">
        <v>27921</v>
      </c>
      <c r="L706" t="s">
        <v>27922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25" t="s">
        <v>8385</v>
      </c>
      <c r="E707" s="25" t="s">
        <v>260</v>
      </c>
      <c r="F707" s="25"/>
      <c r="H707" s="25"/>
      <c r="I707" s="25" t="s">
        <v>27923</v>
      </c>
      <c r="J707" s="25" t="s">
        <v>4877</v>
      </c>
      <c r="K707" t="s">
        <v>27924</v>
      </c>
      <c r="L707" t="s">
        <v>27925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25" t="s">
        <v>8385</v>
      </c>
      <c r="E708" s="25" t="s">
        <v>260</v>
      </c>
      <c r="F708" s="25"/>
      <c r="H708" s="25"/>
      <c r="I708" s="25" t="s">
        <v>27926</v>
      </c>
      <c r="J708" s="25" t="s">
        <v>4877</v>
      </c>
      <c r="K708" t="s">
        <v>27927</v>
      </c>
      <c r="L708" t="s">
        <v>27928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25" t="s">
        <v>803</v>
      </c>
      <c r="E709" s="25" t="s">
        <v>8</v>
      </c>
      <c r="F709" s="25"/>
      <c r="H709" s="25"/>
      <c r="I709" s="25" t="s">
        <v>27929</v>
      </c>
      <c r="J709" s="25" t="s">
        <v>4877</v>
      </c>
      <c r="K709" t="s">
        <v>27930</v>
      </c>
      <c r="L709" t="s">
        <v>27931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25" t="s">
        <v>4</v>
      </c>
      <c r="E710" s="25" t="s">
        <v>260</v>
      </c>
      <c r="F710" s="25"/>
      <c r="H710" s="25"/>
      <c r="I710" s="25" t="s">
        <v>27932</v>
      </c>
      <c r="J710" s="25" t="s">
        <v>4877</v>
      </c>
      <c r="K710" t="s">
        <v>27933</v>
      </c>
      <c r="L710" t="s">
        <v>27934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25" t="s">
        <v>3371</v>
      </c>
      <c r="E711" s="25" t="s">
        <v>646</v>
      </c>
      <c r="F711" s="25"/>
      <c r="H711" s="25"/>
      <c r="I711" s="25" t="s">
        <v>27935</v>
      </c>
      <c r="J711" s="25" t="s">
        <v>4877</v>
      </c>
      <c r="K711" t="s">
        <v>27936</v>
      </c>
      <c r="L711" t="s">
        <v>27937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25" t="s">
        <v>3371</v>
      </c>
      <c r="E712" s="25" t="s">
        <v>646</v>
      </c>
      <c r="F712" s="25"/>
      <c r="H712" s="25"/>
      <c r="I712" s="25" t="s">
        <v>27938</v>
      </c>
      <c r="J712" s="25" t="s">
        <v>4877</v>
      </c>
      <c r="K712" t="s">
        <v>27939</v>
      </c>
      <c r="L712" t="s">
        <v>27940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25" t="s">
        <v>803</v>
      </c>
      <c r="E713" s="25" t="s">
        <v>8</v>
      </c>
      <c r="F713" s="25"/>
      <c r="H713" s="25"/>
      <c r="I713" s="25" t="s">
        <v>27941</v>
      </c>
      <c r="J713" s="25" t="s">
        <v>4877</v>
      </c>
      <c r="K713" t="s">
        <v>27942</v>
      </c>
      <c r="L713" t="s">
        <v>27943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25" t="s">
        <v>8385</v>
      </c>
      <c r="E714" s="25" t="s">
        <v>260</v>
      </c>
      <c r="F714" s="25"/>
      <c r="H714" s="25"/>
      <c r="I714" s="25" t="s">
        <v>27944</v>
      </c>
      <c r="J714" s="25" t="s">
        <v>4877</v>
      </c>
      <c r="K714" t="s">
        <v>27945</v>
      </c>
      <c r="L714" t="s">
        <v>27946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25" t="s">
        <v>8385</v>
      </c>
      <c r="E715" s="25" t="s">
        <v>646</v>
      </c>
      <c r="F715" s="25"/>
      <c r="H715" s="25"/>
      <c r="I715" s="25" t="s">
        <v>27947</v>
      </c>
      <c r="J715" s="25" t="s">
        <v>4877</v>
      </c>
      <c r="K715" t="s">
        <v>27948</v>
      </c>
      <c r="L715" t="s">
        <v>27949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25" t="s">
        <v>3371</v>
      </c>
      <c r="E716" s="25" t="s">
        <v>86</v>
      </c>
      <c r="F716" s="25"/>
      <c r="H716" s="25"/>
      <c r="I716" s="25" t="s">
        <v>27950</v>
      </c>
      <c r="J716" s="25" t="s">
        <v>4877</v>
      </c>
      <c r="K716" t="s">
        <v>27951</v>
      </c>
      <c r="L716" t="s">
        <v>27952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25" t="s">
        <v>3371</v>
      </c>
      <c r="E717" s="25" t="s">
        <v>646</v>
      </c>
      <c r="F717" s="25"/>
      <c r="H717" s="25"/>
      <c r="I717" s="25" t="s">
        <v>27953</v>
      </c>
      <c r="J717" s="25" t="s">
        <v>4877</v>
      </c>
      <c r="K717" t="s">
        <v>27954</v>
      </c>
      <c r="L717" t="s">
        <v>27955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25" t="s">
        <v>4</v>
      </c>
      <c r="E718" s="25" t="s">
        <v>260</v>
      </c>
      <c r="F718" s="25"/>
      <c r="H718" s="25"/>
      <c r="I718" s="25" t="s">
        <v>27956</v>
      </c>
      <c r="J718" s="25" t="s">
        <v>4877</v>
      </c>
      <c r="K718" t="s">
        <v>27957</v>
      </c>
      <c r="L718" t="s">
        <v>27958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25" t="s">
        <v>8385</v>
      </c>
      <c r="E719" s="25" t="s">
        <v>646</v>
      </c>
      <c r="F719" s="25"/>
      <c r="H719" s="25"/>
      <c r="I719" s="25" t="s">
        <v>27959</v>
      </c>
      <c r="J719" s="25" t="s">
        <v>4877</v>
      </c>
      <c r="K719" t="s">
        <v>27960</v>
      </c>
      <c r="L719" t="s">
        <v>27961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25" t="s">
        <v>4</v>
      </c>
      <c r="E720" s="25" t="s">
        <v>260</v>
      </c>
      <c r="F720" s="25"/>
      <c r="H720" s="25"/>
      <c r="I720" s="25" t="s">
        <v>27962</v>
      </c>
      <c r="J720" s="25" t="s">
        <v>4877</v>
      </c>
      <c r="K720" t="s">
        <v>27963</v>
      </c>
      <c r="L720" t="s">
        <v>27964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25" t="s">
        <v>803</v>
      </c>
      <c r="E721" s="25" t="s">
        <v>8</v>
      </c>
      <c r="F721" s="25"/>
      <c r="H721" s="25"/>
      <c r="I721" s="25" t="s">
        <v>27965</v>
      </c>
      <c r="J721" s="25" t="s">
        <v>4877</v>
      </c>
      <c r="K721" t="s">
        <v>27966</v>
      </c>
      <c r="L721" t="s">
        <v>27967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25" t="s">
        <v>803</v>
      </c>
      <c r="E722" s="25" t="s">
        <v>8</v>
      </c>
      <c r="F722" s="25"/>
      <c r="H722" s="25"/>
      <c r="I722" s="25" t="s">
        <v>28192</v>
      </c>
      <c r="J722" s="25" t="s">
        <v>4877</v>
      </c>
      <c r="K722" t="s">
        <v>28193</v>
      </c>
      <c r="L722" t="s">
        <v>28194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25" t="s">
        <v>4</v>
      </c>
      <c r="E723" s="25" t="s">
        <v>260</v>
      </c>
      <c r="F723" s="25"/>
      <c r="H723" s="25"/>
      <c r="I723" s="25" t="s">
        <v>28195</v>
      </c>
      <c r="J723" s="25" t="s">
        <v>4877</v>
      </c>
      <c r="K723" t="s">
        <v>28196</v>
      </c>
      <c r="L723" t="s">
        <v>28197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25" t="s">
        <v>803</v>
      </c>
      <c r="E724" s="25" t="s">
        <v>8</v>
      </c>
      <c r="F724" s="25"/>
      <c r="H724" s="25"/>
      <c r="I724" s="25" t="s">
        <v>28198</v>
      </c>
      <c r="J724" s="25" t="s">
        <v>4877</v>
      </c>
      <c r="K724" t="s">
        <v>28199</v>
      </c>
      <c r="L724" t="s">
        <v>28200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25" t="s">
        <v>162</v>
      </c>
      <c r="E725" s="25" t="s">
        <v>27239</v>
      </c>
      <c r="F725" s="25" t="s">
        <v>58</v>
      </c>
      <c r="H725" s="25"/>
      <c r="I725" s="25" t="s">
        <v>28445</v>
      </c>
      <c r="J725" s="25" t="s">
        <v>4877</v>
      </c>
      <c r="K725" t="s">
        <v>28446</v>
      </c>
      <c r="L725" t="s">
        <v>28423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25" t="s">
        <v>162</v>
      </c>
      <c r="E726" s="25" t="s">
        <v>27239</v>
      </c>
      <c r="F726" s="25" t="s">
        <v>58</v>
      </c>
      <c r="H726" s="25" t="s">
        <v>1140</v>
      </c>
      <c r="I726" s="25" t="s">
        <v>28447</v>
      </c>
      <c r="J726" s="25" t="s">
        <v>4877</v>
      </c>
      <c r="K726" t="s">
        <v>28448</v>
      </c>
      <c r="L726" t="s">
        <v>28449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25" t="s">
        <v>162</v>
      </c>
      <c r="E727" s="25" t="s">
        <v>27239</v>
      </c>
      <c r="F727" s="25" t="s">
        <v>58</v>
      </c>
      <c r="H727" s="25" t="s">
        <v>1140</v>
      </c>
      <c r="I727" s="25" t="s">
        <v>28450</v>
      </c>
      <c r="J727" s="25" t="s">
        <v>4877</v>
      </c>
      <c r="K727" t="s">
        <v>28451</v>
      </c>
      <c r="L727" t="s">
        <v>28452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25" t="s">
        <v>162</v>
      </c>
      <c r="E728" s="25" t="s">
        <v>27239</v>
      </c>
      <c r="F728" s="25" t="s">
        <v>58</v>
      </c>
      <c r="H728" s="25" t="s">
        <v>1140</v>
      </c>
      <c r="I728" s="25" t="s">
        <v>28453</v>
      </c>
      <c r="J728" s="25" t="s">
        <v>4877</v>
      </c>
      <c r="K728" t="s">
        <v>28454</v>
      </c>
      <c r="L728" t="s">
        <v>28455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25" t="s">
        <v>162</v>
      </c>
      <c r="E729" s="25" t="s">
        <v>27239</v>
      </c>
      <c r="F729" s="25" t="s">
        <v>58</v>
      </c>
      <c r="H729" s="25" t="s">
        <v>1140</v>
      </c>
      <c r="I729" s="25" t="s">
        <v>28456</v>
      </c>
      <c r="J729" s="25" t="s">
        <v>4877</v>
      </c>
      <c r="K729" t="s">
        <v>28457</v>
      </c>
      <c r="L729" t="s">
        <v>28458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25" t="s">
        <v>162</v>
      </c>
      <c r="E730" s="25" t="s">
        <v>27239</v>
      </c>
      <c r="F730" s="25" t="s">
        <v>58</v>
      </c>
      <c r="H730" s="25" t="s">
        <v>1140</v>
      </c>
      <c r="I730" s="25" t="s">
        <v>28459</v>
      </c>
      <c r="J730" s="25" t="s">
        <v>4877</v>
      </c>
      <c r="K730" t="s">
        <v>28460</v>
      </c>
      <c r="L730" t="s">
        <v>28461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25" t="s">
        <v>162</v>
      </c>
      <c r="E731" s="25" t="s">
        <v>27239</v>
      </c>
      <c r="F731" s="25" t="s">
        <v>58</v>
      </c>
      <c r="H731" s="25" t="s">
        <v>1140</v>
      </c>
      <c r="I731" s="25" t="s">
        <v>28462</v>
      </c>
      <c r="J731" s="25" t="s">
        <v>4877</v>
      </c>
      <c r="K731" t="s">
        <v>28463</v>
      </c>
      <c r="L731" t="s">
        <v>28464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25" t="s">
        <v>162</v>
      </c>
      <c r="E732" s="25" t="s">
        <v>27239</v>
      </c>
      <c r="F732" s="25" t="s">
        <v>58</v>
      </c>
      <c r="H732" s="25" t="s">
        <v>1140</v>
      </c>
      <c r="I732" s="25" t="s">
        <v>28465</v>
      </c>
      <c r="J732" s="25" t="s">
        <v>4877</v>
      </c>
      <c r="K732" t="s">
        <v>28466</v>
      </c>
      <c r="L732" t="s">
        <v>28467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25" t="s">
        <v>162</v>
      </c>
      <c r="E733" s="25" t="s">
        <v>27239</v>
      </c>
      <c r="F733" s="25" t="s">
        <v>58</v>
      </c>
      <c r="H733" s="25" t="s">
        <v>1140</v>
      </c>
      <c r="I733" s="25" t="s">
        <v>28468</v>
      </c>
      <c r="J733" s="25" t="s">
        <v>4877</v>
      </c>
      <c r="K733" t="s">
        <v>28469</v>
      </c>
      <c r="L733" t="s">
        <v>28470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25" t="s">
        <v>1587</v>
      </c>
      <c r="E734" s="25" t="s">
        <v>27239</v>
      </c>
      <c r="F734" s="25" t="s">
        <v>58</v>
      </c>
      <c r="H734" s="25"/>
      <c r="I734" s="25" t="s">
        <v>28471</v>
      </c>
      <c r="J734" s="25" t="s">
        <v>4877</v>
      </c>
      <c r="K734" t="s">
        <v>28472</v>
      </c>
      <c r="L734" t="s">
        <v>28473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25" t="s">
        <v>162</v>
      </c>
      <c r="E735" s="25" t="s">
        <v>28835</v>
      </c>
      <c r="F735" s="25" t="s">
        <v>2648</v>
      </c>
      <c r="G735">
        <v>1</v>
      </c>
      <c r="H735" s="25"/>
      <c r="I735" s="25" t="s">
        <v>28474</v>
      </c>
      <c r="J735" s="25" t="s">
        <v>4877</v>
      </c>
      <c r="K735" t="s">
        <v>28475</v>
      </c>
      <c r="L735" t="s">
        <v>28476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25" t="s">
        <v>162</v>
      </c>
      <c r="E736" s="25" t="s">
        <v>28835</v>
      </c>
      <c r="F736" s="25" t="s">
        <v>2648</v>
      </c>
      <c r="G736">
        <v>1</v>
      </c>
      <c r="H736" s="25"/>
      <c r="I736" s="25" t="s">
        <v>28477</v>
      </c>
      <c r="J736" s="25" t="s">
        <v>4877</v>
      </c>
      <c r="K736" t="s">
        <v>28478</v>
      </c>
      <c r="L736" t="s">
        <v>28479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25" t="s">
        <v>162</v>
      </c>
      <c r="E737" s="25" t="s">
        <v>28835</v>
      </c>
      <c r="F737" s="25" t="s">
        <v>2648</v>
      </c>
      <c r="G737">
        <v>1</v>
      </c>
      <c r="H737" s="25"/>
      <c r="I737" s="25" t="s">
        <v>28480</v>
      </c>
      <c r="J737" s="25" t="s">
        <v>4877</v>
      </c>
      <c r="K737" t="s">
        <v>28481</v>
      </c>
      <c r="L737" t="s">
        <v>28482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25" t="s">
        <v>162</v>
      </c>
      <c r="E738" s="25" t="s">
        <v>28835</v>
      </c>
      <c r="F738" s="25" t="s">
        <v>2648</v>
      </c>
      <c r="G738">
        <v>1</v>
      </c>
      <c r="H738" s="25"/>
      <c r="I738" s="25" t="s">
        <v>28483</v>
      </c>
      <c r="J738" s="25" t="s">
        <v>4877</v>
      </c>
      <c r="K738" t="s">
        <v>28484</v>
      </c>
      <c r="L738" t="s">
        <v>28485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25" t="s">
        <v>162</v>
      </c>
      <c r="E739" s="25" t="s">
        <v>28835</v>
      </c>
      <c r="F739" s="25" t="s">
        <v>2648</v>
      </c>
      <c r="G739">
        <v>1</v>
      </c>
      <c r="H739" s="25"/>
      <c r="I739" s="25" t="s">
        <v>28486</v>
      </c>
      <c r="J739" s="25" t="s">
        <v>4877</v>
      </c>
      <c r="K739" t="s">
        <v>28487</v>
      </c>
      <c r="L739" t="s">
        <v>28488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25" t="s">
        <v>162</v>
      </c>
      <c r="E740" s="25" t="s">
        <v>28835</v>
      </c>
      <c r="F740" s="25" t="s">
        <v>2648</v>
      </c>
      <c r="G740">
        <v>1</v>
      </c>
      <c r="H740" s="25"/>
      <c r="I740" s="25" t="s">
        <v>28489</v>
      </c>
      <c r="J740" s="25" t="s">
        <v>4877</v>
      </c>
      <c r="K740" t="s">
        <v>28490</v>
      </c>
      <c r="L740" t="s">
        <v>28491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25" t="s">
        <v>162</v>
      </c>
      <c r="E741" s="25" t="s">
        <v>28835</v>
      </c>
      <c r="F741" s="25" t="s">
        <v>2648</v>
      </c>
      <c r="G741">
        <v>1</v>
      </c>
      <c r="H741" s="25"/>
      <c r="I741" s="25" t="s">
        <v>28492</v>
      </c>
      <c r="J741" s="25" t="s">
        <v>4877</v>
      </c>
      <c r="K741" t="s">
        <v>28493</v>
      </c>
      <c r="L741" t="s">
        <v>28494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25" t="s">
        <v>162</v>
      </c>
      <c r="E742" s="25" t="s">
        <v>28835</v>
      </c>
      <c r="F742" s="25" t="s">
        <v>2648</v>
      </c>
      <c r="G742">
        <v>1</v>
      </c>
      <c r="H742" s="25"/>
      <c r="I742" s="25" t="s">
        <v>28495</v>
      </c>
      <c r="J742" s="25" t="s">
        <v>4877</v>
      </c>
      <c r="K742" t="s">
        <v>28496</v>
      </c>
      <c r="L742" t="s">
        <v>28497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25" t="s">
        <v>162</v>
      </c>
      <c r="E743" s="25" t="s">
        <v>28835</v>
      </c>
      <c r="F743" s="25" t="s">
        <v>2648</v>
      </c>
      <c r="G743">
        <v>1</v>
      </c>
      <c r="H743" s="25"/>
      <c r="I743" s="25" t="s">
        <v>28498</v>
      </c>
      <c r="J743" s="25" t="s">
        <v>4877</v>
      </c>
      <c r="K743" t="s">
        <v>28499</v>
      </c>
      <c r="L743" t="s">
        <v>28500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25" t="s">
        <v>162</v>
      </c>
      <c r="E744" s="25" t="s">
        <v>28835</v>
      </c>
      <c r="F744" s="25" t="s">
        <v>2648</v>
      </c>
      <c r="G744">
        <v>1</v>
      </c>
      <c r="H744" s="25"/>
      <c r="I744" s="25" t="s">
        <v>28501</v>
      </c>
      <c r="J744" s="25" t="s">
        <v>4877</v>
      </c>
      <c r="K744" t="s">
        <v>28502</v>
      </c>
      <c r="L744" t="s">
        <v>28503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25" t="s">
        <v>162</v>
      </c>
      <c r="E745" s="25" t="s">
        <v>28835</v>
      </c>
      <c r="F745" s="25" t="s">
        <v>2648</v>
      </c>
      <c r="G745">
        <v>1</v>
      </c>
      <c r="H745" s="25"/>
      <c r="I745" s="25" t="s">
        <v>28504</v>
      </c>
      <c r="J745" s="25" t="s">
        <v>4877</v>
      </c>
      <c r="K745" t="s">
        <v>28505</v>
      </c>
      <c r="L745" t="s">
        <v>28506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25" t="s">
        <v>162</v>
      </c>
      <c r="E746" s="25" t="s">
        <v>28835</v>
      </c>
      <c r="F746" s="25" t="s">
        <v>2648</v>
      </c>
      <c r="G746">
        <v>1</v>
      </c>
      <c r="H746" s="25"/>
      <c r="I746" s="25" t="s">
        <v>28507</v>
      </c>
      <c r="J746" s="25" t="s">
        <v>4877</v>
      </c>
      <c r="K746" t="s">
        <v>28508</v>
      </c>
      <c r="L746" t="s">
        <v>28509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25" t="s">
        <v>4</v>
      </c>
      <c r="E747" s="25" t="s">
        <v>646</v>
      </c>
      <c r="F747" s="25"/>
      <c r="H747" s="25"/>
      <c r="I747" s="25" t="s">
        <v>28510</v>
      </c>
      <c r="J747" s="25" t="s">
        <v>4877</v>
      </c>
      <c r="K747" t="s">
        <v>28511</v>
      </c>
      <c r="L747" t="s">
        <v>28512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25" t="s">
        <v>4</v>
      </c>
      <c r="E748" s="25" t="s">
        <v>8</v>
      </c>
      <c r="F748" s="25"/>
      <c r="H748" s="25"/>
      <c r="I748" s="25" t="s">
        <v>28513</v>
      </c>
      <c r="J748" s="25" t="s">
        <v>4877</v>
      </c>
      <c r="K748" t="s">
        <v>28514</v>
      </c>
      <c r="L748" t="s">
        <v>28515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25" t="s">
        <v>4</v>
      </c>
      <c r="E749" s="25" t="s">
        <v>8</v>
      </c>
      <c r="F749" s="25"/>
      <c r="H749" s="25"/>
      <c r="I749" s="25" t="s">
        <v>28516</v>
      </c>
      <c r="J749" s="25" t="s">
        <v>4877</v>
      </c>
      <c r="K749" t="s">
        <v>28517</v>
      </c>
      <c r="L749" t="s">
        <v>28518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25" t="s">
        <v>162</v>
      </c>
      <c r="E750" s="25" t="s">
        <v>8107</v>
      </c>
      <c r="F750" s="25" t="s">
        <v>14068</v>
      </c>
      <c r="H750" s="25"/>
      <c r="I750" s="25" t="s">
        <v>28519</v>
      </c>
      <c r="J750" s="25" t="s">
        <v>4877</v>
      </c>
      <c r="K750" t="s">
        <v>28520</v>
      </c>
      <c r="L750" t="s">
        <v>28521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25" t="s">
        <v>162</v>
      </c>
      <c r="E751" s="25" t="s">
        <v>8107</v>
      </c>
      <c r="F751" s="25" t="s">
        <v>14068</v>
      </c>
      <c r="H751" s="25" t="s">
        <v>1140</v>
      </c>
      <c r="I751" s="25" t="s">
        <v>28522</v>
      </c>
      <c r="J751" s="25" t="s">
        <v>4877</v>
      </c>
      <c r="K751" t="s">
        <v>28523</v>
      </c>
      <c r="L751" t="s">
        <v>28524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25" t="s">
        <v>162</v>
      </c>
      <c r="E752" s="25" t="s">
        <v>8107</v>
      </c>
      <c r="F752" s="25" t="s">
        <v>14068</v>
      </c>
      <c r="H752" s="25" t="s">
        <v>1140</v>
      </c>
      <c r="I752" s="25" t="s">
        <v>28525</v>
      </c>
      <c r="J752" s="25" t="s">
        <v>4877</v>
      </c>
      <c r="K752" t="s">
        <v>28526</v>
      </c>
      <c r="L752" t="s">
        <v>28527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25" t="s">
        <v>162</v>
      </c>
      <c r="E753" s="25" t="s">
        <v>8107</v>
      </c>
      <c r="F753" s="25" t="s">
        <v>14068</v>
      </c>
      <c r="H753" s="25" t="s">
        <v>1140</v>
      </c>
      <c r="I753" s="25" t="s">
        <v>28528</v>
      </c>
      <c r="J753" s="25" t="s">
        <v>4877</v>
      </c>
      <c r="K753" t="s">
        <v>28529</v>
      </c>
      <c r="L753" t="s">
        <v>28530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25" t="s">
        <v>162</v>
      </c>
      <c r="E754" s="25" t="s">
        <v>8107</v>
      </c>
      <c r="F754" s="25" t="s">
        <v>14068</v>
      </c>
      <c r="H754" s="25" t="s">
        <v>1140</v>
      </c>
      <c r="I754" s="25" t="s">
        <v>28531</v>
      </c>
      <c r="J754" s="25" t="s">
        <v>4877</v>
      </c>
      <c r="K754" t="s">
        <v>28532</v>
      </c>
      <c r="L754" t="s">
        <v>28533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25" t="s">
        <v>162</v>
      </c>
      <c r="E755" s="25" t="s">
        <v>8107</v>
      </c>
      <c r="F755" s="25" t="s">
        <v>14068</v>
      </c>
      <c r="H755" s="25" t="s">
        <v>1140</v>
      </c>
      <c r="I755" s="25" t="s">
        <v>28534</v>
      </c>
      <c r="J755" s="25" t="s">
        <v>4877</v>
      </c>
      <c r="K755" t="s">
        <v>28535</v>
      </c>
      <c r="L755" t="s">
        <v>28536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25" t="s">
        <v>162</v>
      </c>
      <c r="E756" s="25" t="s">
        <v>8107</v>
      </c>
      <c r="F756" s="25" t="s">
        <v>14068</v>
      </c>
      <c r="H756" s="25" t="s">
        <v>1140</v>
      </c>
      <c r="I756" s="25" t="s">
        <v>28537</v>
      </c>
      <c r="J756" s="25" t="s">
        <v>4877</v>
      </c>
      <c r="K756" t="s">
        <v>28538</v>
      </c>
      <c r="L756" t="s">
        <v>28539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25" t="s">
        <v>162</v>
      </c>
      <c r="E757" s="25" t="s">
        <v>8107</v>
      </c>
      <c r="F757" s="25" t="s">
        <v>14068</v>
      </c>
      <c r="H757" s="25" t="s">
        <v>1140</v>
      </c>
      <c r="I757" s="25" t="s">
        <v>28540</v>
      </c>
      <c r="J757" s="25" t="s">
        <v>4877</v>
      </c>
      <c r="K757" t="s">
        <v>28541</v>
      </c>
      <c r="L757" t="s">
        <v>28542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25" t="s">
        <v>162</v>
      </c>
      <c r="E758" s="25" t="s">
        <v>8107</v>
      </c>
      <c r="F758" s="25" t="s">
        <v>58</v>
      </c>
      <c r="H758" s="25"/>
      <c r="I758" s="25" t="s">
        <v>28543</v>
      </c>
      <c r="J758" s="25" t="s">
        <v>4877</v>
      </c>
      <c r="K758" t="s">
        <v>28544</v>
      </c>
      <c r="L758" t="s">
        <v>28545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25" t="s">
        <v>162</v>
      </c>
      <c r="E759" s="25" t="s">
        <v>8107</v>
      </c>
      <c r="F759" s="25" t="s">
        <v>58</v>
      </c>
      <c r="H759" s="25" t="s">
        <v>1140</v>
      </c>
      <c r="I759" s="25" t="s">
        <v>28546</v>
      </c>
      <c r="J759" s="25" t="s">
        <v>4877</v>
      </c>
      <c r="K759" t="s">
        <v>28547</v>
      </c>
      <c r="L759" t="s">
        <v>28548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25" t="s">
        <v>162</v>
      </c>
      <c r="E760" s="25" t="s">
        <v>8107</v>
      </c>
      <c r="F760" s="25" t="s">
        <v>58</v>
      </c>
      <c r="H760" s="25" t="s">
        <v>1140</v>
      </c>
      <c r="I760" s="25" t="s">
        <v>28549</v>
      </c>
      <c r="J760" s="25" t="s">
        <v>4877</v>
      </c>
      <c r="K760" t="s">
        <v>28550</v>
      </c>
      <c r="L760" t="s">
        <v>28551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25" t="s">
        <v>162</v>
      </c>
      <c r="E761" s="25" t="s">
        <v>8107</v>
      </c>
      <c r="F761" s="25" t="s">
        <v>58</v>
      </c>
      <c r="H761" s="25" t="s">
        <v>1140</v>
      </c>
      <c r="I761" s="25" t="s">
        <v>28552</v>
      </c>
      <c r="J761" s="25" t="s">
        <v>4877</v>
      </c>
      <c r="K761" t="s">
        <v>28553</v>
      </c>
      <c r="L761" t="s">
        <v>28554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25" t="s">
        <v>162</v>
      </c>
      <c r="E762" s="25" t="s">
        <v>8107</v>
      </c>
      <c r="F762" s="25" t="s">
        <v>58</v>
      </c>
      <c r="H762" s="25" t="s">
        <v>1140</v>
      </c>
      <c r="I762" s="25" t="s">
        <v>28555</v>
      </c>
      <c r="J762" s="25" t="s">
        <v>4877</v>
      </c>
      <c r="K762" t="s">
        <v>28556</v>
      </c>
      <c r="L762" t="s">
        <v>28557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25" t="s">
        <v>162</v>
      </c>
      <c r="E763" s="25" t="s">
        <v>8107</v>
      </c>
      <c r="F763" s="25" t="s">
        <v>58</v>
      </c>
      <c r="H763" s="25" t="s">
        <v>1140</v>
      </c>
      <c r="I763" s="25" t="s">
        <v>28558</v>
      </c>
      <c r="J763" s="25" t="s">
        <v>4877</v>
      </c>
      <c r="K763" t="s">
        <v>28559</v>
      </c>
      <c r="L763" t="s">
        <v>28560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25" t="s">
        <v>162</v>
      </c>
      <c r="E764" s="25" t="s">
        <v>8107</v>
      </c>
      <c r="F764" s="25" t="s">
        <v>58</v>
      </c>
      <c r="H764" s="25" t="s">
        <v>1140</v>
      </c>
      <c r="I764" s="25" t="s">
        <v>28561</v>
      </c>
      <c r="J764" s="25" t="s">
        <v>4877</v>
      </c>
      <c r="K764" t="s">
        <v>28562</v>
      </c>
      <c r="L764" t="s">
        <v>28563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25" t="s">
        <v>162</v>
      </c>
      <c r="E765" s="25" t="s">
        <v>8107</v>
      </c>
      <c r="F765" s="25" t="s">
        <v>58</v>
      </c>
      <c r="H765" s="25" t="s">
        <v>1140</v>
      </c>
      <c r="I765" s="25" t="s">
        <v>28564</v>
      </c>
      <c r="J765" s="25" t="s">
        <v>4877</v>
      </c>
      <c r="K765" t="s">
        <v>28565</v>
      </c>
      <c r="L765" t="s">
        <v>28566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25" t="s">
        <v>227</v>
      </c>
      <c r="E766" s="25" t="s">
        <v>86</v>
      </c>
      <c r="F766" s="25" t="s">
        <v>28836</v>
      </c>
      <c r="H766" s="25"/>
      <c r="I766" s="25" t="s">
        <v>28567</v>
      </c>
      <c r="J766" s="25" t="s">
        <v>4877</v>
      </c>
      <c r="K766" t="s">
        <v>28568</v>
      </c>
      <c r="L766" t="s">
        <v>28569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25" t="s">
        <v>227</v>
      </c>
      <c r="E767" s="25" t="s">
        <v>86</v>
      </c>
      <c r="F767" s="25" t="s">
        <v>28836</v>
      </c>
      <c r="H767" s="25" t="s">
        <v>1140</v>
      </c>
      <c r="I767" s="25" t="s">
        <v>28570</v>
      </c>
      <c r="J767" s="25" t="s">
        <v>4877</v>
      </c>
      <c r="K767" t="s">
        <v>28571</v>
      </c>
      <c r="L767" t="s">
        <v>28572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25" t="s">
        <v>28837</v>
      </c>
      <c r="E768" s="25" t="s">
        <v>86</v>
      </c>
      <c r="F768" s="25"/>
      <c r="H768" s="25"/>
      <c r="I768" s="25" t="s">
        <v>28573</v>
      </c>
      <c r="J768" s="25" t="s">
        <v>4877</v>
      </c>
      <c r="K768" t="s">
        <v>28574</v>
      </c>
      <c r="L768" t="s">
        <v>28575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25" t="s">
        <v>28837</v>
      </c>
      <c r="E769" s="25" t="s">
        <v>86</v>
      </c>
      <c r="F769" s="25"/>
      <c r="H769" s="25" t="s">
        <v>1140</v>
      </c>
      <c r="I769" s="25" t="s">
        <v>28576</v>
      </c>
      <c r="J769" s="25" t="s">
        <v>4877</v>
      </c>
      <c r="K769" t="s">
        <v>28577</v>
      </c>
      <c r="L769" t="s">
        <v>28578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25" t="s">
        <v>3371</v>
      </c>
      <c r="E770" s="25" t="s">
        <v>646</v>
      </c>
      <c r="F770" s="25"/>
      <c r="H770" s="25"/>
      <c r="I770" s="25" t="s">
        <v>28579</v>
      </c>
      <c r="J770" s="25" t="s">
        <v>4877</v>
      </c>
      <c r="K770" t="s">
        <v>28580</v>
      </c>
      <c r="L770" t="s">
        <v>28581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25" t="s">
        <v>3371</v>
      </c>
      <c r="E771" s="25" t="s">
        <v>646</v>
      </c>
      <c r="F771" s="25"/>
      <c r="H771" s="25"/>
      <c r="I771" s="25" t="s">
        <v>28582</v>
      </c>
      <c r="J771" s="25" t="s">
        <v>4877</v>
      </c>
      <c r="K771" t="s">
        <v>28583</v>
      </c>
      <c r="L771" t="s">
        <v>28584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25" t="s">
        <v>3371</v>
      </c>
      <c r="E772" s="25" t="s">
        <v>646</v>
      </c>
      <c r="F772" s="25"/>
      <c r="H772" s="25"/>
      <c r="I772" s="25" t="s">
        <v>28585</v>
      </c>
      <c r="J772" s="25" t="s">
        <v>4877</v>
      </c>
      <c r="K772" t="s">
        <v>28586</v>
      </c>
      <c r="L772" t="s">
        <v>28587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25" t="s">
        <v>3371</v>
      </c>
      <c r="E773" s="25" t="s">
        <v>646</v>
      </c>
      <c r="F773" s="25"/>
      <c r="H773" s="25"/>
      <c r="I773" s="25" t="s">
        <v>28588</v>
      </c>
      <c r="J773" s="25" t="s">
        <v>4877</v>
      </c>
      <c r="K773" t="s">
        <v>28589</v>
      </c>
      <c r="L773" t="s">
        <v>28590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25" t="s">
        <v>3371</v>
      </c>
      <c r="E774" s="25" t="s">
        <v>646</v>
      </c>
      <c r="F774" s="25"/>
      <c r="H774" s="25"/>
      <c r="I774" s="25" t="s">
        <v>28591</v>
      </c>
      <c r="J774" s="25" t="s">
        <v>4877</v>
      </c>
      <c r="K774" t="s">
        <v>28592</v>
      </c>
      <c r="L774" t="s">
        <v>28593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25" t="s">
        <v>28833</v>
      </c>
      <c r="E775" s="25" t="s">
        <v>646</v>
      </c>
      <c r="F775" s="25"/>
      <c r="H775" s="25"/>
      <c r="I775" s="25" t="s">
        <v>28594</v>
      </c>
      <c r="J775" s="25" t="s">
        <v>4877</v>
      </c>
      <c r="K775" t="s">
        <v>28595</v>
      </c>
      <c r="L775" t="s">
        <v>28596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25" t="s">
        <v>4</v>
      </c>
      <c r="E776" s="25" t="s">
        <v>8</v>
      </c>
      <c r="F776" s="25"/>
      <c r="H776" s="25"/>
      <c r="I776" s="25" t="s">
        <v>28597</v>
      </c>
      <c r="J776" s="25" t="s">
        <v>4877</v>
      </c>
      <c r="K776" t="s">
        <v>28598</v>
      </c>
      <c r="L776" t="s">
        <v>28599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25" t="s">
        <v>26064</v>
      </c>
      <c r="E777" s="25" t="s">
        <v>28824</v>
      </c>
      <c r="F777" s="25"/>
      <c r="H777" s="25"/>
      <c r="I777" s="25" t="s">
        <v>28600</v>
      </c>
      <c r="J777" s="25" t="s">
        <v>4877</v>
      </c>
      <c r="K777" t="s">
        <v>28601</v>
      </c>
      <c r="L777" t="s">
        <v>28602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25" t="s">
        <v>26064</v>
      </c>
      <c r="E778" s="25" t="s">
        <v>28824</v>
      </c>
      <c r="F778" s="25"/>
      <c r="H778" s="25" t="s">
        <v>1140</v>
      </c>
      <c r="I778" s="25" t="s">
        <v>28603</v>
      </c>
      <c r="J778" s="25" t="s">
        <v>4877</v>
      </c>
      <c r="K778" t="s">
        <v>28604</v>
      </c>
      <c r="L778" t="s">
        <v>28605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25" t="s">
        <v>26064</v>
      </c>
      <c r="E779" s="25" t="s">
        <v>28824</v>
      </c>
      <c r="F779" s="25"/>
      <c r="H779" s="25" t="s">
        <v>1140</v>
      </c>
      <c r="I779" s="25" t="s">
        <v>28606</v>
      </c>
      <c r="J779" s="25" t="s">
        <v>4877</v>
      </c>
      <c r="K779" t="s">
        <v>28607</v>
      </c>
      <c r="L779" t="s">
        <v>28608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25" t="s">
        <v>304</v>
      </c>
      <c r="E780" s="25" t="s">
        <v>28824</v>
      </c>
      <c r="F780" s="25"/>
      <c r="H780" s="25"/>
      <c r="I780" s="25" t="s">
        <v>28609</v>
      </c>
      <c r="J780" s="25" t="s">
        <v>4877</v>
      </c>
      <c r="K780" t="s">
        <v>28610</v>
      </c>
      <c r="L780" t="s">
        <v>28611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25" t="s">
        <v>803</v>
      </c>
      <c r="E781" s="25" t="s">
        <v>8</v>
      </c>
      <c r="F781" s="25"/>
      <c r="H781" s="25"/>
      <c r="I781" s="25" t="s">
        <v>28985</v>
      </c>
      <c r="J781" s="25" t="s">
        <v>4877</v>
      </c>
      <c r="K781" t="s">
        <v>28986</v>
      </c>
      <c r="L781" t="s">
        <v>28987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25" t="s">
        <v>803</v>
      </c>
      <c r="E782" s="25" t="s">
        <v>8</v>
      </c>
      <c r="F782" s="25"/>
      <c r="H782" s="25"/>
      <c r="I782" s="25" t="s">
        <v>28988</v>
      </c>
      <c r="J782" s="25" t="s">
        <v>4877</v>
      </c>
      <c r="K782" t="s">
        <v>28989</v>
      </c>
      <c r="L782" t="s">
        <v>28990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25" t="s">
        <v>803</v>
      </c>
      <c r="E783" s="25" t="s">
        <v>8</v>
      </c>
      <c r="F783" s="25"/>
      <c r="H783" s="25"/>
      <c r="I783" s="25" t="s">
        <v>28991</v>
      </c>
      <c r="J783" s="25" t="s">
        <v>4877</v>
      </c>
      <c r="K783" t="s">
        <v>28992</v>
      </c>
      <c r="L783" t="s">
        <v>28993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25" t="s">
        <v>803</v>
      </c>
      <c r="E784" s="25" t="s">
        <v>8</v>
      </c>
      <c r="F784" s="25"/>
      <c r="H784" s="25"/>
      <c r="I784" s="25" t="s">
        <v>28994</v>
      </c>
      <c r="J784" s="25" t="s">
        <v>4877</v>
      </c>
      <c r="K784" t="s">
        <v>28995</v>
      </c>
      <c r="L784" t="s">
        <v>28996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25" t="s">
        <v>4</v>
      </c>
      <c r="E785" s="25" t="s">
        <v>260</v>
      </c>
      <c r="F785" s="25"/>
      <c r="H785" s="25"/>
      <c r="I785" s="25" t="s">
        <v>29375</v>
      </c>
      <c r="J785" s="25" t="s">
        <v>4877</v>
      </c>
      <c r="K785" t="s">
        <v>29376</v>
      </c>
      <c r="L785" t="s">
        <v>29377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25" t="s">
        <v>4</v>
      </c>
      <c r="E786" s="25" t="s">
        <v>70</v>
      </c>
      <c r="F786" s="25"/>
      <c r="H786" s="25"/>
      <c r="I786" s="25" t="s">
        <v>29378</v>
      </c>
      <c r="J786" s="25" t="s">
        <v>4877</v>
      </c>
      <c r="K786" t="s">
        <v>29379</v>
      </c>
      <c r="L786" t="s">
        <v>29380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25" t="s">
        <v>162</v>
      </c>
      <c r="E787" s="25" t="s">
        <v>70</v>
      </c>
      <c r="F787" s="25" t="s">
        <v>58</v>
      </c>
      <c r="H787" s="25" t="s">
        <v>4881</v>
      </c>
      <c r="I787" s="25" t="s">
        <v>29381</v>
      </c>
      <c r="J787" s="25" t="s">
        <v>4877</v>
      </c>
      <c r="K787" t="s">
        <v>29382</v>
      </c>
      <c r="L787" t="s">
        <v>29383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25" t="s">
        <v>162</v>
      </c>
      <c r="E788" s="25" t="s">
        <v>70</v>
      </c>
      <c r="F788" s="25" t="s">
        <v>58</v>
      </c>
      <c r="H788" s="25" t="s">
        <v>1140</v>
      </c>
      <c r="I788" s="25" t="s">
        <v>29384</v>
      </c>
      <c r="J788" s="25" t="s">
        <v>4877</v>
      </c>
      <c r="K788" t="s">
        <v>29385</v>
      </c>
      <c r="L788" t="s">
        <v>29386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25" t="s">
        <v>162</v>
      </c>
      <c r="E789" s="25" t="s">
        <v>70</v>
      </c>
      <c r="F789" s="25" t="s">
        <v>58</v>
      </c>
      <c r="H789" s="25" t="s">
        <v>1140</v>
      </c>
      <c r="I789" s="25" t="s">
        <v>29387</v>
      </c>
      <c r="J789" s="25" t="s">
        <v>4877</v>
      </c>
      <c r="K789" t="s">
        <v>29388</v>
      </c>
      <c r="L789" t="s">
        <v>29389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25" t="s">
        <v>162</v>
      </c>
      <c r="E790" s="25" t="s">
        <v>70</v>
      </c>
      <c r="F790" s="25" t="s">
        <v>58</v>
      </c>
      <c r="H790" s="25" t="s">
        <v>1140</v>
      </c>
      <c r="I790" s="25" t="s">
        <v>29390</v>
      </c>
      <c r="J790" s="25" t="s">
        <v>4877</v>
      </c>
      <c r="K790" t="s">
        <v>29391</v>
      </c>
      <c r="L790" t="s">
        <v>29392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25" t="s">
        <v>162</v>
      </c>
      <c r="E791" s="25" t="s">
        <v>70</v>
      </c>
      <c r="F791" s="25" t="s">
        <v>58</v>
      </c>
      <c r="H791" s="25"/>
      <c r="I791" s="25" t="s">
        <v>29393</v>
      </c>
      <c r="J791" s="25" t="s">
        <v>4877</v>
      </c>
      <c r="K791" t="s">
        <v>29394</v>
      </c>
      <c r="L791" t="s">
        <v>29395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25" t="s">
        <v>162</v>
      </c>
      <c r="E792" s="25" t="s">
        <v>70</v>
      </c>
      <c r="F792" s="25" t="s">
        <v>58</v>
      </c>
      <c r="H792" s="25" t="s">
        <v>1140</v>
      </c>
      <c r="I792" s="25" t="s">
        <v>29396</v>
      </c>
      <c r="J792" s="25" t="s">
        <v>4877</v>
      </c>
      <c r="K792" t="s">
        <v>29397</v>
      </c>
      <c r="L792" t="s">
        <v>29398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25" t="s">
        <v>29623</v>
      </c>
      <c r="E793" s="25" t="s">
        <v>70</v>
      </c>
      <c r="F793" s="25" t="s">
        <v>58</v>
      </c>
      <c r="H793" s="25"/>
      <c r="I793" s="25" t="s">
        <v>29399</v>
      </c>
      <c r="J793" s="25" t="s">
        <v>4877</v>
      </c>
      <c r="K793" t="s">
        <v>29400</v>
      </c>
      <c r="L793" t="s">
        <v>29401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25" t="s">
        <v>26064</v>
      </c>
      <c r="E794" s="25" t="s">
        <v>70</v>
      </c>
      <c r="F794" s="25" t="s">
        <v>58</v>
      </c>
      <c r="H794" s="25"/>
      <c r="I794" s="25" t="s">
        <v>29402</v>
      </c>
      <c r="J794" s="25" t="s">
        <v>4877</v>
      </c>
      <c r="K794" t="s">
        <v>29403</v>
      </c>
      <c r="L794" t="s">
        <v>29404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25" t="s">
        <v>803</v>
      </c>
      <c r="E795" s="25" t="s">
        <v>8</v>
      </c>
      <c r="F795" s="25"/>
      <c r="H795" s="25"/>
      <c r="I795" s="25" t="s">
        <v>29405</v>
      </c>
      <c r="J795" s="25" t="s">
        <v>4877</v>
      </c>
      <c r="K795" t="s">
        <v>29406</v>
      </c>
      <c r="L795" t="s">
        <v>29407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25" t="s">
        <v>4</v>
      </c>
      <c r="E796" s="25" t="s">
        <v>12992</v>
      </c>
      <c r="F796" s="25"/>
      <c r="H796" s="25"/>
      <c r="I796" s="25" t="s">
        <v>29408</v>
      </c>
      <c r="J796" s="25" t="s">
        <v>4877</v>
      </c>
      <c r="K796" t="s">
        <v>29409</v>
      </c>
      <c r="L796" t="s">
        <v>29410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25" t="s">
        <v>163</v>
      </c>
      <c r="E797" s="25" t="s">
        <v>12992</v>
      </c>
      <c r="F797" s="25" t="s">
        <v>18003</v>
      </c>
      <c r="H797" s="25"/>
      <c r="I797" s="25" t="s">
        <v>29411</v>
      </c>
      <c r="J797" s="25" t="s">
        <v>4877</v>
      </c>
      <c r="K797" t="s">
        <v>29412</v>
      </c>
      <c r="L797" t="s">
        <v>29413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25" t="s">
        <v>163</v>
      </c>
      <c r="E798" s="25" t="s">
        <v>12992</v>
      </c>
      <c r="F798" s="25" t="s">
        <v>18003</v>
      </c>
      <c r="H798" s="25" t="s">
        <v>1140</v>
      </c>
      <c r="I798" s="25" t="s">
        <v>29414</v>
      </c>
      <c r="J798" s="25" t="s">
        <v>4877</v>
      </c>
      <c r="K798" t="s">
        <v>29415</v>
      </c>
      <c r="L798" t="s">
        <v>29416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25" t="s">
        <v>163</v>
      </c>
      <c r="E799" s="25" t="s">
        <v>12992</v>
      </c>
      <c r="F799" s="25" t="s">
        <v>30486</v>
      </c>
      <c r="H799" s="25"/>
      <c r="I799" s="25" t="s">
        <v>29417</v>
      </c>
      <c r="J799" s="25" t="s">
        <v>4877</v>
      </c>
      <c r="K799" t="s">
        <v>29418</v>
      </c>
      <c r="L799" t="s">
        <v>29419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25" t="s">
        <v>803</v>
      </c>
      <c r="E800" s="25" t="s">
        <v>8</v>
      </c>
      <c r="F800" s="25"/>
      <c r="H800" s="25"/>
      <c r="I800" s="25" t="s">
        <v>29420</v>
      </c>
      <c r="J800" s="25" t="s">
        <v>4877</v>
      </c>
      <c r="K800" t="s">
        <v>29421</v>
      </c>
      <c r="L800" t="s">
        <v>29422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25" t="s">
        <v>803</v>
      </c>
      <c r="E801" s="25" t="s">
        <v>8</v>
      </c>
      <c r="F801" s="25"/>
      <c r="H801" s="25"/>
      <c r="I801" s="25" t="s">
        <v>29423</v>
      </c>
      <c r="J801" s="25" t="s">
        <v>4877</v>
      </c>
      <c r="K801" t="s">
        <v>29424</v>
      </c>
      <c r="L801" t="s">
        <v>29425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25" t="s">
        <v>803</v>
      </c>
      <c r="E802" s="25" t="s">
        <v>8</v>
      </c>
      <c r="F802" s="25"/>
      <c r="H802" s="25"/>
      <c r="I802" s="25" t="s">
        <v>29426</v>
      </c>
      <c r="J802" s="25" t="s">
        <v>4877</v>
      </c>
      <c r="K802" t="s">
        <v>29427</v>
      </c>
      <c r="L802" t="s">
        <v>29428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25" t="s">
        <v>3371</v>
      </c>
      <c r="E803" s="25" t="s">
        <v>646</v>
      </c>
      <c r="F803" s="25"/>
      <c r="H803" s="25"/>
      <c r="I803" s="25" t="s">
        <v>29429</v>
      </c>
      <c r="J803" s="25" t="s">
        <v>4877</v>
      </c>
      <c r="K803" t="s">
        <v>29430</v>
      </c>
      <c r="L803" t="s">
        <v>29431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25" t="s">
        <v>4165</v>
      </c>
      <c r="E804" s="25" t="s">
        <v>86</v>
      </c>
      <c r="F804" s="25"/>
      <c r="H804" s="25"/>
      <c r="I804" s="25" t="s">
        <v>29758</v>
      </c>
      <c r="J804" s="25" t="s">
        <v>4877</v>
      </c>
      <c r="K804" t="s">
        <v>29759</v>
      </c>
      <c r="L804" t="s">
        <v>29760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25" t="s">
        <v>29875</v>
      </c>
      <c r="E805" s="25" t="s">
        <v>86</v>
      </c>
      <c r="F805" s="25"/>
      <c r="H805" s="25"/>
      <c r="I805" s="25" t="s">
        <v>29761</v>
      </c>
      <c r="J805" s="25" t="s">
        <v>4877</v>
      </c>
      <c r="K805" t="s">
        <v>29762</v>
      </c>
      <c r="L805" t="s">
        <v>29763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25" t="s">
        <v>29875</v>
      </c>
      <c r="E806" s="25" t="s">
        <v>86</v>
      </c>
      <c r="F806" s="25"/>
      <c r="H806" s="25"/>
      <c r="I806" s="25" t="s">
        <v>29764</v>
      </c>
      <c r="J806" s="25" t="s">
        <v>4877</v>
      </c>
      <c r="K806" t="s">
        <v>29765</v>
      </c>
      <c r="L806" t="s">
        <v>29766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25" t="s">
        <v>4165</v>
      </c>
      <c r="E807" s="25" t="s">
        <v>86</v>
      </c>
      <c r="F807" s="25"/>
      <c r="H807" s="25"/>
      <c r="I807" s="25" t="s">
        <v>29767</v>
      </c>
      <c r="J807" s="25" t="s">
        <v>4877</v>
      </c>
      <c r="K807" t="s">
        <v>29768</v>
      </c>
      <c r="L807" t="s">
        <v>29769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25" t="s">
        <v>29875</v>
      </c>
      <c r="E808" s="25" t="s">
        <v>86</v>
      </c>
      <c r="F808" s="25"/>
      <c r="H808" s="25"/>
      <c r="I808" s="25" t="s">
        <v>29770</v>
      </c>
      <c r="J808" s="25" t="s">
        <v>4877</v>
      </c>
      <c r="K808" t="s">
        <v>29771</v>
      </c>
      <c r="L808" t="s">
        <v>29772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25" t="s">
        <v>4165</v>
      </c>
      <c r="E809" s="25" t="s">
        <v>86</v>
      </c>
      <c r="F809" s="25"/>
      <c r="H809" s="25"/>
      <c r="I809" s="25" t="s">
        <v>29773</v>
      </c>
      <c r="J809" s="25" t="s">
        <v>4877</v>
      </c>
      <c r="K809" t="s">
        <v>29774</v>
      </c>
      <c r="L809" t="s">
        <v>29775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25" t="s">
        <v>29875</v>
      </c>
      <c r="E810" s="25" t="s">
        <v>86</v>
      </c>
      <c r="F810" s="25"/>
      <c r="H810" s="25"/>
      <c r="I810" s="25" t="s">
        <v>29776</v>
      </c>
      <c r="J810" s="25" t="s">
        <v>4877</v>
      </c>
      <c r="K810" t="s">
        <v>29777</v>
      </c>
      <c r="L810" t="s">
        <v>29778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25" t="s">
        <v>803</v>
      </c>
      <c r="E811" s="25" t="s">
        <v>3240</v>
      </c>
      <c r="F811" s="25"/>
      <c r="H811" s="25"/>
      <c r="I811" s="25" t="s">
        <v>29779</v>
      </c>
      <c r="J811" s="25" t="s">
        <v>4877</v>
      </c>
      <c r="K811" t="s">
        <v>29780</v>
      </c>
      <c r="L811" t="s">
        <v>29781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25" t="s">
        <v>3371</v>
      </c>
      <c r="E812" s="25" t="s">
        <v>646</v>
      </c>
      <c r="F812" s="25"/>
      <c r="H812" s="25"/>
      <c r="I812" s="25" t="s">
        <v>29782</v>
      </c>
      <c r="J812" s="25" t="s">
        <v>4877</v>
      </c>
      <c r="K812" t="s">
        <v>29783</v>
      </c>
      <c r="L812" t="s">
        <v>29784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25" t="s">
        <v>3371</v>
      </c>
      <c r="E813" s="25" t="s">
        <v>646</v>
      </c>
      <c r="F813" s="25"/>
      <c r="H813" s="25" t="s">
        <v>1140</v>
      </c>
      <c r="I813" s="25" t="s">
        <v>29785</v>
      </c>
      <c r="J813" s="25" t="s">
        <v>4877</v>
      </c>
      <c r="K813" t="s">
        <v>29786</v>
      </c>
      <c r="L813" t="s">
        <v>29787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25" t="s">
        <v>3371</v>
      </c>
      <c r="E814" s="25" t="s">
        <v>646</v>
      </c>
      <c r="F814" s="25"/>
      <c r="H814" s="25" t="s">
        <v>1140</v>
      </c>
      <c r="I814" s="25" t="s">
        <v>29788</v>
      </c>
      <c r="J814" s="25" t="s">
        <v>4877</v>
      </c>
      <c r="K814" t="s">
        <v>29789</v>
      </c>
      <c r="L814" t="s">
        <v>29790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25" t="s">
        <v>803</v>
      </c>
      <c r="E815" s="25" t="s">
        <v>3240</v>
      </c>
      <c r="F815" s="25"/>
      <c r="H815" s="25"/>
      <c r="I815" s="25" t="s">
        <v>29791</v>
      </c>
      <c r="J815" s="25" t="s">
        <v>4877</v>
      </c>
      <c r="K815" t="s">
        <v>29792</v>
      </c>
      <c r="L815" t="s">
        <v>29793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25" t="s">
        <v>803</v>
      </c>
      <c r="E816" s="25" t="s">
        <v>8</v>
      </c>
      <c r="F816" s="25"/>
      <c r="H816" s="25"/>
      <c r="I816" s="25" t="s">
        <v>29794</v>
      </c>
      <c r="J816" s="25" t="s">
        <v>4877</v>
      </c>
      <c r="K816" t="s">
        <v>29795</v>
      </c>
      <c r="L816" t="s">
        <v>29796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s="25" t="s">
        <v>4</v>
      </c>
      <c r="E817" s="25" t="s">
        <v>260</v>
      </c>
      <c r="F817" s="25"/>
      <c r="H817" s="25"/>
      <c r="I817" s="25" t="s">
        <v>30254</v>
      </c>
      <c r="J817" s="25" t="s">
        <v>4877</v>
      </c>
      <c r="K817" t="s">
        <v>30255</v>
      </c>
      <c r="L817" t="s">
        <v>30256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s="25" t="s">
        <v>162</v>
      </c>
      <c r="E818" s="25" t="s">
        <v>28828</v>
      </c>
      <c r="F818" s="25" t="s">
        <v>30484</v>
      </c>
      <c r="H818" s="25" t="s">
        <v>4881</v>
      </c>
      <c r="I818" s="25" t="s">
        <v>30257</v>
      </c>
      <c r="J818" s="25" t="s">
        <v>4877</v>
      </c>
      <c r="K818" t="s">
        <v>30258</v>
      </c>
      <c r="L818" t="s">
        <v>30259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s="25" t="s">
        <v>162</v>
      </c>
      <c r="E819" s="25" t="s">
        <v>28828</v>
      </c>
      <c r="F819" s="25" t="s">
        <v>30484</v>
      </c>
      <c r="H819" s="25" t="s">
        <v>1140</v>
      </c>
      <c r="I819" s="25" t="s">
        <v>30260</v>
      </c>
      <c r="J819" s="25" t="s">
        <v>4877</v>
      </c>
      <c r="K819" t="s">
        <v>30261</v>
      </c>
      <c r="L819" t="s">
        <v>30262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s="25" t="s">
        <v>803</v>
      </c>
      <c r="E820" s="25" t="s">
        <v>8</v>
      </c>
      <c r="F820" s="25"/>
      <c r="H820" s="25"/>
      <c r="I820" s="25" t="s">
        <v>30263</v>
      </c>
      <c r="J820" s="25" t="s">
        <v>4877</v>
      </c>
      <c r="K820" t="s">
        <v>30264</v>
      </c>
      <c r="L820" t="s">
        <v>30265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s="25" t="s">
        <v>4165</v>
      </c>
      <c r="E821" s="25" t="s">
        <v>86</v>
      </c>
      <c r="F821" s="25"/>
      <c r="H821" s="25"/>
      <c r="I821" s="25" t="s">
        <v>30266</v>
      </c>
      <c r="J821" s="25" t="s">
        <v>4877</v>
      </c>
      <c r="K821" t="s">
        <v>30267</v>
      </c>
      <c r="L821" t="s">
        <v>30268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s="25" t="s">
        <v>29875</v>
      </c>
      <c r="E822" s="25" t="s">
        <v>86</v>
      </c>
      <c r="F822" s="25"/>
      <c r="H822" s="25"/>
      <c r="I822" s="25" t="s">
        <v>30269</v>
      </c>
      <c r="J822" s="25" t="s">
        <v>4877</v>
      </c>
      <c r="K822" t="s">
        <v>30270</v>
      </c>
      <c r="L822" t="s">
        <v>30271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s="25" t="s">
        <v>4165</v>
      </c>
      <c r="E823" s="25" t="s">
        <v>86</v>
      </c>
      <c r="F823" s="25"/>
      <c r="H823" s="25"/>
      <c r="I823" s="25" t="s">
        <v>30272</v>
      </c>
      <c r="J823" s="25" t="s">
        <v>4877</v>
      </c>
      <c r="K823" t="s">
        <v>30273</v>
      </c>
      <c r="L823" t="s">
        <v>30274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s="25" t="s">
        <v>4</v>
      </c>
      <c r="E824" s="25" t="s">
        <v>70</v>
      </c>
      <c r="F824" s="25"/>
      <c r="H824" s="25"/>
      <c r="I824" s="25" t="s">
        <v>30275</v>
      </c>
      <c r="J824" s="25" t="s">
        <v>4877</v>
      </c>
      <c r="K824" t="s">
        <v>30276</v>
      </c>
      <c r="L824" t="s">
        <v>30277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s="25" t="s">
        <v>3371</v>
      </c>
      <c r="E825" s="25" t="s">
        <v>646</v>
      </c>
      <c r="F825" s="25"/>
      <c r="H825" s="25"/>
      <c r="I825" s="25" t="s">
        <v>30278</v>
      </c>
      <c r="J825" s="25" t="s">
        <v>4877</v>
      </c>
      <c r="K825" t="s">
        <v>30279</v>
      </c>
      <c r="L825" t="s">
        <v>30280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s="25" t="s">
        <v>162</v>
      </c>
      <c r="E826" s="25" t="s">
        <v>30485</v>
      </c>
      <c r="F826" s="25" t="s">
        <v>53</v>
      </c>
      <c r="G826">
        <v>2</v>
      </c>
      <c r="H826" s="25" t="s">
        <v>4881</v>
      </c>
      <c r="I826" s="25" t="s">
        <v>30281</v>
      </c>
      <c r="J826" s="25" t="s">
        <v>4877</v>
      </c>
      <c r="K826" t="s">
        <v>30282</v>
      </c>
      <c r="L826" t="s">
        <v>30283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s="25" t="s">
        <v>4</v>
      </c>
      <c r="E827" s="25" t="s">
        <v>8</v>
      </c>
      <c r="F827" s="25"/>
      <c r="H827" s="25"/>
      <c r="I827" s="25" t="s">
        <v>30284</v>
      </c>
      <c r="J827" s="25" t="s">
        <v>4877</v>
      </c>
      <c r="K827" t="s">
        <v>30285</v>
      </c>
      <c r="L827" t="s">
        <v>30286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s="25" t="s">
        <v>30487</v>
      </c>
      <c r="E828" s="25" t="s">
        <v>86</v>
      </c>
      <c r="F828" s="25"/>
      <c r="H828" s="25"/>
      <c r="I828" s="25" t="s">
        <v>30287</v>
      </c>
      <c r="J828" s="25" t="s">
        <v>4877</v>
      </c>
      <c r="K828" t="s">
        <v>30288</v>
      </c>
      <c r="L828" t="s">
        <v>30289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s="25" t="s">
        <v>4</v>
      </c>
      <c r="E829" s="25" t="s">
        <v>8</v>
      </c>
      <c r="F829" s="25"/>
      <c r="H829" s="25"/>
      <c r="I829" s="25" t="s">
        <v>30290</v>
      </c>
      <c r="J829" s="25" t="s">
        <v>4877</v>
      </c>
      <c r="K829" t="s">
        <v>30291</v>
      </c>
      <c r="L829" t="s">
        <v>30292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s="25" t="s">
        <v>115</v>
      </c>
      <c r="E830" s="25" t="s">
        <v>30473</v>
      </c>
      <c r="F830" s="25"/>
      <c r="H830" s="25"/>
      <c r="I830" s="25" t="s">
        <v>30293</v>
      </c>
      <c r="J830" s="25" t="s">
        <v>4877</v>
      </c>
      <c r="K830" t="s">
        <v>30294</v>
      </c>
      <c r="L830" t="s">
        <v>30295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s="25" t="s">
        <v>115</v>
      </c>
      <c r="E831" s="25" t="s">
        <v>30473</v>
      </c>
      <c r="F831" s="25"/>
      <c r="H831" s="25" t="s">
        <v>1140</v>
      </c>
      <c r="I831" s="25" t="s">
        <v>30296</v>
      </c>
      <c r="J831" s="25" t="s">
        <v>4877</v>
      </c>
      <c r="K831" t="s">
        <v>30297</v>
      </c>
      <c r="L831" t="s">
        <v>30298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s="25" t="s">
        <v>162</v>
      </c>
      <c r="E832" s="25" t="s">
        <v>30473</v>
      </c>
      <c r="F832" s="25" t="s">
        <v>6163</v>
      </c>
      <c r="H832" s="25" t="s">
        <v>26068</v>
      </c>
      <c r="I832" s="25" t="s">
        <v>30299</v>
      </c>
      <c r="J832" s="25" t="s">
        <v>4877</v>
      </c>
      <c r="K832" t="s">
        <v>30300</v>
      </c>
      <c r="L832" t="s">
        <v>30301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s="25" t="s">
        <v>4</v>
      </c>
      <c r="E833" s="25" t="s">
        <v>30488</v>
      </c>
      <c r="F833" s="25"/>
      <c r="H833" s="25"/>
      <c r="I833" s="25" t="s">
        <v>30302</v>
      </c>
      <c r="J833" s="25" t="s">
        <v>4877</v>
      </c>
      <c r="K833" t="s">
        <v>30303</v>
      </c>
      <c r="L833" t="s">
        <v>30304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s="25" t="s">
        <v>4</v>
      </c>
      <c r="E834" s="25" t="s">
        <v>8</v>
      </c>
      <c r="F834" s="25"/>
      <c r="H834" s="25"/>
      <c r="I834" s="25" t="s">
        <v>30305</v>
      </c>
      <c r="J834" s="25" t="s">
        <v>4877</v>
      </c>
      <c r="K834" t="s">
        <v>30306</v>
      </c>
      <c r="L834" t="s">
        <v>30307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s="25" t="s">
        <v>115</v>
      </c>
      <c r="E835" s="25" t="s">
        <v>28282</v>
      </c>
      <c r="F835" s="25" t="s">
        <v>30476</v>
      </c>
      <c r="H835" s="25"/>
      <c r="I835" s="25" t="s">
        <v>30308</v>
      </c>
      <c r="J835" s="25" t="s">
        <v>4877</v>
      </c>
      <c r="K835" t="s">
        <v>30309</v>
      </c>
      <c r="L835" t="s">
        <v>30310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s="25" t="s">
        <v>30489</v>
      </c>
      <c r="E836" s="25" t="s">
        <v>86</v>
      </c>
      <c r="F836" s="25"/>
      <c r="H836" s="25"/>
      <c r="I836" s="25" t="s">
        <v>30311</v>
      </c>
      <c r="J836" s="25" t="s">
        <v>4877</v>
      </c>
      <c r="K836" t="s">
        <v>30312</v>
      </c>
      <c r="L836" t="s">
        <v>30313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s="25" t="s">
        <v>163</v>
      </c>
      <c r="E837" s="25" t="s">
        <v>28828</v>
      </c>
      <c r="F837" s="25" t="s">
        <v>30816</v>
      </c>
      <c r="H837" s="25"/>
      <c r="I837" s="25" t="s">
        <v>30598</v>
      </c>
      <c r="J837" s="25" t="s">
        <v>4877</v>
      </c>
      <c r="K837" t="s">
        <v>30599</v>
      </c>
      <c r="L837" t="s">
        <v>30600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s="25" t="s">
        <v>162</v>
      </c>
      <c r="E838" s="25" t="s">
        <v>28828</v>
      </c>
      <c r="F838" s="25" t="s">
        <v>30817</v>
      </c>
      <c r="G838">
        <v>2</v>
      </c>
      <c r="H838" s="25"/>
      <c r="I838" s="25" t="s">
        <v>30601</v>
      </c>
      <c r="J838" s="25" t="s">
        <v>4877</v>
      </c>
      <c r="K838" t="s">
        <v>30602</v>
      </c>
      <c r="L838" t="s">
        <v>30603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s="25" t="s">
        <v>162</v>
      </c>
      <c r="E839" s="25" t="s">
        <v>28828</v>
      </c>
      <c r="F839" s="25" t="s">
        <v>30817</v>
      </c>
      <c r="G839">
        <v>3</v>
      </c>
      <c r="H839" s="25"/>
      <c r="I839" s="25" t="s">
        <v>30604</v>
      </c>
      <c r="J839" s="25" t="s">
        <v>4877</v>
      </c>
      <c r="K839" t="s">
        <v>30605</v>
      </c>
      <c r="L839" t="s">
        <v>30606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s="25" t="s">
        <v>162</v>
      </c>
      <c r="E840" s="25" t="s">
        <v>28828</v>
      </c>
      <c r="F840" s="25" t="s">
        <v>30817</v>
      </c>
      <c r="G840">
        <v>1</v>
      </c>
      <c r="H840" s="25"/>
      <c r="I840" s="25" t="s">
        <v>30607</v>
      </c>
      <c r="J840" s="25" t="s">
        <v>4877</v>
      </c>
      <c r="K840" t="s">
        <v>30608</v>
      </c>
      <c r="L840" t="s">
        <v>30609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s="25" t="s">
        <v>162</v>
      </c>
      <c r="E841" s="25" t="s">
        <v>30808</v>
      </c>
      <c r="F841" s="25" t="s">
        <v>2648</v>
      </c>
      <c r="G841">
        <v>1</v>
      </c>
      <c r="H841" s="25"/>
      <c r="I841" s="25" t="s">
        <v>30610</v>
      </c>
      <c r="J841" s="25" t="s">
        <v>4877</v>
      </c>
      <c r="K841" t="s">
        <v>30611</v>
      </c>
      <c r="L841" t="s">
        <v>30612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s="25" t="s">
        <v>30818</v>
      </c>
      <c r="E842" s="25" t="s">
        <v>30808</v>
      </c>
      <c r="F842" s="25"/>
      <c r="H842" s="25"/>
      <c r="I842" s="25" t="s">
        <v>30613</v>
      </c>
      <c r="J842" s="25" t="s">
        <v>4877</v>
      </c>
      <c r="K842" t="s">
        <v>30614</v>
      </c>
      <c r="L842" t="s">
        <v>30615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s="25" t="s">
        <v>30819</v>
      </c>
      <c r="E843" s="25" t="s">
        <v>30808</v>
      </c>
      <c r="F843" s="25"/>
      <c r="H843" s="25"/>
      <c r="I843" s="25" t="s">
        <v>30616</v>
      </c>
      <c r="J843" s="25" t="s">
        <v>4877</v>
      </c>
      <c r="K843" t="s">
        <v>30617</v>
      </c>
      <c r="L843" t="s">
        <v>30618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s="25" t="s">
        <v>162</v>
      </c>
      <c r="E844" s="25" t="s">
        <v>30808</v>
      </c>
      <c r="F844" s="25" t="s">
        <v>2648</v>
      </c>
      <c r="G844">
        <v>1</v>
      </c>
      <c r="H844" s="25"/>
      <c r="I844" s="25" t="s">
        <v>30619</v>
      </c>
      <c r="J844" s="25" t="s">
        <v>4877</v>
      </c>
      <c r="K844" t="s">
        <v>30620</v>
      </c>
      <c r="L844" t="s">
        <v>30621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s="25" t="s">
        <v>162</v>
      </c>
      <c r="E845" s="25" t="s">
        <v>30808</v>
      </c>
      <c r="F845" s="25" t="s">
        <v>2648</v>
      </c>
      <c r="G845">
        <v>1</v>
      </c>
      <c r="H845" s="25"/>
      <c r="I845" s="25" t="s">
        <v>30622</v>
      </c>
      <c r="J845" s="25" t="s">
        <v>4877</v>
      </c>
      <c r="K845" t="s">
        <v>30623</v>
      </c>
      <c r="L845" t="s">
        <v>30624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s="25" t="s">
        <v>803</v>
      </c>
      <c r="E846" s="25" t="s">
        <v>8</v>
      </c>
      <c r="F846" s="25"/>
      <c r="H846" s="25"/>
      <c r="I846" s="25" t="s">
        <v>30625</v>
      </c>
      <c r="J846" s="25" t="s">
        <v>4877</v>
      </c>
      <c r="K846" t="s">
        <v>30626</v>
      </c>
      <c r="L846" t="s">
        <v>30627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s="25" t="s">
        <v>803</v>
      </c>
      <c r="E847" s="25" t="s">
        <v>8</v>
      </c>
      <c r="F847" s="25"/>
      <c r="H847" s="25"/>
      <c r="I847" s="25" t="s">
        <v>30628</v>
      </c>
      <c r="J847" s="25" t="s">
        <v>4877</v>
      </c>
      <c r="K847" t="s">
        <v>30629</v>
      </c>
      <c r="L847" t="s">
        <v>30630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s="25" t="s">
        <v>803</v>
      </c>
      <c r="E848" s="25" t="s">
        <v>8</v>
      </c>
      <c r="F848" s="25"/>
      <c r="H848" s="25"/>
      <c r="I848" s="25" t="s">
        <v>30631</v>
      </c>
      <c r="J848" s="25" t="s">
        <v>4877</v>
      </c>
      <c r="K848" t="s">
        <v>30632</v>
      </c>
      <c r="L848" t="s">
        <v>30633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s="25" t="s">
        <v>4</v>
      </c>
      <c r="E849" s="25" t="s">
        <v>26600</v>
      </c>
      <c r="F849" s="25"/>
      <c r="H849" s="25"/>
      <c r="I849" s="25" t="s">
        <v>30634</v>
      </c>
      <c r="J849" s="25" t="s">
        <v>4877</v>
      </c>
      <c r="K849" t="s">
        <v>30635</v>
      </c>
      <c r="L849" t="s">
        <v>30636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s="25" t="s">
        <v>4</v>
      </c>
      <c r="E850" s="25" t="s">
        <v>31266</v>
      </c>
      <c r="F850" s="25"/>
      <c r="H850" s="25"/>
      <c r="I850" s="25" t="s">
        <v>31124</v>
      </c>
      <c r="J850" s="25" t="s">
        <v>4877</v>
      </c>
      <c r="K850" t="s">
        <v>31125</v>
      </c>
      <c r="L850" t="s">
        <v>31126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s="25" t="s">
        <v>4</v>
      </c>
      <c r="E851" s="25" t="s">
        <v>31266</v>
      </c>
      <c r="F851" s="25" t="s">
        <v>58</v>
      </c>
      <c r="H851" s="25"/>
      <c r="I851" s="25" t="s">
        <v>31127</v>
      </c>
      <c r="J851" s="25" t="s">
        <v>4877</v>
      </c>
      <c r="K851" t="s">
        <v>31128</v>
      </c>
      <c r="L851" t="s">
        <v>31129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s="25" t="s">
        <v>803</v>
      </c>
      <c r="E852" s="25" t="s">
        <v>8</v>
      </c>
      <c r="F852" s="25"/>
      <c r="H852" s="25"/>
      <c r="I852" s="25" t="s">
        <v>31130</v>
      </c>
      <c r="J852" s="25" t="s">
        <v>4877</v>
      </c>
      <c r="K852" t="s">
        <v>31131</v>
      </c>
      <c r="L852" t="s">
        <v>31132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s="25" t="s">
        <v>162</v>
      </c>
      <c r="E853" s="25" t="s">
        <v>28828</v>
      </c>
      <c r="F853" s="25" t="s">
        <v>58</v>
      </c>
      <c r="H853" s="25" t="s">
        <v>4881</v>
      </c>
      <c r="I853" s="25" t="s">
        <v>31133</v>
      </c>
      <c r="J853" s="25" t="s">
        <v>4877</v>
      </c>
      <c r="K853" t="s">
        <v>31134</v>
      </c>
      <c r="L853" t="s">
        <v>31135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s="25" t="s">
        <v>162</v>
      </c>
      <c r="E854" s="25" t="s">
        <v>28828</v>
      </c>
      <c r="F854" s="25" t="s">
        <v>58</v>
      </c>
      <c r="H854" s="25" t="s">
        <v>1140</v>
      </c>
      <c r="I854" s="25" t="s">
        <v>31136</v>
      </c>
      <c r="J854" s="25" t="s">
        <v>4877</v>
      </c>
      <c r="K854" t="s">
        <v>31137</v>
      </c>
      <c r="L854" t="s">
        <v>31138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s="25" t="s">
        <v>4</v>
      </c>
      <c r="E855" s="25" t="s">
        <v>31267</v>
      </c>
      <c r="F855" s="25"/>
      <c r="H855" s="25"/>
      <c r="I855" s="25" t="s">
        <v>31139</v>
      </c>
      <c r="J855" s="25" t="s">
        <v>4877</v>
      </c>
      <c r="K855" t="s">
        <v>31140</v>
      </c>
      <c r="L855" t="s">
        <v>31141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s="25" t="s">
        <v>803</v>
      </c>
      <c r="E856" s="25" t="s">
        <v>8</v>
      </c>
      <c r="F856" s="25"/>
      <c r="H856" s="25"/>
      <c r="I856" s="25" t="s">
        <v>31142</v>
      </c>
      <c r="J856" s="25" t="s">
        <v>4877</v>
      </c>
      <c r="K856" t="s">
        <v>31143</v>
      </c>
      <c r="L856" t="s">
        <v>31144</v>
      </c>
      <c r="M856" s="2" t="str">
        <f>HYPERLINK(склад2въезд131920212223[[#This Row],[RelativePath]])</f>
        <v>10 Въезд ангар\GA3948333_6_20260813T194844Z.jpg</v>
      </c>
    </row>
    <row r="857" spans="1:13" x14ac:dyDescent="0.25">
      <c r="A857" s="1" t="s">
        <v>13</v>
      </c>
      <c r="B857" s="3">
        <v>46258</v>
      </c>
      <c r="C857" s="4">
        <v>0.83527777777777779</v>
      </c>
      <c r="D857" s="25" t="s">
        <v>803</v>
      </c>
      <c r="E857" s="25" t="s">
        <v>8</v>
      </c>
      <c r="F857" s="25"/>
      <c r="H857" s="25"/>
      <c r="I857" s="25" t="s">
        <v>31865</v>
      </c>
      <c r="J857" s="25" t="s">
        <v>4877</v>
      </c>
      <c r="K857" t="s">
        <v>31866</v>
      </c>
      <c r="L857" t="s">
        <v>31867</v>
      </c>
      <c r="M857" s="2" t="str">
        <f>HYPERLINK(склад2въезд131920212223[[#This Row],[RelativePath]])</f>
        <v>10 Въезд ангар\GA3948333_6_20260824T200248Z.jpg</v>
      </c>
    </row>
    <row r="858" spans="1:13" x14ac:dyDescent="0.25">
      <c r="A858" s="1" t="s">
        <v>14</v>
      </c>
      <c r="B858" s="3">
        <v>46259</v>
      </c>
      <c r="C858" s="4">
        <v>0.80645833333333339</v>
      </c>
      <c r="D858" s="25" t="s">
        <v>803</v>
      </c>
      <c r="E858" s="25" t="s">
        <v>8</v>
      </c>
      <c r="F858" s="25"/>
      <c r="H858" s="25"/>
      <c r="I858" s="25" t="s">
        <v>31868</v>
      </c>
      <c r="J858" s="25" t="s">
        <v>4877</v>
      </c>
      <c r="K858" t="s">
        <v>31869</v>
      </c>
      <c r="L858" t="s">
        <v>31870</v>
      </c>
      <c r="M858" s="2" t="str">
        <f>HYPERLINK(склад2въезд131920212223[[#This Row],[RelativePath]])</f>
        <v>10 Въезд ангар\GA3948333_6_20260825T192118Z.jpg</v>
      </c>
    </row>
    <row r="859" spans="1:13" x14ac:dyDescent="0.25">
      <c r="A859" s="1" t="s">
        <v>15</v>
      </c>
      <c r="B859" s="3">
        <v>46260</v>
      </c>
      <c r="C859" s="4">
        <v>0.82374999999999998</v>
      </c>
      <c r="D859" s="25" t="s">
        <v>803</v>
      </c>
      <c r="E859" s="25" t="s">
        <v>8</v>
      </c>
      <c r="F859" s="25"/>
      <c r="H859" s="25"/>
      <c r="I859" s="25" t="s">
        <v>31871</v>
      </c>
      <c r="J859" s="25" t="s">
        <v>4877</v>
      </c>
      <c r="K859" t="s">
        <v>31872</v>
      </c>
      <c r="L859" t="s">
        <v>31873</v>
      </c>
      <c r="M859" s="2" t="str">
        <f>HYPERLINK(склад2въезд131920212223[[#This Row],[RelativePath]])</f>
        <v>10 Въезд ангар\GA3948333_6_20260826T194612Z.jpg</v>
      </c>
    </row>
    <row r="860" spans="1:13" x14ac:dyDescent="0.25">
      <c r="A860" s="1" t="s">
        <v>16</v>
      </c>
      <c r="B860" s="3">
        <v>46261</v>
      </c>
      <c r="C860" s="4">
        <v>0.76146990740740739</v>
      </c>
      <c r="D860" s="25" t="s">
        <v>7825</v>
      </c>
      <c r="E860" s="25" t="s">
        <v>260</v>
      </c>
      <c r="F860" s="25"/>
      <c r="H860" s="25"/>
      <c r="I860" s="25" t="s">
        <v>31874</v>
      </c>
      <c r="J860" s="25" t="s">
        <v>4877</v>
      </c>
      <c r="K860" t="s">
        <v>31875</v>
      </c>
      <c r="L860" t="s">
        <v>31876</v>
      </c>
      <c r="M860" s="2" t="str">
        <f>HYPERLINK(склад2въезд131920212223[[#This Row],[RelativePath]])</f>
        <v>10 Въезд ангар\GA3948333_6_20260827T181631Z.jpg</v>
      </c>
    </row>
    <row r="861" spans="1:13" x14ac:dyDescent="0.25">
      <c r="A861" s="1" t="s">
        <v>17</v>
      </c>
      <c r="B861" s="3">
        <v>46262</v>
      </c>
      <c r="C861" s="4">
        <v>0.39907407407407408</v>
      </c>
      <c r="D861" s="25" t="s">
        <v>162</v>
      </c>
      <c r="E861" s="25" t="s">
        <v>32234</v>
      </c>
      <c r="F861" s="25" t="s">
        <v>32250</v>
      </c>
      <c r="G861">
        <v>1</v>
      </c>
      <c r="H861" s="25"/>
      <c r="I861" s="25" t="s">
        <v>31877</v>
      </c>
      <c r="J861" s="25" t="s">
        <v>4877</v>
      </c>
      <c r="K861" t="s">
        <v>31878</v>
      </c>
      <c r="L861" t="s">
        <v>31879</v>
      </c>
      <c r="M861" s="2" t="str">
        <f>HYPERLINK(склад2въезд131920212223[[#This Row],[RelativePath]])</f>
        <v>10 Въезд ангар\GA3948333_6_20260828T093440Z.jpg</v>
      </c>
    </row>
    <row r="862" spans="1:13" x14ac:dyDescent="0.25">
      <c r="A862" s="1" t="s">
        <v>17</v>
      </c>
      <c r="B862" s="3">
        <v>46262</v>
      </c>
      <c r="C862" s="4">
        <v>0.39961805555555557</v>
      </c>
      <c r="D862" s="25" t="s">
        <v>162</v>
      </c>
      <c r="E862" s="25" t="s">
        <v>32234</v>
      </c>
      <c r="F862" s="25" t="s">
        <v>32250</v>
      </c>
      <c r="G862">
        <v>1</v>
      </c>
      <c r="H862" s="25"/>
      <c r="I862" s="25" t="s">
        <v>31880</v>
      </c>
      <c r="J862" s="25" t="s">
        <v>4877</v>
      </c>
      <c r="K862" t="s">
        <v>31881</v>
      </c>
      <c r="L862" t="s">
        <v>31882</v>
      </c>
      <c r="M862" s="2" t="str">
        <f>HYPERLINK(склад2въезд131920212223[[#This Row],[RelativePath]])</f>
        <v>10 Въезд ангар\GA3948333_6_20260828T093527Z.jpg</v>
      </c>
    </row>
    <row r="863" spans="1:13" x14ac:dyDescent="0.25">
      <c r="A863" s="1" t="s">
        <v>17</v>
      </c>
      <c r="B863" s="3">
        <v>46262</v>
      </c>
      <c r="C863" s="4">
        <v>0.40026620370370369</v>
      </c>
      <c r="D863" s="25" t="s">
        <v>162</v>
      </c>
      <c r="E863" s="25" t="s">
        <v>32234</v>
      </c>
      <c r="F863" s="25" t="s">
        <v>32250</v>
      </c>
      <c r="G863">
        <v>1</v>
      </c>
      <c r="H863" s="25"/>
      <c r="I863" s="25" t="s">
        <v>31883</v>
      </c>
      <c r="J863" s="25" t="s">
        <v>4877</v>
      </c>
      <c r="K863" t="s">
        <v>31884</v>
      </c>
      <c r="L863" t="s">
        <v>31885</v>
      </c>
      <c r="M863" s="2" t="str">
        <f>HYPERLINK(склад2въезд131920212223[[#This Row],[RelativePath]])</f>
        <v>10 Въезд ангар\GA3948333_6_20260828T093623Z.jpg</v>
      </c>
    </row>
    <row r="864" spans="1:13" x14ac:dyDescent="0.25">
      <c r="A864" s="1" t="s">
        <v>17</v>
      </c>
      <c r="B864" s="3">
        <v>46262</v>
      </c>
      <c r="C864" s="4">
        <v>0.40114583333333331</v>
      </c>
      <c r="D864" s="25" t="s">
        <v>162</v>
      </c>
      <c r="E864" s="25" t="s">
        <v>32234</v>
      </c>
      <c r="F864" s="25" t="s">
        <v>32250</v>
      </c>
      <c r="G864">
        <v>1</v>
      </c>
      <c r="H864" s="25"/>
      <c r="I864" s="25" t="s">
        <v>31886</v>
      </c>
      <c r="J864" s="25" t="s">
        <v>4877</v>
      </c>
      <c r="K864" t="s">
        <v>31887</v>
      </c>
      <c r="L864" t="s">
        <v>31888</v>
      </c>
      <c r="M864" s="2" t="str">
        <f>HYPERLINK(склад2въезд131920212223[[#This Row],[RelativePath]])</f>
        <v>10 Въезд ангар\GA3948333_6_20260828T093739Z.jpg</v>
      </c>
    </row>
    <row r="865" spans="1:13" x14ac:dyDescent="0.25">
      <c r="A865" s="1" t="s">
        <v>17</v>
      </c>
      <c r="B865" s="3">
        <v>46262</v>
      </c>
      <c r="C865" s="4">
        <v>0.40368055555555554</v>
      </c>
      <c r="D865" s="25" t="s">
        <v>162</v>
      </c>
      <c r="E865" s="25" t="s">
        <v>32234</v>
      </c>
      <c r="F865" s="25" t="s">
        <v>2648</v>
      </c>
      <c r="G865">
        <v>1</v>
      </c>
      <c r="H865" s="25"/>
      <c r="I865" s="25" t="s">
        <v>31889</v>
      </c>
      <c r="J865" s="25" t="s">
        <v>4877</v>
      </c>
      <c r="K865" t="s">
        <v>31890</v>
      </c>
      <c r="L865" t="s">
        <v>31891</v>
      </c>
      <c r="M865" s="2" t="str">
        <f>HYPERLINK(склад2въезд131920212223[[#This Row],[RelativePath]])</f>
        <v>10 Въезд ангар\GA3948333_6_20260828T094118Z.jpg</v>
      </c>
    </row>
    <row r="866" spans="1:13" x14ac:dyDescent="0.25">
      <c r="A866" s="1" t="s">
        <v>17</v>
      </c>
      <c r="B866" s="3">
        <v>46262</v>
      </c>
      <c r="C866" s="4">
        <v>0.40392361111111114</v>
      </c>
      <c r="D866" s="25" t="s">
        <v>162</v>
      </c>
      <c r="E866" s="25" t="s">
        <v>32234</v>
      </c>
      <c r="F866" s="25" t="s">
        <v>2648</v>
      </c>
      <c r="G866">
        <v>1</v>
      </c>
      <c r="H866" s="25"/>
      <c r="I866" s="25" t="s">
        <v>31892</v>
      </c>
      <c r="J866" s="25" t="s">
        <v>4877</v>
      </c>
      <c r="K866" t="s">
        <v>31893</v>
      </c>
      <c r="L866" t="s">
        <v>31894</v>
      </c>
      <c r="M866" s="2" t="str">
        <f>HYPERLINK(склад2въезд131920212223[[#This Row],[RelativePath]])</f>
        <v>10 Въезд ангар\GA3948333_6_20260828T094139Z.jpg</v>
      </c>
    </row>
    <row r="867" spans="1:13" x14ac:dyDescent="0.25">
      <c r="A867" s="1" t="s">
        <v>17</v>
      </c>
      <c r="B867" s="3">
        <v>46262</v>
      </c>
      <c r="C867" s="4">
        <v>0.40415509259259258</v>
      </c>
      <c r="D867" s="25" t="s">
        <v>162</v>
      </c>
      <c r="E867" s="25" t="s">
        <v>32234</v>
      </c>
      <c r="F867" s="25" t="s">
        <v>2648</v>
      </c>
      <c r="G867">
        <v>1</v>
      </c>
      <c r="H867" s="25"/>
      <c r="I867" s="25" t="s">
        <v>31895</v>
      </c>
      <c r="J867" s="25" t="s">
        <v>4877</v>
      </c>
      <c r="K867" t="s">
        <v>31896</v>
      </c>
      <c r="L867" t="s">
        <v>31897</v>
      </c>
      <c r="M867" s="2" t="str">
        <f>HYPERLINK(склад2въезд131920212223[[#This Row],[RelativePath]])</f>
        <v>10 Въезд ангар\GA3948333_6_20260828T094159Z.jpg</v>
      </c>
    </row>
    <row r="868" spans="1:13" x14ac:dyDescent="0.25">
      <c r="A868" s="1" t="s">
        <v>17</v>
      </c>
      <c r="B868" s="3">
        <v>46262</v>
      </c>
      <c r="C868" s="4">
        <v>0.40444444444444444</v>
      </c>
      <c r="D868" s="25" t="s">
        <v>162</v>
      </c>
      <c r="E868" s="25" t="s">
        <v>32234</v>
      </c>
      <c r="F868" s="25" t="s">
        <v>32250</v>
      </c>
      <c r="G868">
        <v>1</v>
      </c>
      <c r="H868" s="25"/>
      <c r="I868" s="25" t="s">
        <v>31898</v>
      </c>
      <c r="J868" s="25" t="s">
        <v>4877</v>
      </c>
      <c r="K868" t="s">
        <v>31899</v>
      </c>
      <c r="L868" t="s">
        <v>31900</v>
      </c>
      <c r="M868" s="2" t="str">
        <f>HYPERLINK(склад2въезд131920212223[[#This Row],[RelativePath]])</f>
        <v>10 Въезд ангар\GA3948333_6_20260828T094224Z.jpg</v>
      </c>
    </row>
    <row r="869" spans="1:13" x14ac:dyDescent="0.25">
      <c r="A869" s="1" t="s">
        <v>17</v>
      </c>
      <c r="B869" s="3">
        <v>46262</v>
      </c>
      <c r="C869" s="4">
        <v>0.40612268518518518</v>
      </c>
      <c r="D869" s="25" t="s">
        <v>162</v>
      </c>
      <c r="E869" s="25" t="s">
        <v>32234</v>
      </c>
      <c r="F869" s="25" t="s">
        <v>2648</v>
      </c>
      <c r="G869">
        <v>2</v>
      </c>
      <c r="H869" s="25"/>
      <c r="I869" s="25" t="s">
        <v>31901</v>
      </c>
      <c r="J869" s="25" t="s">
        <v>4877</v>
      </c>
      <c r="K869" t="s">
        <v>31902</v>
      </c>
      <c r="L869" t="s">
        <v>31903</v>
      </c>
      <c r="M869" s="2" t="str">
        <f>HYPERLINK(склад2въезд131920212223[[#This Row],[RelativePath]])</f>
        <v>10 Въезд ангар\GA3948333_6_20260828T094449Z.jpg</v>
      </c>
    </row>
    <row r="870" spans="1:13" x14ac:dyDescent="0.25">
      <c r="A870" s="1" t="s">
        <v>17</v>
      </c>
      <c r="B870" s="3">
        <v>46262</v>
      </c>
      <c r="C870" s="4">
        <v>0.43211805555555555</v>
      </c>
      <c r="D870" s="25" t="s">
        <v>3371</v>
      </c>
      <c r="E870" s="25" t="s">
        <v>646</v>
      </c>
      <c r="F870" s="25"/>
      <c r="H870" s="25"/>
      <c r="I870" s="25" t="s">
        <v>31904</v>
      </c>
      <c r="J870" s="25" t="s">
        <v>4877</v>
      </c>
      <c r="K870" t="s">
        <v>31905</v>
      </c>
      <c r="L870" t="s">
        <v>31906</v>
      </c>
      <c r="M870" s="2" t="str">
        <f>HYPERLINK(склад2въезд131920212223[[#This Row],[RelativePath]])</f>
        <v>10 Въезд ангар\GA3948333_6_20260828T102215Z.jpg</v>
      </c>
    </row>
    <row r="871" spans="1:13" x14ac:dyDescent="0.25">
      <c r="A871" s="1" t="s">
        <v>17</v>
      </c>
      <c r="B871" s="3">
        <v>46262</v>
      </c>
      <c r="C871" s="4">
        <v>0.51202546296296292</v>
      </c>
      <c r="D871" s="25" t="s">
        <v>115</v>
      </c>
      <c r="E871" s="25" t="s">
        <v>32236</v>
      </c>
      <c r="F871" s="25"/>
      <c r="H871" s="25"/>
      <c r="I871" s="25" t="s">
        <v>31907</v>
      </c>
      <c r="J871" s="25" t="s">
        <v>4877</v>
      </c>
      <c r="K871" t="s">
        <v>31908</v>
      </c>
      <c r="L871" t="s">
        <v>31909</v>
      </c>
      <c r="M871" s="2" t="str">
        <f>HYPERLINK(склад2въезд131920212223[[#This Row],[RelativePath]])</f>
        <v>10 Въезд ангар\GA3948333_6_20260828T121719Z.jpg</v>
      </c>
    </row>
    <row r="872" spans="1:13" x14ac:dyDescent="0.25">
      <c r="A872" s="1" t="s">
        <v>17</v>
      </c>
      <c r="B872" s="3">
        <v>46262</v>
      </c>
      <c r="C872" s="4">
        <v>0.79373842592592592</v>
      </c>
      <c r="D872" s="25" t="s">
        <v>8385</v>
      </c>
      <c r="E872" s="25" t="s">
        <v>646</v>
      </c>
      <c r="F872" s="25"/>
      <c r="H872" s="25"/>
      <c r="I872" s="25" t="s">
        <v>31910</v>
      </c>
      <c r="J872" s="25" t="s">
        <v>4877</v>
      </c>
      <c r="K872" t="s">
        <v>31911</v>
      </c>
      <c r="L872" t="s">
        <v>31912</v>
      </c>
      <c r="M872" s="2" t="str">
        <f>HYPERLINK(склад2въезд131920212223[[#This Row],[RelativePath]])</f>
        <v>10 Въезд ангар\GA3948333_6_20260828T190259Z.jpg</v>
      </c>
    </row>
    <row r="873" spans="1:13" x14ac:dyDescent="0.25">
      <c r="A873" s="1" t="s">
        <v>18</v>
      </c>
      <c r="B873" s="3">
        <v>46263</v>
      </c>
      <c r="C873" s="4">
        <v>0.30837962962962961</v>
      </c>
      <c r="D873" s="25" t="s">
        <v>8385</v>
      </c>
      <c r="E873" s="25" t="s">
        <v>646</v>
      </c>
      <c r="F873" s="25"/>
      <c r="H873" s="25"/>
      <c r="I873" s="25" t="s">
        <v>31913</v>
      </c>
      <c r="J873" s="25" t="s">
        <v>4877</v>
      </c>
      <c r="K873" t="s">
        <v>31914</v>
      </c>
      <c r="L873" t="s">
        <v>31915</v>
      </c>
      <c r="M873" s="2" t="str">
        <f>HYPERLINK(склад2въезд131920212223[[#This Row],[RelativePath]])</f>
        <v>10 Въезд ангар\GA3948333_6_20260829T072404Z.jpg</v>
      </c>
    </row>
    <row r="874" spans="1:13" x14ac:dyDescent="0.25">
      <c r="A874" s="1" t="s">
        <v>18</v>
      </c>
      <c r="B874" s="3">
        <v>46263</v>
      </c>
      <c r="C874" s="4">
        <v>0.5713773148148148</v>
      </c>
      <c r="D874" s="25" t="s">
        <v>8385</v>
      </c>
      <c r="E874" s="25" t="s">
        <v>646</v>
      </c>
      <c r="F874" s="25"/>
      <c r="H874" s="25"/>
      <c r="I874" s="25" t="s">
        <v>31916</v>
      </c>
      <c r="J874" s="25" t="s">
        <v>4877</v>
      </c>
      <c r="K874" t="s">
        <v>31917</v>
      </c>
      <c r="L874" t="s">
        <v>31918</v>
      </c>
      <c r="M874" s="2" t="str">
        <f>HYPERLINK(склад2въезд131920212223[[#This Row],[RelativePath]])</f>
        <v>10 Въезд ангар\GA3948333_6_20260829T134247Z.jpg</v>
      </c>
    </row>
    <row r="875" spans="1:13" x14ac:dyDescent="0.25">
      <c r="A875" s="1" t="s">
        <v>18</v>
      </c>
      <c r="B875" s="3">
        <v>46263</v>
      </c>
      <c r="C875" s="4">
        <v>0.8190277777777778</v>
      </c>
      <c r="D875" s="25" t="s">
        <v>8385</v>
      </c>
      <c r="E875" s="25" t="s">
        <v>646</v>
      </c>
      <c r="F875" s="25"/>
      <c r="H875" s="25"/>
      <c r="I875" s="25" t="s">
        <v>31919</v>
      </c>
      <c r="J875" s="25" t="s">
        <v>4877</v>
      </c>
      <c r="K875" t="s">
        <v>31920</v>
      </c>
      <c r="L875" t="s">
        <v>31921</v>
      </c>
      <c r="M875" s="2" t="str">
        <f>HYPERLINK(склад2въезд131920212223[[#This Row],[RelativePath]])</f>
        <v>10 Въезд ангар\GA3948333_6_20260829T193924Z.jpg</v>
      </c>
    </row>
    <row r="876" spans="1:13" x14ac:dyDescent="0.25">
      <c r="A876" s="1" t="s">
        <v>13</v>
      </c>
      <c r="B876" s="3">
        <v>46265</v>
      </c>
      <c r="C876" s="4">
        <v>0.42781249999999998</v>
      </c>
      <c r="D876" s="25" t="s">
        <v>3371</v>
      </c>
      <c r="E876" s="25" t="s">
        <v>86</v>
      </c>
      <c r="F876" s="25"/>
      <c r="H876" s="25"/>
      <c r="I876" s="25" t="s">
        <v>32723</v>
      </c>
      <c r="J876" s="25" t="s">
        <v>4877</v>
      </c>
      <c r="K876" t="s">
        <v>32724</v>
      </c>
      <c r="L876" t="s">
        <v>32725</v>
      </c>
      <c r="M876" s="2" t="str">
        <f>HYPERLINK(склад2въезд131920212223[[#This Row],[RelativePath]])</f>
        <v>10 Въезд ангар\GA3948333_6_20260831T101603Z.jpg</v>
      </c>
    </row>
    <row r="877" spans="1:13" x14ac:dyDescent="0.25">
      <c r="A877" s="1" t="s">
        <v>13</v>
      </c>
      <c r="B877" s="3">
        <v>46265</v>
      </c>
      <c r="C877" s="4">
        <v>0.45599537037037036</v>
      </c>
      <c r="D877" s="25" t="s">
        <v>3371</v>
      </c>
      <c r="E877" s="25" t="s">
        <v>86</v>
      </c>
      <c r="F877" s="25"/>
      <c r="H877" s="25"/>
      <c r="I877" s="25" t="s">
        <v>32726</v>
      </c>
      <c r="J877" s="25" t="s">
        <v>4877</v>
      </c>
      <c r="K877" t="s">
        <v>32727</v>
      </c>
      <c r="L877" t="s">
        <v>32728</v>
      </c>
      <c r="M877" s="2" t="str">
        <f>HYPERLINK(склад2въезд131920212223[[#This Row],[RelativePath]])</f>
        <v>10 Въезд ангар\GA3948333_6_20260831T105638Z.jpg</v>
      </c>
    </row>
    <row r="878" spans="1:13" x14ac:dyDescent="0.25">
      <c r="A878" s="1" t="s">
        <v>13</v>
      </c>
      <c r="B878" s="3">
        <v>46265</v>
      </c>
      <c r="C878" s="4">
        <v>0.60818287037037033</v>
      </c>
      <c r="D878" s="25" t="s">
        <v>115</v>
      </c>
      <c r="E878" s="25" t="s">
        <v>21588</v>
      </c>
      <c r="F878" s="25" t="s">
        <v>51</v>
      </c>
      <c r="H878" s="25"/>
      <c r="I878" s="25" t="s">
        <v>32729</v>
      </c>
      <c r="J878" s="25" t="s">
        <v>4877</v>
      </c>
      <c r="K878" t="s">
        <v>32730</v>
      </c>
      <c r="L878" t="s">
        <v>32731</v>
      </c>
      <c r="M878" s="2" t="str">
        <f>HYPERLINK(склад2въезд131920212223[[#This Row],[RelativePath]])</f>
        <v>10 Въезд ангар\GA3948333_6_20260831T143547Z.jpg</v>
      </c>
    </row>
    <row r="879" spans="1:13" x14ac:dyDescent="0.25">
      <c r="A879" s="1" t="s">
        <v>14</v>
      </c>
      <c r="B879" s="3">
        <v>46266</v>
      </c>
      <c r="C879" s="4">
        <v>0.49695601851851851</v>
      </c>
      <c r="D879" s="25" t="s">
        <v>162</v>
      </c>
      <c r="E879" s="25" t="s">
        <v>22568</v>
      </c>
      <c r="F879" s="25" t="s">
        <v>33063</v>
      </c>
      <c r="H879" s="25"/>
      <c r="I879" s="25" t="s">
        <v>32732</v>
      </c>
      <c r="J879" s="25" t="s">
        <v>4877</v>
      </c>
      <c r="K879" t="s">
        <v>32733</v>
      </c>
      <c r="L879" t="s">
        <v>32734</v>
      </c>
      <c r="M879" s="2" t="str">
        <f>HYPERLINK(склад2въезд131920212223[[#This Row],[RelativePath]])</f>
        <v>10 Въезд ангар\GA3948333_6_20260901T115537Z.jpg</v>
      </c>
    </row>
    <row r="880" spans="1:13" x14ac:dyDescent="0.25">
      <c r="A880" s="1" t="s">
        <v>14</v>
      </c>
      <c r="B880" s="3">
        <v>46266</v>
      </c>
      <c r="C880" s="4">
        <v>0.52170138888888884</v>
      </c>
      <c r="D880" s="25" t="s">
        <v>115</v>
      </c>
      <c r="E880" s="25" t="s">
        <v>22568</v>
      </c>
      <c r="F880" s="25" t="s">
        <v>51</v>
      </c>
      <c r="H880" s="25"/>
      <c r="I880" s="25" t="s">
        <v>32735</v>
      </c>
      <c r="J880" s="25" t="s">
        <v>4877</v>
      </c>
      <c r="K880" t="s">
        <v>32736</v>
      </c>
      <c r="L880" t="s">
        <v>32737</v>
      </c>
      <c r="M880" s="2" t="str">
        <f>HYPERLINK(склад2въезд131920212223[[#This Row],[RelativePath]])</f>
        <v>10 Въезд ангар\GA3948333_6_20260901T123115Z.jpg</v>
      </c>
    </row>
    <row r="881" spans="1:13" x14ac:dyDescent="0.25">
      <c r="A881" s="1" t="s">
        <v>14</v>
      </c>
      <c r="B881" s="3">
        <v>46266</v>
      </c>
      <c r="C881" s="4">
        <v>0.75172453703703701</v>
      </c>
      <c r="D881" s="25" t="s">
        <v>115</v>
      </c>
      <c r="E881" s="25" t="s">
        <v>21589</v>
      </c>
      <c r="F881" s="25"/>
      <c r="H881" s="25"/>
      <c r="I881" s="25" t="s">
        <v>32738</v>
      </c>
      <c r="J881" s="25" t="s">
        <v>4877</v>
      </c>
      <c r="K881" t="s">
        <v>32739</v>
      </c>
      <c r="L881" t="s">
        <v>32740</v>
      </c>
      <c r="M881" s="2" t="str">
        <f>HYPERLINK(склад2въезд131920212223[[#This Row],[RelativePath]])</f>
        <v>10 Въезд ангар\GA3948333_6_20260901T180229Z.jpg</v>
      </c>
    </row>
    <row r="882" spans="1:13" x14ac:dyDescent="0.25">
      <c r="A882" s="1" t="s">
        <v>14</v>
      </c>
      <c r="B882" s="3">
        <v>46266</v>
      </c>
      <c r="C882" s="4">
        <v>0.7519675925925926</v>
      </c>
      <c r="D882" s="25" t="s">
        <v>115</v>
      </c>
      <c r="E882" s="25" t="s">
        <v>21589</v>
      </c>
      <c r="F882" s="25"/>
      <c r="H882" s="25"/>
      <c r="I882" s="25" t="s">
        <v>32741</v>
      </c>
      <c r="J882" s="25" t="s">
        <v>4877</v>
      </c>
      <c r="K882" t="s">
        <v>32742</v>
      </c>
      <c r="L882" t="s">
        <v>32743</v>
      </c>
      <c r="M882" s="2" t="str">
        <f>HYPERLINK(склад2въезд131920212223[[#This Row],[RelativePath]])</f>
        <v>10 Въезд ангар\GA3948333_6_20260901T180250Z.jpg</v>
      </c>
    </row>
    <row r="883" spans="1:13" x14ac:dyDescent="0.25">
      <c r="A883" s="1" t="s">
        <v>14</v>
      </c>
      <c r="B883" s="3">
        <v>46266</v>
      </c>
      <c r="C883" s="4">
        <v>0.82118055555555558</v>
      </c>
      <c r="D883" s="25" t="s">
        <v>3371</v>
      </c>
      <c r="E883" s="25" t="s">
        <v>646</v>
      </c>
      <c r="F883" s="25"/>
      <c r="H883" s="25"/>
      <c r="I883" s="25" t="s">
        <v>32744</v>
      </c>
      <c r="J883" s="25" t="s">
        <v>4877</v>
      </c>
      <c r="K883" t="s">
        <v>32745</v>
      </c>
      <c r="L883" t="s">
        <v>32746</v>
      </c>
      <c r="M883" s="2" t="str">
        <f>HYPERLINK(склад2въезд131920212223[[#This Row],[RelativePath]])</f>
        <v>10 Въезд ангар\GA3948333_6_20260901T194230Z.jpg</v>
      </c>
    </row>
    <row r="884" spans="1:13" x14ac:dyDescent="0.25">
      <c r="A884" s="1" t="s">
        <v>15</v>
      </c>
      <c r="B884" s="3">
        <v>46267</v>
      </c>
      <c r="C884" s="4">
        <v>0.55815972222222221</v>
      </c>
      <c r="D884" s="25" t="s">
        <v>33072</v>
      </c>
      <c r="E884" s="25" t="s">
        <v>646</v>
      </c>
      <c r="F884" s="25"/>
      <c r="H884" s="25"/>
      <c r="I884" s="25" t="s">
        <v>32747</v>
      </c>
      <c r="J884" s="25" t="s">
        <v>4877</v>
      </c>
      <c r="K884" t="s">
        <v>32748</v>
      </c>
      <c r="L884" t="s">
        <v>32749</v>
      </c>
      <c r="M884" s="2" t="str">
        <f>HYPERLINK(склад2въезд131920212223[[#This Row],[RelativePath]])</f>
        <v>10 Въезд ангар\GA3948333_6_20260902T132345Z.jpg</v>
      </c>
    </row>
    <row r="885" spans="1:13" x14ac:dyDescent="0.25">
      <c r="A885" s="1" t="s">
        <v>15</v>
      </c>
      <c r="B885" s="3">
        <v>46267</v>
      </c>
      <c r="C885" s="4">
        <v>0.56901620370370365</v>
      </c>
      <c r="D885" s="25" t="s">
        <v>33072</v>
      </c>
      <c r="E885" s="25" t="s">
        <v>646</v>
      </c>
      <c r="F885" s="25"/>
      <c r="H885" s="25"/>
      <c r="I885" s="25" t="s">
        <v>32750</v>
      </c>
      <c r="J885" s="25" t="s">
        <v>4877</v>
      </c>
      <c r="K885" t="s">
        <v>32751</v>
      </c>
      <c r="L885" t="s">
        <v>32752</v>
      </c>
      <c r="M885" s="2" t="str">
        <f>HYPERLINK(склад2въезд131920212223[[#This Row],[RelativePath]])</f>
        <v>10 Въезд ангар\GA3948333_6_20260902T133923Z.jpg</v>
      </c>
    </row>
    <row r="886" spans="1:13" x14ac:dyDescent="0.25">
      <c r="A886" s="1" t="s">
        <v>15</v>
      </c>
      <c r="B886" s="3">
        <v>46267</v>
      </c>
      <c r="C886" s="4">
        <v>0.57381944444444444</v>
      </c>
      <c r="D886" s="25" t="s">
        <v>33072</v>
      </c>
      <c r="E886" s="25" t="s">
        <v>646</v>
      </c>
      <c r="F886" s="25"/>
      <c r="H886" s="25"/>
      <c r="I886" s="25" t="s">
        <v>32753</v>
      </c>
      <c r="J886" s="25" t="s">
        <v>4877</v>
      </c>
      <c r="K886" t="s">
        <v>32754</v>
      </c>
      <c r="L886" t="s">
        <v>32755</v>
      </c>
      <c r="M886" s="2" t="str">
        <f>HYPERLINK(склад2въезд131920212223[[#This Row],[RelativePath]])</f>
        <v>10 Въезд ангар\GA3948333_6_20260902T134618Z.jpg</v>
      </c>
    </row>
    <row r="887" spans="1:13" x14ac:dyDescent="0.25">
      <c r="A887" s="1" t="s">
        <v>15</v>
      </c>
      <c r="B887" s="3">
        <v>46267</v>
      </c>
      <c r="C887" s="4">
        <v>0.63079861111111113</v>
      </c>
      <c r="D887" s="25" t="s">
        <v>3371</v>
      </c>
      <c r="E887" s="25" t="s">
        <v>646</v>
      </c>
      <c r="F887" s="25"/>
      <c r="H887" s="25"/>
      <c r="I887" s="25" t="s">
        <v>32756</v>
      </c>
      <c r="J887" s="25" t="s">
        <v>4877</v>
      </c>
      <c r="K887" t="s">
        <v>32757</v>
      </c>
      <c r="L887" t="s">
        <v>32758</v>
      </c>
      <c r="M887" s="2" t="str">
        <f>HYPERLINK(склад2въезд131920212223[[#This Row],[RelativePath]])</f>
        <v>10 Въезд ангар\GA3948333_6_20260902T150821Z.jpg</v>
      </c>
    </row>
    <row r="888" spans="1:13" x14ac:dyDescent="0.25">
      <c r="A888" s="1" t="s">
        <v>15</v>
      </c>
      <c r="B888" s="3">
        <v>46267</v>
      </c>
      <c r="C888" s="4">
        <v>0.69622685185185185</v>
      </c>
      <c r="D888" s="25" t="s">
        <v>3371</v>
      </c>
      <c r="E888" s="25" t="s">
        <v>646</v>
      </c>
      <c r="F888" s="25"/>
      <c r="H888" s="25"/>
      <c r="I888" s="25" t="s">
        <v>32759</v>
      </c>
      <c r="J888" s="25" t="s">
        <v>4877</v>
      </c>
      <c r="K888" t="s">
        <v>32760</v>
      </c>
      <c r="L888" t="s">
        <v>32761</v>
      </c>
      <c r="M888" s="2" t="str">
        <f>HYPERLINK(склад2въезд131920212223[[#This Row],[RelativePath]])</f>
        <v>10 Въезд ангар\GA3948333_6_20260902T164234Z.jpg</v>
      </c>
    </row>
    <row r="889" spans="1:13" x14ac:dyDescent="0.25">
      <c r="A889" s="1" t="s">
        <v>16</v>
      </c>
      <c r="B889" s="3">
        <v>46268</v>
      </c>
      <c r="C889" s="4">
        <v>0.38503472222222224</v>
      </c>
      <c r="D889" s="25" t="s">
        <v>162</v>
      </c>
      <c r="E889" s="25" t="s">
        <v>70</v>
      </c>
      <c r="F889" s="25" t="s">
        <v>58</v>
      </c>
      <c r="H889" s="25" t="s">
        <v>4881</v>
      </c>
      <c r="I889" s="25" t="s">
        <v>32762</v>
      </c>
      <c r="J889" s="25" t="s">
        <v>4877</v>
      </c>
      <c r="K889" t="s">
        <v>32763</v>
      </c>
      <c r="L889" t="s">
        <v>32764</v>
      </c>
      <c r="M889" s="2" t="str">
        <f>HYPERLINK(склад2въезд131920212223[[#This Row],[RelativePath]])</f>
        <v>10 Въезд ангар\GA3948333_6_20260903T091427Z.jpg</v>
      </c>
    </row>
    <row r="890" spans="1:13" x14ac:dyDescent="0.25">
      <c r="A890" s="1" t="s">
        <v>16</v>
      </c>
      <c r="B890" s="3">
        <v>46268</v>
      </c>
      <c r="C890" s="4">
        <v>0.39520833333333333</v>
      </c>
      <c r="D890" s="25" t="s">
        <v>4</v>
      </c>
      <c r="E890" s="25" t="s">
        <v>70</v>
      </c>
      <c r="F890" s="25" t="s">
        <v>58</v>
      </c>
      <c r="H890" s="25"/>
      <c r="I890" s="25" t="s">
        <v>32765</v>
      </c>
      <c r="J890" s="25" t="s">
        <v>4877</v>
      </c>
      <c r="K890" t="s">
        <v>32766</v>
      </c>
      <c r="L890" t="s">
        <v>32767</v>
      </c>
      <c r="M890" s="2" t="str">
        <f>HYPERLINK(склад2въезд131920212223[[#This Row],[RelativePath]])</f>
        <v>10 Въезд ангар\GA3948333_6_20260903T092906Z.jpg</v>
      </c>
    </row>
    <row r="891" spans="1:13" x14ac:dyDescent="0.25">
      <c r="A891" s="1" t="s">
        <v>16</v>
      </c>
      <c r="B891" s="3">
        <v>46268</v>
      </c>
      <c r="C891" s="4">
        <v>0.39877314814814813</v>
      </c>
      <c r="D891" s="25" t="s">
        <v>162</v>
      </c>
      <c r="E891" s="25" t="s">
        <v>70</v>
      </c>
      <c r="F891" s="25" t="s">
        <v>58</v>
      </c>
      <c r="H891" s="25" t="s">
        <v>33073</v>
      </c>
      <c r="I891" s="25" t="s">
        <v>32768</v>
      </c>
      <c r="J891" s="25" t="s">
        <v>4877</v>
      </c>
      <c r="K891" t="s">
        <v>32769</v>
      </c>
      <c r="L891" t="s">
        <v>32770</v>
      </c>
      <c r="M891" s="2" t="str">
        <f>HYPERLINK(склад2въезд131920212223[[#This Row],[RelativePath]])</f>
        <v>10 Въезд ангар\GA3948333_6_20260903T093414Z.jpg</v>
      </c>
    </row>
    <row r="892" spans="1:13" x14ac:dyDescent="0.25">
      <c r="A892" s="1" t="s">
        <v>16</v>
      </c>
      <c r="B892" s="3">
        <v>46268</v>
      </c>
      <c r="C892" s="4">
        <v>0.43748842592592591</v>
      </c>
      <c r="D892" s="25" t="s">
        <v>3371</v>
      </c>
      <c r="E892" s="25" t="s">
        <v>646</v>
      </c>
      <c r="F892" s="25"/>
      <c r="H892" s="25"/>
      <c r="I892" s="25" t="s">
        <v>32771</v>
      </c>
      <c r="J892" s="25" t="s">
        <v>4877</v>
      </c>
      <c r="K892" t="s">
        <v>32772</v>
      </c>
      <c r="L892" t="s">
        <v>32773</v>
      </c>
      <c r="M892" s="2" t="str">
        <f>HYPERLINK(склад2въезд131920212223[[#This Row],[RelativePath]])</f>
        <v>10 Въезд ангар\GA3948333_6_20260903T102959Z.jpg</v>
      </c>
    </row>
    <row r="893" spans="1:13" x14ac:dyDescent="0.25">
      <c r="A893" s="1" t="s">
        <v>16</v>
      </c>
      <c r="B893" s="3">
        <v>46268</v>
      </c>
      <c r="C893" s="4">
        <v>0.63473379629629634</v>
      </c>
      <c r="D893" s="25" t="s">
        <v>4519</v>
      </c>
      <c r="E893" s="25" t="s">
        <v>86</v>
      </c>
      <c r="F893" s="25"/>
      <c r="H893" s="25"/>
      <c r="I893" s="25" t="s">
        <v>32774</v>
      </c>
      <c r="J893" s="25" t="s">
        <v>4877</v>
      </c>
      <c r="K893" t="s">
        <v>32775</v>
      </c>
      <c r="L893" t="s">
        <v>32776</v>
      </c>
      <c r="M893" s="2" t="str">
        <f>HYPERLINK(склад2въезд131920212223[[#This Row],[RelativePath]])</f>
        <v>10 Въезд ангар\GA3948333_6_20260903T151401Z.jpg</v>
      </c>
    </row>
    <row r="894" spans="1:13" x14ac:dyDescent="0.25">
      <c r="A894" s="1" t="s">
        <v>17</v>
      </c>
      <c r="B894" s="3">
        <v>46269</v>
      </c>
      <c r="C894" s="4">
        <v>0.82762731481481477</v>
      </c>
      <c r="D894" s="25" t="s">
        <v>803</v>
      </c>
      <c r="E894" s="25" t="s">
        <v>8</v>
      </c>
      <c r="F894" s="25"/>
      <c r="H894" s="25"/>
      <c r="I894" s="25" t="s">
        <v>32777</v>
      </c>
      <c r="J894" s="25" t="s">
        <v>4877</v>
      </c>
      <c r="K894" t="s">
        <v>32778</v>
      </c>
      <c r="L894" t="s">
        <v>32779</v>
      </c>
      <c r="M894" s="2" t="str">
        <f>HYPERLINK(склад2въезд131920212223[[#This Row],[RelativePath]])</f>
        <v>10 Въезд ангар\GA3948333_6_20260904T195147Z.jpg</v>
      </c>
    </row>
    <row r="895" spans="1:13" x14ac:dyDescent="0.25">
      <c r="A895" s="1" t="s">
        <v>18</v>
      </c>
      <c r="B895" s="3">
        <v>46270</v>
      </c>
      <c r="C895" s="4">
        <v>0.73267361111111107</v>
      </c>
      <c r="D895" s="25" t="s">
        <v>163</v>
      </c>
      <c r="E895" s="25" t="s">
        <v>70</v>
      </c>
      <c r="F895" s="25" t="s">
        <v>58</v>
      </c>
      <c r="H895" s="25"/>
      <c r="I895" s="25" t="s">
        <v>32780</v>
      </c>
      <c r="J895" s="25" t="s">
        <v>4877</v>
      </c>
      <c r="K895" t="s">
        <v>32781</v>
      </c>
      <c r="L895" t="s">
        <v>32782</v>
      </c>
      <c r="M895" s="2" t="str">
        <f>HYPERLINK(склад2въезд131920212223[[#This Row],[RelativePath]])</f>
        <v>10 Въезд ангар\GA3948333_6_20260905T173503Z.jpg</v>
      </c>
    </row>
    <row r="896" spans="1:13" x14ac:dyDescent="0.25">
      <c r="A896" s="1" t="s">
        <v>18</v>
      </c>
      <c r="B896" s="3">
        <v>46270</v>
      </c>
      <c r="C896" s="4">
        <v>0.74495370370370373</v>
      </c>
      <c r="D896" s="25" t="s">
        <v>4</v>
      </c>
      <c r="E896" s="25" t="s">
        <v>70</v>
      </c>
      <c r="F896" s="25" t="s">
        <v>51</v>
      </c>
      <c r="H896" s="25"/>
      <c r="I896" s="25" t="s">
        <v>32783</v>
      </c>
      <c r="J896" s="25" t="s">
        <v>4877</v>
      </c>
      <c r="K896" t="s">
        <v>32784</v>
      </c>
      <c r="L896" t="s">
        <v>32785</v>
      </c>
      <c r="M896" s="2" t="str">
        <f>HYPERLINK(склад2въезд131920212223[[#This Row],[RelativePath]])</f>
        <v>10 Въезд ангар\GA3948333_6_20260905T175244Z.jpg</v>
      </c>
    </row>
    <row r="897" spans="1:13" x14ac:dyDescent="0.25">
      <c r="A897" s="1" t="s">
        <v>22</v>
      </c>
      <c r="B897" s="3">
        <v>46271</v>
      </c>
      <c r="C897" s="4">
        <v>0.78629629629629627</v>
      </c>
      <c r="D897" s="25" t="s">
        <v>803</v>
      </c>
      <c r="E897" s="25" t="s">
        <v>8</v>
      </c>
      <c r="F897" s="25"/>
      <c r="H897" s="25"/>
      <c r="I897" s="25" t="s">
        <v>32786</v>
      </c>
      <c r="J897" s="25" t="s">
        <v>4877</v>
      </c>
      <c r="K897" t="s">
        <v>32787</v>
      </c>
      <c r="L897" t="s">
        <v>32788</v>
      </c>
      <c r="M897" s="2" t="str">
        <f>HYPERLINK(склад2въезд131920212223[[#This Row],[RelativePath]])</f>
        <v>10 Въезд ангар\GA3948333_6_20260906T185216Z.jpg</v>
      </c>
    </row>
    <row r="898" spans="1:13" x14ac:dyDescent="0.25">
      <c r="A898" s="1" t="s">
        <v>13</v>
      </c>
      <c r="B898" s="3">
        <v>46272</v>
      </c>
      <c r="C898" s="4">
        <v>0.66292824074074075</v>
      </c>
      <c r="D898" s="25" t="s">
        <v>8385</v>
      </c>
      <c r="E898" s="25" t="s">
        <v>646</v>
      </c>
      <c r="F898" s="25"/>
      <c r="H898" s="25"/>
      <c r="I898" s="25" t="s">
        <v>33501</v>
      </c>
      <c r="J898" s="25" t="s">
        <v>4877</v>
      </c>
      <c r="K898" t="s">
        <v>33502</v>
      </c>
      <c r="L898" t="s">
        <v>33503</v>
      </c>
      <c r="M898" s="2" t="str">
        <f>HYPERLINK(склад2въезд131920212223[[#This Row],[RelativePath]])</f>
        <v>10 Въезд ангар\GA3948333_6_20260907T155437Z.jpg</v>
      </c>
    </row>
    <row r="899" spans="1:13" x14ac:dyDescent="0.25">
      <c r="A899" s="1" t="s">
        <v>13</v>
      </c>
      <c r="B899" s="3">
        <v>46272</v>
      </c>
      <c r="C899" s="4">
        <v>0.79642361111111115</v>
      </c>
      <c r="D899" s="25" t="s">
        <v>8385</v>
      </c>
      <c r="E899" s="25" t="s">
        <v>646</v>
      </c>
      <c r="F899" s="25"/>
      <c r="H899" s="25"/>
      <c r="I899" s="25" t="s">
        <v>33504</v>
      </c>
      <c r="J899" s="25" t="s">
        <v>4877</v>
      </c>
      <c r="K899" t="s">
        <v>33505</v>
      </c>
      <c r="L899" t="s">
        <v>33506</v>
      </c>
      <c r="M899" s="2" t="str">
        <f>HYPERLINK(склад2въезд131920212223[[#This Row],[RelativePath]])</f>
        <v>10 Въезд ангар\GA3948333_6_20260907T190651Z.jpg</v>
      </c>
    </row>
    <row r="900" spans="1:13" x14ac:dyDescent="0.25">
      <c r="A900" s="1" t="s">
        <v>14</v>
      </c>
      <c r="B900" s="3">
        <v>46273</v>
      </c>
      <c r="C900" s="4">
        <v>0.26394675925925926</v>
      </c>
      <c r="D900" s="25" t="s">
        <v>803</v>
      </c>
      <c r="E900" s="25" t="s">
        <v>8</v>
      </c>
      <c r="F900" s="25"/>
      <c r="H900" s="25"/>
      <c r="I900" s="25" t="s">
        <v>33507</v>
      </c>
      <c r="J900" s="25" t="s">
        <v>4877</v>
      </c>
      <c r="K900" t="s">
        <v>33508</v>
      </c>
      <c r="L900" t="s">
        <v>33509</v>
      </c>
      <c r="M900" s="2" t="str">
        <f>HYPERLINK(склад2въезд131920212223[[#This Row],[RelativePath]])</f>
        <v>10 Въезд ангар\GA3948333_6_20260908T062005Z.jpg</v>
      </c>
    </row>
    <row r="901" spans="1:13" x14ac:dyDescent="0.25">
      <c r="A901" s="1" t="s">
        <v>14</v>
      </c>
      <c r="B901" s="3">
        <v>46273</v>
      </c>
      <c r="C901" s="4">
        <v>0.32780092592592591</v>
      </c>
      <c r="D901" s="25" t="s">
        <v>8385</v>
      </c>
      <c r="E901" s="25" t="s">
        <v>646</v>
      </c>
      <c r="F901" s="25"/>
      <c r="H901" s="25"/>
      <c r="I901" s="25" t="s">
        <v>33510</v>
      </c>
      <c r="J901" s="25" t="s">
        <v>4877</v>
      </c>
      <c r="K901" t="s">
        <v>33511</v>
      </c>
      <c r="L901" t="s">
        <v>33512</v>
      </c>
      <c r="M901" s="2" t="str">
        <f>HYPERLINK(склад2въезд131920212223[[#This Row],[RelativePath]])</f>
        <v>10 Въезд ангар\GA3948333_6_20260908T075202Z.jpg</v>
      </c>
    </row>
    <row r="902" spans="1:13" x14ac:dyDescent="0.25">
      <c r="A902" s="1" t="s">
        <v>14</v>
      </c>
      <c r="B902" s="3">
        <v>46273</v>
      </c>
      <c r="C902" s="4">
        <v>0.4176273148148148</v>
      </c>
      <c r="D902" s="25" t="s">
        <v>162</v>
      </c>
      <c r="E902" s="25" t="s">
        <v>70</v>
      </c>
      <c r="F902" s="25" t="s">
        <v>58</v>
      </c>
      <c r="H902" s="25" t="s">
        <v>4881</v>
      </c>
      <c r="I902" s="25" t="s">
        <v>33513</v>
      </c>
      <c r="J902" s="25" t="s">
        <v>4877</v>
      </c>
      <c r="K902" t="s">
        <v>33514</v>
      </c>
      <c r="L902" t="s">
        <v>33515</v>
      </c>
      <c r="M902" s="2" t="str">
        <f>HYPERLINK(склад2въезд131920212223[[#This Row],[RelativePath]])</f>
        <v>10 Въезд ангар\GA3948333_6_20260908T100123Z.jpg</v>
      </c>
    </row>
    <row r="903" spans="1:13" x14ac:dyDescent="0.25">
      <c r="A903" s="1" t="s">
        <v>14</v>
      </c>
      <c r="B903" s="3">
        <v>46273</v>
      </c>
      <c r="C903" s="4">
        <v>0.41975694444444445</v>
      </c>
      <c r="D903" s="25" t="s">
        <v>4</v>
      </c>
      <c r="E903" s="25" t="s">
        <v>70</v>
      </c>
      <c r="F903" s="25" t="s">
        <v>58</v>
      </c>
      <c r="H903" s="25"/>
      <c r="I903" s="25" t="s">
        <v>33516</v>
      </c>
      <c r="J903" s="25" t="s">
        <v>4877</v>
      </c>
      <c r="K903" t="s">
        <v>33517</v>
      </c>
      <c r="L903" t="s">
        <v>33518</v>
      </c>
      <c r="M903" s="2" t="str">
        <f>HYPERLINK(склад2въезд131920212223[[#This Row],[RelativePath]])</f>
        <v>10 Въезд ангар\GA3948333_6_20260908T100427Z.jpg</v>
      </c>
    </row>
    <row r="904" spans="1:13" x14ac:dyDescent="0.25">
      <c r="A904" s="1" t="s">
        <v>14</v>
      </c>
      <c r="B904" s="3">
        <v>46273</v>
      </c>
      <c r="C904" s="4">
        <v>0.42245370370370372</v>
      </c>
      <c r="D904" s="25" t="s">
        <v>34127</v>
      </c>
      <c r="E904" s="25" t="s">
        <v>260</v>
      </c>
      <c r="F904" s="25"/>
      <c r="H904" s="25"/>
      <c r="I904" s="25" t="s">
        <v>33519</v>
      </c>
      <c r="J904" s="25" t="s">
        <v>4877</v>
      </c>
      <c r="K904" t="s">
        <v>33520</v>
      </c>
      <c r="L904" t="s">
        <v>33521</v>
      </c>
      <c r="M904" s="2" t="str">
        <f>HYPERLINK(склад2въезд131920212223[[#This Row],[RelativePath]])</f>
        <v>10 Въезд ангар\GA3948333_6_20260908T100820Z.jpg</v>
      </c>
    </row>
    <row r="905" spans="1:13" x14ac:dyDescent="0.25">
      <c r="A905" s="1" t="s">
        <v>14</v>
      </c>
      <c r="B905" s="3">
        <v>46273</v>
      </c>
      <c r="C905" s="4">
        <v>0.42295138888888889</v>
      </c>
      <c r="D905" s="25" t="s">
        <v>34127</v>
      </c>
      <c r="E905" s="25" t="s">
        <v>260</v>
      </c>
      <c r="F905" s="25"/>
      <c r="H905" s="25"/>
      <c r="I905" s="25" t="s">
        <v>33522</v>
      </c>
      <c r="J905" s="25" t="s">
        <v>4877</v>
      </c>
      <c r="K905" t="s">
        <v>33523</v>
      </c>
      <c r="L905" t="s">
        <v>33524</v>
      </c>
      <c r="M905" s="2" t="str">
        <f>HYPERLINK(склад2въезд131920212223[[#This Row],[RelativePath]])</f>
        <v>10 Въезд ангар\GA3948333_6_20260908T100903Z.jpg</v>
      </c>
    </row>
    <row r="906" spans="1:13" x14ac:dyDescent="0.25">
      <c r="A906" s="1" t="s">
        <v>14</v>
      </c>
      <c r="B906" s="3">
        <v>46273</v>
      </c>
      <c r="C906" s="4">
        <v>0.43175925925925923</v>
      </c>
      <c r="D906" s="25" t="s">
        <v>163</v>
      </c>
      <c r="E906" s="25" t="s">
        <v>70</v>
      </c>
      <c r="F906" s="25" t="s">
        <v>34128</v>
      </c>
      <c r="H906" s="25"/>
      <c r="I906" s="25" t="s">
        <v>33525</v>
      </c>
      <c r="J906" s="25" t="s">
        <v>4877</v>
      </c>
      <c r="K906" t="s">
        <v>33526</v>
      </c>
      <c r="L906" t="s">
        <v>33527</v>
      </c>
      <c r="M906" s="2" t="str">
        <f>HYPERLINK(склад2въезд131920212223[[#This Row],[RelativePath]])</f>
        <v>10 Въезд ангар\GA3948333_6_20260908T102144Z.jpg</v>
      </c>
    </row>
    <row r="907" spans="1:13" x14ac:dyDescent="0.25">
      <c r="A907" s="1" t="s">
        <v>14</v>
      </c>
      <c r="B907" s="3">
        <v>46273</v>
      </c>
      <c r="C907" s="4">
        <v>0.43581018518518516</v>
      </c>
      <c r="D907" s="25" t="s">
        <v>34129</v>
      </c>
      <c r="E907" s="25" t="s">
        <v>260</v>
      </c>
      <c r="F907" s="25"/>
      <c r="H907" s="25"/>
      <c r="I907" s="25" t="s">
        <v>33528</v>
      </c>
      <c r="J907" s="25" t="s">
        <v>4877</v>
      </c>
      <c r="K907" t="s">
        <v>33529</v>
      </c>
      <c r="L907" t="s">
        <v>33530</v>
      </c>
      <c r="M907" s="2" t="str">
        <f>HYPERLINK(склад2въезд131920212223[[#This Row],[RelativePath]])</f>
        <v>10 Въезд ангар\GA3948333_6_20260908T102734Z.jpg</v>
      </c>
    </row>
    <row r="908" spans="1:13" x14ac:dyDescent="0.25">
      <c r="A908" s="1" t="s">
        <v>14</v>
      </c>
      <c r="B908" s="3">
        <v>46273</v>
      </c>
      <c r="C908" s="4">
        <v>0.43700231481481483</v>
      </c>
      <c r="D908" s="25" t="s">
        <v>3371</v>
      </c>
      <c r="E908" s="25" t="s">
        <v>86</v>
      </c>
      <c r="F908" s="25"/>
      <c r="H908" s="25"/>
      <c r="I908" s="25" t="s">
        <v>33531</v>
      </c>
      <c r="J908" s="25" t="s">
        <v>4877</v>
      </c>
      <c r="K908" t="s">
        <v>33532</v>
      </c>
      <c r="L908" t="s">
        <v>33533</v>
      </c>
      <c r="M908" s="2" t="str">
        <f>HYPERLINK(склад2въезд131920212223[[#This Row],[RelativePath]])</f>
        <v>10 Въезд ангар\GA3948333_6_20260908T102917Z.jpg</v>
      </c>
    </row>
    <row r="909" spans="1:13" x14ac:dyDescent="0.25">
      <c r="A909" s="1" t="s">
        <v>14</v>
      </c>
      <c r="B909" s="3">
        <v>46273</v>
      </c>
      <c r="C909" s="4">
        <v>0.48266203703703703</v>
      </c>
      <c r="D909" s="25" t="s">
        <v>3371</v>
      </c>
      <c r="E909" s="25" t="s">
        <v>260</v>
      </c>
      <c r="F909" s="25"/>
      <c r="H909" s="25"/>
      <c r="I909" s="25" t="s">
        <v>33534</v>
      </c>
      <c r="J909" s="25" t="s">
        <v>4877</v>
      </c>
      <c r="K909" t="s">
        <v>33535</v>
      </c>
      <c r="L909" t="s">
        <v>33536</v>
      </c>
      <c r="M909" s="2" t="str">
        <f>HYPERLINK(склад2въезд131920212223[[#This Row],[RelativePath]])</f>
        <v>10 Въезд ангар\GA3948333_6_20260908T113502Z.jpg</v>
      </c>
    </row>
    <row r="910" spans="1:13" x14ac:dyDescent="0.25">
      <c r="A910" s="1" t="s">
        <v>14</v>
      </c>
      <c r="B910" s="3">
        <v>46273</v>
      </c>
      <c r="C910" s="4">
        <v>0.51896990740740745</v>
      </c>
      <c r="D910" s="25" t="s">
        <v>3371</v>
      </c>
      <c r="E910" s="25" t="s">
        <v>260</v>
      </c>
      <c r="F910" s="25"/>
      <c r="H910" s="25"/>
      <c r="I910" s="25" t="s">
        <v>33537</v>
      </c>
      <c r="J910" s="25" t="s">
        <v>4877</v>
      </c>
      <c r="K910" t="s">
        <v>33538</v>
      </c>
      <c r="L910" t="s">
        <v>33539</v>
      </c>
      <c r="M910" s="2" t="str">
        <f>HYPERLINK(склад2въезд131920212223[[#This Row],[RelativePath]])</f>
        <v>10 Въезд ангар\GA3948333_6_20260908T122719Z.jpg</v>
      </c>
    </row>
    <row r="911" spans="1:13" x14ac:dyDescent="0.25">
      <c r="A911" s="1" t="s">
        <v>15</v>
      </c>
      <c r="B911" s="3">
        <v>46274</v>
      </c>
      <c r="C911" s="4">
        <v>0.37471064814814814</v>
      </c>
      <c r="D911" s="25" t="s">
        <v>4</v>
      </c>
      <c r="E911" s="25" t="s">
        <v>8</v>
      </c>
      <c r="F911" s="25"/>
      <c r="H911" s="25"/>
      <c r="I911" s="25" t="s">
        <v>33540</v>
      </c>
      <c r="J911" s="25" t="s">
        <v>4877</v>
      </c>
      <c r="K911" t="s">
        <v>33541</v>
      </c>
      <c r="L911" t="s">
        <v>33542</v>
      </c>
      <c r="M911" s="2" t="str">
        <f>HYPERLINK(склад2въезд131920212223[[#This Row],[RelativePath]])</f>
        <v>10 Въезд ангар\GA3948333_6_20260909T085935Z.jpg</v>
      </c>
    </row>
    <row r="912" spans="1:13" x14ac:dyDescent="0.25">
      <c r="A912" s="1" t="s">
        <v>15</v>
      </c>
      <c r="B912" s="3">
        <v>46274</v>
      </c>
      <c r="C912" s="4">
        <v>0.40899305555555554</v>
      </c>
      <c r="D912" s="25" t="s">
        <v>29875</v>
      </c>
      <c r="E912" s="25" t="s">
        <v>86</v>
      </c>
      <c r="F912" s="25"/>
      <c r="H912" s="25"/>
      <c r="I912" s="25" t="s">
        <v>33543</v>
      </c>
      <c r="J912" s="25" t="s">
        <v>4877</v>
      </c>
      <c r="K912" t="s">
        <v>33544</v>
      </c>
      <c r="L912" t="s">
        <v>33545</v>
      </c>
      <c r="M912" s="2" t="str">
        <f>HYPERLINK(склад2въезд131920212223[[#This Row],[RelativePath]])</f>
        <v>10 Въезд ангар\GA3948333_6_20260909T094857Z.jpg</v>
      </c>
    </row>
    <row r="913" spans="1:13" x14ac:dyDescent="0.25">
      <c r="A913" s="1" t="s">
        <v>15</v>
      </c>
      <c r="B913" s="3">
        <v>46274</v>
      </c>
      <c r="C913" s="4">
        <v>0.65075231481481477</v>
      </c>
      <c r="D913" s="25" t="s">
        <v>29875</v>
      </c>
      <c r="E913" s="25" t="s">
        <v>86</v>
      </c>
      <c r="F913" s="25"/>
      <c r="H913" s="25"/>
      <c r="I913" s="25" t="s">
        <v>33546</v>
      </c>
      <c r="J913" s="25" t="s">
        <v>4877</v>
      </c>
      <c r="K913" t="s">
        <v>33547</v>
      </c>
      <c r="L913" t="s">
        <v>33548</v>
      </c>
      <c r="M913" s="2" t="str">
        <f>HYPERLINK(склад2въезд131920212223[[#This Row],[RelativePath]])</f>
        <v>10 Въезд ангар\GA3948333_6_20260909T153705Z.jpg</v>
      </c>
    </row>
    <row r="914" spans="1:13" x14ac:dyDescent="0.25">
      <c r="A914" s="1" t="s">
        <v>15</v>
      </c>
      <c r="B914" s="3">
        <v>46274</v>
      </c>
      <c r="C914" s="4">
        <v>0.67258101851851848</v>
      </c>
      <c r="D914" s="25" t="s">
        <v>26064</v>
      </c>
      <c r="E914" s="25" t="s">
        <v>34111</v>
      </c>
      <c r="F914" s="25" t="s">
        <v>53</v>
      </c>
      <c r="H914" s="25"/>
      <c r="I914" s="25" t="s">
        <v>33549</v>
      </c>
      <c r="J914" s="25" t="s">
        <v>4877</v>
      </c>
      <c r="K914" t="s">
        <v>33550</v>
      </c>
      <c r="L914" t="s">
        <v>33551</v>
      </c>
      <c r="M914" s="2" t="str">
        <f>HYPERLINK(склад2въезд131920212223[[#This Row],[RelativePath]])</f>
        <v>10 Въезд ангар\GA3948333_6_20260909T160831Z.jpg</v>
      </c>
    </row>
    <row r="915" spans="1:13" x14ac:dyDescent="0.25">
      <c r="A915" s="1" t="s">
        <v>16</v>
      </c>
      <c r="B915" s="3">
        <v>46275</v>
      </c>
      <c r="C915" s="4">
        <v>0.40667824074074072</v>
      </c>
      <c r="D915" s="25" t="s">
        <v>29875</v>
      </c>
      <c r="E915" s="25" t="s">
        <v>86</v>
      </c>
      <c r="F915" s="25"/>
      <c r="H915" s="25"/>
      <c r="I915" s="25" t="s">
        <v>33552</v>
      </c>
      <c r="J915" s="25" t="s">
        <v>4877</v>
      </c>
      <c r="K915" t="s">
        <v>33553</v>
      </c>
      <c r="L915" t="s">
        <v>33554</v>
      </c>
      <c r="M915" s="2" t="str">
        <f>HYPERLINK(склад2въезд131920212223[[#This Row],[RelativePath]])</f>
        <v>10 Въезд ангар\GA3948333_6_20260910T094537Z.jpg</v>
      </c>
    </row>
    <row r="916" spans="1:13" x14ac:dyDescent="0.25">
      <c r="A916" s="1" t="s">
        <v>16</v>
      </c>
      <c r="B916" s="3">
        <v>46275</v>
      </c>
      <c r="C916" s="4">
        <v>0.61320601851851853</v>
      </c>
      <c r="D916" s="25" t="s">
        <v>34130</v>
      </c>
      <c r="E916" s="25" t="s">
        <v>646</v>
      </c>
      <c r="F916" s="25"/>
      <c r="H916" s="25"/>
      <c r="I916" s="25" t="s">
        <v>33555</v>
      </c>
      <c r="J916" s="25" t="s">
        <v>4877</v>
      </c>
      <c r="K916" t="s">
        <v>33556</v>
      </c>
      <c r="L916" t="s">
        <v>33557</v>
      </c>
      <c r="M916" s="2" t="str">
        <f>HYPERLINK(склад2въезд131920212223[[#This Row],[RelativePath]])</f>
        <v>10 Въезд ангар\GA3948333_6_20260910T144301Z.jpg</v>
      </c>
    </row>
    <row r="917" spans="1:13" x14ac:dyDescent="0.25">
      <c r="A917" s="1" t="s">
        <v>16</v>
      </c>
      <c r="B917" s="3">
        <v>46275</v>
      </c>
      <c r="C917" s="4">
        <v>0.80314814814814817</v>
      </c>
      <c r="D917" s="25" t="s">
        <v>34131</v>
      </c>
      <c r="E917" s="25" t="s">
        <v>646</v>
      </c>
      <c r="F917" s="25"/>
      <c r="H917" s="25"/>
      <c r="I917" s="25" t="s">
        <v>33558</v>
      </c>
      <c r="J917" s="25" t="s">
        <v>4877</v>
      </c>
      <c r="K917" t="s">
        <v>33559</v>
      </c>
      <c r="L917" t="s">
        <v>33560</v>
      </c>
      <c r="M917" s="2" t="str">
        <f>HYPERLINK(склад2въезд131920212223[[#This Row],[RelativePath]])</f>
        <v>10 Въезд ангар\GA3948333_6_20260910T191632Z.jpg</v>
      </c>
    </row>
    <row r="918" spans="1:13" x14ac:dyDescent="0.25">
      <c r="A918" s="1" t="s">
        <v>16</v>
      </c>
      <c r="B918" s="3">
        <v>46275</v>
      </c>
      <c r="C918" s="4">
        <v>0.80384259259259261</v>
      </c>
      <c r="D918" s="25" t="s">
        <v>3371</v>
      </c>
      <c r="E918" s="25" t="s">
        <v>646</v>
      </c>
      <c r="F918" s="25"/>
      <c r="H918" s="25"/>
      <c r="I918" s="25" t="s">
        <v>33561</v>
      </c>
      <c r="J918" s="25" t="s">
        <v>4877</v>
      </c>
      <c r="K918" t="s">
        <v>33562</v>
      </c>
      <c r="L918" t="s">
        <v>33563</v>
      </c>
      <c r="M918" s="2" t="str">
        <f>HYPERLINK(склад2въезд131920212223[[#This Row],[RelativePath]])</f>
        <v>10 Въезд ангар\GA3948333_6_20260910T191732Z.jpg</v>
      </c>
    </row>
    <row r="919" spans="1:13" x14ac:dyDescent="0.25">
      <c r="A919" s="1" t="s">
        <v>16</v>
      </c>
      <c r="B919" s="3">
        <v>46275</v>
      </c>
      <c r="C919" s="4">
        <v>0.80388888888888888</v>
      </c>
      <c r="D919" s="25" t="s">
        <v>3371</v>
      </c>
      <c r="E919" s="25" t="s">
        <v>646</v>
      </c>
      <c r="F919" s="25"/>
      <c r="H919" s="25" t="s">
        <v>1140</v>
      </c>
      <c r="I919" s="25" t="s">
        <v>33564</v>
      </c>
      <c r="J919" s="25" t="s">
        <v>4877</v>
      </c>
      <c r="K919" t="s">
        <v>33565</v>
      </c>
      <c r="L919" t="s">
        <v>33566</v>
      </c>
      <c r="M919" s="2" t="str">
        <f>HYPERLINK(склад2въезд131920212223[[#This Row],[RelativePath]])</f>
        <v>10 Въезд ангар\GA3948333_6_20260910T191736Z.jpg</v>
      </c>
    </row>
    <row r="920" spans="1:13" x14ac:dyDescent="0.25">
      <c r="A920" s="1" t="s">
        <v>17</v>
      </c>
      <c r="B920" s="3">
        <v>46276</v>
      </c>
      <c r="C920" s="4">
        <v>0.62673611111111116</v>
      </c>
      <c r="D920" s="25" t="s">
        <v>3371</v>
      </c>
      <c r="E920" s="25" t="s">
        <v>260</v>
      </c>
      <c r="F920" s="25"/>
      <c r="H920" s="25"/>
      <c r="I920" s="25" t="s">
        <v>33567</v>
      </c>
      <c r="J920" s="25" t="s">
        <v>4877</v>
      </c>
      <c r="K920" t="s">
        <v>33568</v>
      </c>
      <c r="L920" t="s">
        <v>33569</v>
      </c>
      <c r="M920" s="2" t="str">
        <f>HYPERLINK(склад2въезд131920212223[[#This Row],[RelativePath]])</f>
        <v>10 Въезд ангар\GA3948333_6_20260911T150230Z.jpg</v>
      </c>
    </row>
    <row r="921" spans="1:13" x14ac:dyDescent="0.25">
      <c r="A921" s="1" t="s">
        <v>18</v>
      </c>
      <c r="B921" s="3">
        <v>46277</v>
      </c>
      <c r="C921" s="4">
        <v>0.56019675925925927</v>
      </c>
      <c r="D921" s="25" t="s">
        <v>4</v>
      </c>
      <c r="E921" s="25" t="s">
        <v>260</v>
      </c>
      <c r="F921" s="25"/>
      <c r="H921" s="25"/>
      <c r="I921" s="25" t="s">
        <v>33570</v>
      </c>
      <c r="J921" s="25" t="s">
        <v>4877</v>
      </c>
      <c r="K921" t="s">
        <v>33571</v>
      </c>
      <c r="L921" t="s">
        <v>33572</v>
      </c>
      <c r="M921" s="2" t="str">
        <f>HYPERLINK(склад2въезд131920212223[[#This Row],[RelativePath]])</f>
        <v>10 Въезд ангар\GA3948333_6_20260912T132641Z.jpg</v>
      </c>
    </row>
    <row r="922" spans="1:13" x14ac:dyDescent="0.25">
      <c r="A922" s="1" t="s">
        <v>18</v>
      </c>
      <c r="B922" s="3">
        <v>46277</v>
      </c>
      <c r="C922" s="4">
        <v>0.58907407407407408</v>
      </c>
      <c r="D922" s="25" t="s">
        <v>34133</v>
      </c>
      <c r="E922" s="25" t="s">
        <v>646</v>
      </c>
      <c r="F922" s="25"/>
      <c r="H922" s="25"/>
      <c r="I922" s="25" t="s">
        <v>33573</v>
      </c>
      <c r="J922" s="25" t="s">
        <v>4877</v>
      </c>
      <c r="K922" t="s">
        <v>33574</v>
      </c>
      <c r="L922" t="s">
        <v>33575</v>
      </c>
      <c r="M922" s="2" t="str">
        <f>HYPERLINK(склад2въезд131920212223[[#This Row],[RelativePath]])</f>
        <v>10 Въезд ангар\GA3948333_6_20260912T140816Z.jpg</v>
      </c>
    </row>
    <row r="923" spans="1:13" x14ac:dyDescent="0.25">
      <c r="A923" s="1" t="s">
        <v>18</v>
      </c>
      <c r="B923" s="3">
        <v>46277</v>
      </c>
      <c r="C923" s="4">
        <v>0.60895833333333338</v>
      </c>
      <c r="D923" s="25" t="s">
        <v>34132</v>
      </c>
      <c r="E923" s="25" t="s">
        <v>646</v>
      </c>
      <c r="F923" s="25"/>
      <c r="H923" s="25"/>
      <c r="I923" s="25" t="s">
        <v>33576</v>
      </c>
      <c r="J923" s="25" t="s">
        <v>4877</v>
      </c>
      <c r="K923" t="s">
        <v>33577</v>
      </c>
      <c r="L923" t="s">
        <v>33578</v>
      </c>
      <c r="M923" s="2" t="str">
        <f>HYPERLINK(склад2въезд131920212223[[#This Row],[RelativePath]])</f>
        <v>10 Въезд ангар\GA3948333_6_20260912T143654Z.jpg</v>
      </c>
    </row>
    <row r="924" spans="1:13" x14ac:dyDescent="0.25">
      <c r="A924" s="1" t="s">
        <v>22</v>
      </c>
      <c r="B924" s="3">
        <v>46278</v>
      </c>
      <c r="C924" s="4">
        <v>0.7628125</v>
      </c>
      <c r="D924" s="25" t="s">
        <v>803</v>
      </c>
      <c r="E924" s="25" t="s">
        <v>8</v>
      </c>
      <c r="F924" s="25"/>
      <c r="H924" s="25"/>
      <c r="I924" s="25" t="s">
        <v>33579</v>
      </c>
      <c r="J924" s="25" t="s">
        <v>4877</v>
      </c>
      <c r="K924" t="s">
        <v>33580</v>
      </c>
      <c r="L924" t="s">
        <v>33581</v>
      </c>
      <c r="M924" s="2" t="str">
        <f>HYPERLINK(склад2въезд131920212223[[#This Row],[RelativePath]])</f>
        <v>10 Въезд ангар\GA3948333_6_20260913T181827Z.jpg</v>
      </c>
    </row>
    <row r="925" spans="1:13" x14ac:dyDescent="0.25">
      <c r="A925" s="1" t="s">
        <v>13</v>
      </c>
      <c r="B925" s="3">
        <v>46279</v>
      </c>
      <c r="C925" s="4">
        <v>0.60546296296296298</v>
      </c>
      <c r="D925" s="25" t="s">
        <v>162</v>
      </c>
      <c r="E925" s="25" t="s">
        <v>34829</v>
      </c>
      <c r="F925" s="25" t="s">
        <v>53</v>
      </c>
      <c r="G925">
        <v>3</v>
      </c>
      <c r="H925" s="25"/>
      <c r="I925" s="25" t="s">
        <v>34436</v>
      </c>
      <c r="J925" s="25" t="s">
        <v>4877</v>
      </c>
      <c r="K925" t="s">
        <v>34437</v>
      </c>
      <c r="L925" t="s">
        <v>34438</v>
      </c>
      <c r="M925" s="2" t="str">
        <f>HYPERLINK(склад2въезд131920212223[[#This Row],[RelativePath]])</f>
        <v>10 Въезд ангар\GA3948333_6_20260914T143152Z.jpg</v>
      </c>
    </row>
    <row r="926" spans="1:13" x14ac:dyDescent="0.25">
      <c r="A926" s="1" t="s">
        <v>13</v>
      </c>
      <c r="B926" s="3">
        <v>46279</v>
      </c>
      <c r="C926" s="4">
        <v>0.69273148148148145</v>
      </c>
      <c r="D926" s="25" t="s">
        <v>34842</v>
      </c>
      <c r="E926" s="25" t="s">
        <v>86</v>
      </c>
      <c r="F926" s="25"/>
      <c r="H926" s="25"/>
      <c r="I926" s="25" t="s">
        <v>34439</v>
      </c>
      <c r="J926" s="25" t="s">
        <v>4877</v>
      </c>
      <c r="K926" t="s">
        <v>34440</v>
      </c>
      <c r="L926" t="s">
        <v>34441</v>
      </c>
      <c r="M926" s="2" t="str">
        <f>HYPERLINK(склад2въезд131920212223[[#This Row],[RelativePath]])</f>
        <v>10 Въезд ангар\GA3948333_6_20260914T163732Z.jpg</v>
      </c>
    </row>
    <row r="927" spans="1:13" x14ac:dyDescent="0.25">
      <c r="A927" s="1" t="s">
        <v>13</v>
      </c>
      <c r="B927" s="3">
        <v>46279</v>
      </c>
      <c r="C927" s="4">
        <v>0.80903935185185183</v>
      </c>
      <c r="D927" s="25" t="s">
        <v>803</v>
      </c>
      <c r="E927" s="25" t="s">
        <v>8</v>
      </c>
      <c r="F927" s="25"/>
      <c r="H927" s="25"/>
      <c r="I927" s="25" t="s">
        <v>34442</v>
      </c>
      <c r="J927" s="25" t="s">
        <v>4877</v>
      </c>
      <c r="K927" t="s">
        <v>34443</v>
      </c>
      <c r="L927" t="s">
        <v>34444</v>
      </c>
      <c r="M927" s="2" t="str">
        <f>HYPERLINK(склад2въезд131920212223[[#This Row],[RelativePath]])</f>
        <v>10 Въезд ангар\GA3948333_6_20260914T192501Z.jpg</v>
      </c>
    </row>
    <row r="928" spans="1:13" x14ac:dyDescent="0.25">
      <c r="A928" s="1" t="s">
        <v>14</v>
      </c>
      <c r="B928" s="3">
        <v>46280</v>
      </c>
      <c r="C928" s="4">
        <v>0.33378472222222222</v>
      </c>
      <c r="D928" s="25" t="s">
        <v>13221</v>
      </c>
      <c r="E928" s="25" t="s">
        <v>86</v>
      </c>
      <c r="F928" s="25"/>
      <c r="H928" s="25"/>
      <c r="I928" s="25" t="s">
        <v>34445</v>
      </c>
      <c r="J928" s="25" t="s">
        <v>4877</v>
      </c>
      <c r="K928" t="s">
        <v>34446</v>
      </c>
      <c r="L928" t="s">
        <v>34447</v>
      </c>
      <c r="M928" s="2" t="str">
        <f>HYPERLINK(склад2въезд131920212223[[#This Row],[RelativePath]])</f>
        <v>10 Въезд ангар\GA3948333_6_20260915T080039Z.jpg</v>
      </c>
    </row>
    <row r="929" spans="1:13" x14ac:dyDescent="0.25">
      <c r="A929" s="1" t="s">
        <v>14</v>
      </c>
      <c r="B929" s="3">
        <v>46280</v>
      </c>
      <c r="C929" s="4">
        <v>0.35599537037037038</v>
      </c>
      <c r="D929" s="25" t="s">
        <v>10090</v>
      </c>
      <c r="E929" s="25" t="s">
        <v>86</v>
      </c>
      <c r="F929" s="25"/>
      <c r="H929" s="25"/>
      <c r="I929" s="25" t="s">
        <v>34448</v>
      </c>
      <c r="J929" s="25" t="s">
        <v>4877</v>
      </c>
      <c r="K929" t="s">
        <v>34449</v>
      </c>
      <c r="L929" t="s">
        <v>34450</v>
      </c>
      <c r="M929" s="2" t="str">
        <f>HYPERLINK(склад2въезд131920212223[[#This Row],[RelativePath]])</f>
        <v>10 Въезд ангар\GA3948333_6_20260915T083238Z.jpg</v>
      </c>
    </row>
    <row r="930" spans="1:13" x14ac:dyDescent="0.25">
      <c r="A930" s="1" t="s">
        <v>14</v>
      </c>
      <c r="B930" s="3">
        <v>46280</v>
      </c>
      <c r="C930" s="4">
        <v>0.3671875</v>
      </c>
      <c r="D930" s="25" t="s">
        <v>803</v>
      </c>
      <c r="E930" s="25" t="s">
        <v>8</v>
      </c>
      <c r="F930" s="25"/>
      <c r="H930" s="25"/>
      <c r="I930" s="25" t="s">
        <v>34451</v>
      </c>
      <c r="J930" s="25" t="s">
        <v>4877</v>
      </c>
      <c r="K930" t="s">
        <v>34452</v>
      </c>
      <c r="L930" t="s">
        <v>34453</v>
      </c>
      <c r="M930" s="2" t="str">
        <f>HYPERLINK(склад2въезд131920212223[[#This Row],[RelativePath]])</f>
        <v>10 Въезд ангар\GA3948333_6_20260915T084845Z.jpg</v>
      </c>
    </row>
    <row r="931" spans="1:13" x14ac:dyDescent="0.25">
      <c r="A931" s="1" t="s">
        <v>14</v>
      </c>
      <c r="B931" s="3">
        <v>46280</v>
      </c>
      <c r="C931" s="4">
        <v>0.82408564814814811</v>
      </c>
      <c r="D931" s="25" t="s">
        <v>803</v>
      </c>
      <c r="E931" s="25" t="s">
        <v>8</v>
      </c>
      <c r="F931" s="25"/>
      <c r="H931" s="25"/>
      <c r="I931" s="25" t="s">
        <v>34454</v>
      </c>
      <c r="J931" s="25" t="s">
        <v>4877</v>
      </c>
      <c r="K931" t="s">
        <v>34455</v>
      </c>
      <c r="L931" t="s">
        <v>34456</v>
      </c>
      <c r="M931" s="2" t="str">
        <f>HYPERLINK(склад2въезд131920212223[[#This Row],[RelativePath]])</f>
        <v>10 Въезд ангар\GA3948333_6_20260915T194641Z.jpg</v>
      </c>
    </row>
    <row r="932" spans="1:13" x14ac:dyDescent="0.25">
      <c r="A932" s="1" t="s">
        <v>15</v>
      </c>
      <c r="B932" s="3">
        <v>46281</v>
      </c>
      <c r="C932" s="4">
        <v>0.5060069444444445</v>
      </c>
      <c r="D932" s="25" t="s">
        <v>803</v>
      </c>
      <c r="E932" s="25" t="s">
        <v>260</v>
      </c>
      <c r="F932" s="25"/>
      <c r="H932" s="25"/>
      <c r="I932" s="25" t="s">
        <v>34457</v>
      </c>
      <c r="J932" s="25" t="s">
        <v>4877</v>
      </c>
      <c r="K932" t="s">
        <v>34458</v>
      </c>
      <c r="L932" t="s">
        <v>34459</v>
      </c>
      <c r="M932" s="2" t="str">
        <f>HYPERLINK(склад2въезд131920212223[[#This Row],[RelativePath]])</f>
        <v>10 Въезд ангар\GA3948333_6_20260916T120839Z.jpg</v>
      </c>
    </row>
    <row r="933" spans="1:13" x14ac:dyDescent="0.25">
      <c r="A933" s="1" t="s">
        <v>16</v>
      </c>
      <c r="B933" s="3">
        <v>46282</v>
      </c>
      <c r="C933" s="4">
        <v>0.38818287037037036</v>
      </c>
      <c r="D933" s="25" t="s">
        <v>3371</v>
      </c>
      <c r="E933" s="25" t="s">
        <v>86</v>
      </c>
      <c r="F933" s="25"/>
      <c r="H933" s="25"/>
      <c r="I933" s="25" t="s">
        <v>34460</v>
      </c>
      <c r="J933" s="25" t="s">
        <v>4877</v>
      </c>
      <c r="K933" t="s">
        <v>34461</v>
      </c>
      <c r="L933" t="s">
        <v>34462</v>
      </c>
      <c r="M933" s="2" t="str">
        <f>HYPERLINK(склад2въезд131920212223[[#This Row],[RelativePath]])</f>
        <v>10 Въезд ангар\GA3948333_6_20260917T091859Z.jpg</v>
      </c>
    </row>
    <row r="934" spans="1:13" x14ac:dyDescent="0.25">
      <c r="A934" s="1" t="s">
        <v>16</v>
      </c>
      <c r="B934" s="3">
        <v>46282</v>
      </c>
      <c r="C934" s="4">
        <v>0.40089120370370368</v>
      </c>
      <c r="D934" s="25" t="s">
        <v>3371</v>
      </c>
      <c r="E934" s="25" t="s">
        <v>86</v>
      </c>
      <c r="F934" s="25"/>
      <c r="H934" s="25"/>
      <c r="I934" s="25" t="s">
        <v>34463</v>
      </c>
      <c r="J934" s="25" t="s">
        <v>4877</v>
      </c>
      <c r="K934" t="s">
        <v>34464</v>
      </c>
      <c r="L934" t="s">
        <v>34465</v>
      </c>
      <c r="M934" s="2" t="str">
        <f>HYPERLINK(склад2въезд131920212223[[#This Row],[RelativePath]])</f>
        <v>10 Въезд ангар\GA3948333_6_20260917T093717Z.jpg</v>
      </c>
    </row>
    <row r="935" spans="1:13" x14ac:dyDescent="0.25">
      <c r="A935" s="1" t="s">
        <v>16</v>
      </c>
      <c r="B935" s="3">
        <v>46282</v>
      </c>
      <c r="C935" s="4">
        <v>0.51480324074074069</v>
      </c>
      <c r="D935" s="25" t="s">
        <v>3371</v>
      </c>
      <c r="E935" s="25" t="s">
        <v>260</v>
      </c>
      <c r="F935" s="25"/>
      <c r="H935" s="25"/>
      <c r="I935" s="25" t="s">
        <v>34466</v>
      </c>
      <c r="J935" s="25" t="s">
        <v>4877</v>
      </c>
      <c r="K935" t="s">
        <v>34467</v>
      </c>
      <c r="L935" t="s">
        <v>34468</v>
      </c>
      <c r="M935" s="2" t="str">
        <f>HYPERLINK(склад2въезд131920212223[[#This Row],[RelativePath]])</f>
        <v>10 Въезд ангар\GA3948333_6_20260917T122119Z.jpg</v>
      </c>
    </row>
    <row r="936" spans="1:13" x14ac:dyDescent="0.25">
      <c r="A936" s="1" t="s">
        <v>16</v>
      </c>
      <c r="B936" s="3">
        <v>46282</v>
      </c>
      <c r="C936" s="4">
        <v>0.65202546296296293</v>
      </c>
      <c r="D936" s="25" t="s">
        <v>34842</v>
      </c>
      <c r="E936" s="25" t="s">
        <v>86</v>
      </c>
      <c r="F936" s="25"/>
      <c r="H936" s="25"/>
      <c r="I936" s="25" t="s">
        <v>34469</v>
      </c>
      <c r="J936" s="25" t="s">
        <v>4877</v>
      </c>
      <c r="K936" t="s">
        <v>34470</v>
      </c>
      <c r="L936" t="s">
        <v>34471</v>
      </c>
      <c r="M936" s="2" t="str">
        <f>HYPERLINK(склад2въезд131920212223[[#This Row],[RelativePath]])</f>
        <v>10 Въезд ангар\GA3948333_6_20260917T153855Z.jpg</v>
      </c>
    </row>
    <row r="937" spans="1:13" x14ac:dyDescent="0.25">
      <c r="A937" s="1" t="s">
        <v>16</v>
      </c>
      <c r="B937" s="3">
        <v>46282</v>
      </c>
      <c r="C937" s="4">
        <v>0.82057870370370367</v>
      </c>
      <c r="D937" s="25" t="s">
        <v>34132</v>
      </c>
      <c r="E937" s="25" t="s">
        <v>646</v>
      </c>
      <c r="F937" s="25"/>
      <c r="H937" s="25"/>
      <c r="I937" s="25" t="s">
        <v>34472</v>
      </c>
      <c r="J937" s="25" t="s">
        <v>4877</v>
      </c>
      <c r="K937" t="s">
        <v>34473</v>
      </c>
      <c r="L937" t="s">
        <v>34474</v>
      </c>
      <c r="M937" s="2" t="str">
        <f>HYPERLINK(склад2въезд131920212223[[#This Row],[RelativePath]])</f>
        <v>10 Въезд ангар\GA3948333_6_20260917T194138Z.jpg</v>
      </c>
    </row>
    <row r="938" spans="1:13" x14ac:dyDescent="0.25">
      <c r="A938" s="1" t="s">
        <v>17</v>
      </c>
      <c r="B938" s="3">
        <v>46283</v>
      </c>
      <c r="C938" s="4">
        <v>0.43285879629629631</v>
      </c>
      <c r="D938" s="25" t="s">
        <v>8385</v>
      </c>
      <c r="E938" s="25" t="s">
        <v>646</v>
      </c>
      <c r="F938" s="25"/>
      <c r="H938" s="25"/>
      <c r="I938" s="25" t="s">
        <v>34475</v>
      </c>
      <c r="J938" s="25" t="s">
        <v>4877</v>
      </c>
      <c r="K938" t="s">
        <v>34476</v>
      </c>
      <c r="L938" t="s">
        <v>34477</v>
      </c>
      <c r="M938" s="2" t="str">
        <f>HYPERLINK(склад2въезд131920212223[[#This Row],[RelativePath]])</f>
        <v>10 Въезд ангар\GA3948333_6_20260918T102319Z.jpg</v>
      </c>
    </row>
    <row r="939" spans="1:13" x14ac:dyDescent="0.25">
      <c r="A939" s="1" t="s">
        <v>17</v>
      </c>
      <c r="B939" s="3">
        <v>46283</v>
      </c>
      <c r="C939" s="4">
        <v>0.68854166666666672</v>
      </c>
      <c r="D939" s="25" t="s">
        <v>3371</v>
      </c>
      <c r="E939" s="25" t="s">
        <v>646</v>
      </c>
      <c r="F939" s="25"/>
      <c r="H939" s="25"/>
      <c r="I939" s="25" t="s">
        <v>34478</v>
      </c>
      <c r="J939" s="25" t="s">
        <v>4877</v>
      </c>
      <c r="K939" t="s">
        <v>34479</v>
      </c>
      <c r="L939" t="s">
        <v>34480</v>
      </c>
      <c r="M939" s="2" t="str">
        <f>HYPERLINK(склад2въезд131920212223[[#This Row],[RelativePath]])</f>
        <v>10 Въезд ангар\GA3948333_6_20260918T163130Z.jpg</v>
      </c>
    </row>
    <row r="940" spans="1:13" x14ac:dyDescent="0.25">
      <c r="A940" s="1" t="s">
        <v>18</v>
      </c>
      <c r="B940" s="3">
        <v>46284</v>
      </c>
      <c r="C940" s="4">
        <v>0.54437500000000005</v>
      </c>
      <c r="D940" s="25" t="s">
        <v>162</v>
      </c>
      <c r="E940" s="25" t="s">
        <v>70</v>
      </c>
      <c r="F940" s="25" t="s">
        <v>58</v>
      </c>
      <c r="H940" s="25" t="s">
        <v>4881</v>
      </c>
      <c r="I940" s="25" t="s">
        <v>34481</v>
      </c>
      <c r="J940" s="25" t="s">
        <v>4877</v>
      </c>
      <c r="K940" t="s">
        <v>34482</v>
      </c>
      <c r="L940" t="s">
        <v>34483</v>
      </c>
      <c r="M940" s="2" t="str">
        <f>HYPERLINK(склад2въезд131920212223[[#This Row],[RelativePath]])</f>
        <v>10 Въезд ангар\GA3948333_6_20260919T130354Z.jpg</v>
      </c>
    </row>
    <row r="941" spans="1:13" x14ac:dyDescent="0.25">
      <c r="A941" s="1" t="s">
        <v>18</v>
      </c>
      <c r="B941" s="3">
        <v>46284</v>
      </c>
      <c r="C941" s="4">
        <v>0.54722222222222228</v>
      </c>
      <c r="D941" s="25" t="s">
        <v>162</v>
      </c>
      <c r="E941" s="25" t="s">
        <v>70</v>
      </c>
      <c r="F941" s="25" t="s">
        <v>58</v>
      </c>
      <c r="H941" s="25" t="s">
        <v>1140</v>
      </c>
      <c r="I941" s="25" t="s">
        <v>34484</v>
      </c>
      <c r="J941" s="25" t="s">
        <v>4877</v>
      </c>
      <c r="K941" t="s">
        <v>34485</v>
      </c>
      <c r="L941" t="s">
        <v>34486</v>
      </c>
      <c r="M941" s="2" t="str">
        <f>HYPERLINK(склад2въезд131920212223[[#This Row],[RelativePath]])</f>
        <v>10 Въезд ангар\GA3948333_6_20260919T130800Z.jpg</v>
      </c>
    </row>
    <row r="942" spans="1:13" x14ac:dyDescent="0.25">
      <c r="A942" s="1" t="s">
        <v>18</v>
      </c>
      <c r="B942" s="3">
        <v>46284</v>
      </c>
      <c r="C942" s="4">
        <v>0.55153935185185188</v>
      </c>
      <c r="D942" s="25" t="s">
        <v>162</v>
      </c>
      <c r="E942" s="25" t="s">
        <v>70</v>
      </c>
      <c r="F942" s="25" t="s">
        <v>58</v>
      </c>
      <c r="H942" s="25" t="s">
        <v>1140</v>
      </c>
      <c r="I942" s="25" t="s">
        <v>34487</v>
      </c>
      <c r="J942" s="25" t="s">
        <v>4877</v>
      </c>
      <c r="K942" t="s">
        <v>34488</v>
      </c>
      <c r="L942" t="s">
        <v>34489</v>
      </c>
      <c r="M942" s="2" t="str">
        <f>HYPERLINK(склад2въезд131920212223[[#This Row],[RelativePath]])</f>
        <v>10 Въезд ангар\GA3948333_6_20260919T131413Z.jpg</v>
      </c>
    </row>
    <row r="943" spans="1:13" x14ac:dyDescent="0.25">
      <c r="A943" s="1" t="s">
        <v>18</v>
      </c>
      <c r="B943" s="3">
        <v>46284</v>
      </c>
      <c r="C943" s="4">
        <v>0.55326388888888889</v>
      </c>
      <c r="D943" s="25" t="s">
        <v>162</v>
      </c>
      <c r="E943" s="25" t="s">
        <v>70</v>
      </c>
      <c r="F943" s="25" t="s">
        <v>58</v>
      </c>
      <c r="H943" s="25" t="s">
        <v>1140</v>
      </c>
      <c r="I943" s="25" t="s">
        <v>34490</v>
      </c>
      <c r="J943" s="25" t="s">
        <v>4877</v>
      </c>
      <c r="K943" t="s">
        <v>34491</v>
      </c>
      <c r="L943" t="s">
        <v>34492</v>
      </c>
      <c r="M943" s="2" t="str">
        <f>HYPERLINK(склад2въезд131920212223[[#This Row],[RelativePath]])</f>
        <v>10 Въезд ангар\GA3948333_6_20260919T131642Z.jpg</v>
      </c>
    </row>
    <row r="944" spans="1:13" x14ac:dyDescent="0.25">
      <c r="A944" s="1" t="s">
        <v>18</v>
      </c>
      <c r="B944" s="3">
        <v>46284</v>
      </c>
      <c r="C944" s="4">
        <v>0.55563657407407407</v>
      </c>
      <c r="D944" s="25" t="s">
        <v>162</v>
      </c>
      <c r="E944" s="25" t="s">
        <v>70</v>
      </c>
      <c r="F944" s="25" t="s">
        <v>58</v>
      </c>
      <c r="H944" s="25" t="s">
        <v>1140</v>
      </c>
      <c r="I944" s="25" t="s">
        <v>34493</v>
      </c>
      <c r="J944" s="25" t="s">
        <v>4877</v>
      </c>
      <c r="K944" t="s">
        <v>34494</v>
      </c>
      <c r="L944" t="s">
        <v>34495</v>
      </c>
      <c r="M944" s="2" t="str">
        <f>HYPERLINK(склад2въезд131920212223[[#This Row],[RelativePath]])</f>
        <v>10 Въезд ангар\GA3948333_6_20260919T132007Z.jpg</v>
      </c>
    </row>
    <row r="945" spans="1:13" x14ac:dyDescent="0.25">
      <c r="A945" s="1" t="s">
        <v>18</v>
      </c>
      <c r="B945" s="3">
        <v>46284</v>
      </c>
      <c r="C945" s="4">
        <v>0.55718749999999995</v>
      </c>
      <c r="D945" s="25" t="s">
        <v>162</v>
      </c>
      <c r="E945" s="25" t="s">
        <v>70</v>
      </c>
      <c r="F945" s="25" t="s">
        <v>58</v>
      </c>
      <c r="H945" s="25" t="s">
        <v>1140</v>
      </c>
      <c r="I945" s="25" t="s">
        <v>34496</v>
      </c>
      <c r="J945" s="25" t="s">
        <v>4877</v>
      </c>
      <c r="K945" t="s">
        <v>34497</v>
      </c>
      <c r="L945" t="s">
        <v>34498</v>
      </c>
      <c r="M945" s="2" t="str">
        <f>HYPERLINK(склад2въезд131920212223[[#This Row],[RelativePath]])</f>
        <v>10 Въезд ангар\GA3948333_6_20260919T132221Z.jpg</v>
      </c>
    </row>
    <row r="946" spans="1:13" x14ac:dyDescent="0.25">
      <c r="A946" s="1" t="s">
        <v>18</v>
      </c>
      <c r="B946" s="3">
        <v>46284</v>
      </c>
      <c r="C946" s="4">
        <v>0.55899305555555556</v>
      </c>
      <c r="D946" s="25" t="s">
        <v>162</v>
      </c>
      <c r="E946" s="25" t="s">
        <v>70</v>
      </c>
      <c r="F946" s="25" t="s">
        <v>58</v>
      </c>
      <c r="H946" s="25" t="s">
        <v>1140</v>
      </c>
      <c r="I946" s="25" t="s">
        <v>34499</v>
      </c>
      <c r="J946" s="25" t="s">
        <v>4877</v>
      </c>
      <c r="K946" t="s">
        <v>34500</v>
      </c>
      <c r="L946" t="s">
        <v>34501</v>
      </c>
      <c r="M946" s="2" t="str">
        <f>HYPERLINK(склад2въезд131920212223[[#This Row],[RelativePath]])</f>
        <v>10 Въезд ангар\GA3948333_6_20260919T132457Z.jpg</v>
      </c>
    </row>
    <row r="947" spans="1:13" x14ac:dyDescent="0.25">
      <c r="A947" s="1" t="s">
        <v>18</v>
      </c>
      <c r="B947" s="3">
        <v>46284</v>
      </c>
      <c r="C947" s="4">
        <v>0.56207175925925923</v>
      </c>
      <c r="D947" s="25" t="s">
        <v>4</v>
      </c>
      <c r="E947" s="25" t="s">
        <v>70</v>
      </c>
      <c r="F947" s="25" t="s">
        <v>58</v>
      </c>
      <c r="H947" s="25"/>
      <c r="I947" s="25" t="s">
        <v>34502</v>
      </c>
      <c r="J947" s="25" t="s">
        <v>4877</v>
      </c>
      <c r="K947" t="s">
        <v>34503</v>
      </c>
      <c r="L947" t="s">
        <v>34504</v>
      </c>
      <c r="M947" s="2" t="str">
        <f>HYPERLINK(склад2въезд131920212223[[#This Row],[RelativePath]])</f>
        <v>10 Въезд ангар\GA3948333_6_20260919T132923Z.jpg</v>
      </c>
    </row>
    <row r="948" spans="1:13" x14ac:dyDescent="0.25">
      <c r="A948" s="1" t="s">
        <v>22</v>
      </c>
      <c r="B948" s="3">
        <v>46285</v>
      </c>
      <c r="C948" s="4">
        <v>0.50348379629629625</v>
      </c>
      <c r="D948" s="25" t="s">
        <v>8385</v>
      </c>
      <c r="E948" s="25" t="s">
        <v>646</v>
      </c>
      <c r="F948" s="25"/>
      <c r="H948" s="25"/>
      <c r="I948" s="25" t="s">
        <v>34505</v>
      </c>
      <c r="J948" s="25" t="s">
        <v>4877</v>
      </c>
      <c r="K948" t="s">
        <v>34506</v>
      </c>
      <c r="L948" t="s">
        <v>34507</v>
      </c>
      <c r="M948" s="2" t="str">
        <f>HYPERLINK(склад2въезд131920212223[[#This Row],[RelativePath]])</f>
        <v>10 Въезд ангар\GA3948333_6_20260920T120501Z.jpg</v>
      </c>
    </row>
    <row r="949" spans="1:13" x14ac:dyDescent="0.25">
      <c r="A949" s="1" t="s">
        <v>22</v>
      </c>
      <c r="B949" s="3">
        <v>46285</v>
      </c>
      <c r="C949" s="4">
        <v>0.70886574074074071</v>
      </c>
      <c r="D949" s="25" t="s">
        <v>8385</v>
      </c>
      <c r="E949" s="25" t="s">
        <v>646</v>
      </c>
      <c r="F949" s="25"/>
      <c r="H949" s="25"/>
      <c r="I949" s="25" t="s">
        <v>34508</v>
      </c>
      <c r="J949" s="25" t="s">
        <v>4877</v>
      </c>
      <c r="K949" t="s">
        <v>34509</v>
      </c>
      <c r="L949" t="s">
        <v>34510</v>
      </c>
      <c r="M949" s="2" t="str">
        <f>HYPERLINK(склад2въезд131920212223[[#This Row],[RelativePath]])</f>
        <v>10 Въезд ангар\GA3948333_6_20260920T170046Z.jpg</v>
      </c>
    </row>
    <row r="950" spans="1:13" x14ac:dyDescent="0.25">
      <c r="A950" s="1" t="s">
        <v>22</v>
      </c>
      <c r="B950" s="3">
        <v>46285</v>
      </c>
      <c r="C950" s="4">
        <v>0.79932870370370368</v>
      </c>
      <c r="D950" s="25" t="s">
        <v>4</v>
      </c>
      <c r="E950" s="25" t="s">
        <v>8</v>
      </c>
      <c r="F950" s="25"/>
      <c r="H950" s="25"/>
      <c r="I950" s="25" t="s">
        <v>34511</v>
      </c>
      <c r="J950" s="25" t="s">
        <v>4877</v>
      </c>
      <c r="K950" t="s">
        <v>34512</v>
      </c>
      <c r="L950" t="s">
        <v>34513</v>
      </c>
      <c r="M950" s="2" t="str">
        <f>HYPERLINK(склад2въезд131920212223[[#This Row],[RelativePath]])</f>
        <v>10 Въезд ангар\GA3948333_6_20260920T191102Z.jpg</v>
      </c>
    </row>
  </sheetData>
  <conditionalFormatting sqref="D951:D961 E951:E964 G2:H950 D2:E950">
    <cfRule type="containsText" dxfId="1144" priority="14" operator="containsText" text="Выезд с территории">
      <formula>NOT(ISERROR(SEARCH("Выезд с территории",D2)))</formula>
    </cfRule>
  </conditionalFormatting>
  <conditionalFormatting sqref="F2:F950">
    <cfRule type="notContainsText" dxfId="1143" priority="13" operator="notContains" text="порожний">
      <formula>ISERROR(SEARCH("порожний",F2))</formula>
    </cfRule>
  </conditionalFormatting>
  <conditionalFormatting sqref="E2:E964">
    <cfRule type="containsText" dxfId="1142" priority="11" operator="containsText" text="Газель базы">
      <formula>NOT(ISERROR(SEARCH("Газель базы",E2)))</formula>
    </cfRule>
    <cfRule type="containsText" dxfId="1141" priority="12" operator="containsText" text="Погрузчик базы">
      <formula>NOT(ISERROR(SEARCH("Погрузчик базы",E2)))</formula>
    </cfRule>
  </conditionalFormatting>
  <conditionalFormatting sqref="E2:E964">
    <cfRule type="containsText" dxfId="1140" priority="10" operator="containsText" text="Трактор базы">
      <formula>NOT(ISERROR(SEARCH("Трактор базы",E2)))</formula>
    </cfRule>
  </conditionalFormatting>
  <conditionalFormatting sqref="A2:C950">
    <cfRule type="expression" dxfId="1139" priority="9">
      <formula>$A2="пн"</formula>
    </cfRule>
  </conditionalFormatting>
  <conditionalFormatting sqref="A2:C952">
    <cfRule type="expression" dxfId="1138" priority="3">
      <formula>$A2="вс"</formula>
    </cfRule>
    <cfRule type="expression" dxfId="1137" priority="4">
      <formula>$A2="сб"</formula>
    </cfRule>
    <cfRule type="expression" dxfId="1136" priority="5">
      <formula>$A2="пт"</formula>
    </cfRule>
    <cfRule type="expression" dxfId="1135" priority="6">
      <formula>$A2="чт"</formula>
    </cfRule>
    <cfRule type="expression" dxfId="1134" priority="7">
      <formula>$A2="ср"</formula>
    </cfRule>
    <cfRule type="expression" dxfId="1133" priority="8">
      <formula>$A2="вт"</formula>
    </cfRule>
  </conditionalFormatting>
  <conditionalFormatting sqref="D2:D961">
    <cfRule type="containsText" dxfId="11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61">
    <cfRule type="containsText" dxfId="11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15"/>
  <sheetViews>
    <sheetView zoomScale="90" zoomScaleNormal="90" workbookViewId="0">
      <pane ySplit="1" topLeftCell="A387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32.42578125" bestFit="1" customWidth="1"/>
    <col min="7" max="7" width="7.28515625" bestFit="1" customWidth="1"/>
    <col min="8" max="8" width="36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25" t="s">
        <v>4</v>
      </c>
      <c r="E2" s="25" t="s">
        <v>8</v>
      </c>
      <c r="F2" s="25"/>
      <c r="H2" s="25"/>
      <c r="I2" s="25" t="s">
        <v>8884</v>
      </c>
      <c r="J2" s="25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25" t="s">
        <v>775</v>
      </c>
      <c r="E3" s="25"/>
      <c r="F3" s="25"/>
      <c r="H3" s="25"/>
      <c r="I3" s="25" t="s">
        <v>8887</v>
      </c>
      <c r="J3" s="25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25" t="s">
        <v>775</v>
      </c>
      <c r="E4" s="25"/>
      <c r="F4" s="25"/>
      <c r="H4" s="25"/>
      <c r="I4" s="25" t="s">
        <v>8890</v>
      </c>
      <c r="J4" s="25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25" t="s">
        <v>775</v>
      </c>
      <c r="E5" s="25"/>
      <c r="F5" s="25"/>
      <c r="H5" s="25"/>
      <c r="I5" s="25" t="s">
        <v>8893</v>
      </c>
      <c r="J5" s="25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25" t="s">
        <v>4</v>
      </c>
      <c r="E6" s="25" t="s">
        <v>4862</v>
      </c>
      <c r="F6" s="25"/>
      <c r="H6" s="25"/>
      <c r="I6" s="25" t="s">
        <v>8896</v>
      </c>
      <c r="J6" s="25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25" t="s">
        <v>4</v>
      </c>
      <c r="E7" s="25" t="s">
        <v>4862</v>
      </c>
      <c r="F7" s="25"/>
      <c r="H7" s="25"/>
      <c r="I7" s="25" t="s">
        <v>8899</v>
      </c>
      <c r="J7" s="25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25" t="s">
        <v>645</v>
      </c>
      <c r="E8" s="25" t="s">
        <v>9093</v>
      </c>
      <c r="F8" s="25" t="s">
        <v>60</v>
      </c>
      <c r="H8" s="25"/>
      <c r="I8" s="25" t="s">
        <v>9356</v>
      </c>
      <c r="J8" s="25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25" t="s">
        <v>4</v>
      </c>
      <c r="E9" s="25" t="s">
        <v>8617</v>
      </c>
      <c r="F9" s="25"/>
      <c r="H9" s="25"/>
      <c r="I9" s="25" t="s">
        <v>9359</v>
      </c>
      <c r="J9" s="25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25" t="s">
        <v>4</v>
      </c>
      <c r="E10" s="25" t="s">
        <v>9782</v>
      </c>
      <c r="F10" s="25"/>
      <c r="H10" s="25"/>
      <c r="I10" s="25" t="s">
        <v>9362</v>
      </c>
      <c r="J10" s="25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25" t="s">
        <v>4</v>
      </c>
      <c r="E11" s="25" t="s">
        <v>1906</v>
      </c>
      <c r="F11" s="25"/>
      <c r="H11" s="25"/>
      <c r="I11" s="25" t="s">
        <v>9365</v>
      </c>
      <c r="J11" s="25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25" t="s">
        <v>305</v>
      </c>
      <c r="E12" s="25" t="s">
        <v>86</v>
      </c>
      <c r="F12" s="25"/>
      <c r="H12" s="25"/>
      <c r="I12" s="25" t="s">
        <v>9368</v>
      </c>
      <c r="J12" s="25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25" t="s">
        <v>775</v>
      </c>
      <c r="E13" s="25"/>
      <c r="F13" s="25"/>
      <c r="H13" s="25"/>
      <c r="I13" s="25" t="s">
        <v>9371</v>
      </c>
      <c r="J13" s="25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25" t="s">
        <v>4</v>
      </c>
      <c r="E14" s="25" t="s">
        <v>8</v>
      </c>
      <c r="F14" s="25"/>
      <c r="H14" s="25"/>
      <c r="I14" s="25" t="s">
        <v>9374</v>
      </c>
      <c r="J14" s="25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25" t="s">
        <v>4</v>
      </c>
      <c r="E15" s="25" t="s">
        <v>8</v>
      </c>
      <c r="F15" s="25"/>
      <c r="H15" s="25"/>
      <c r="I15" s="25" t="s">
        <v>9616</v>
      </c>
      <c r="J15" s="25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25" t="s">
        <v>305</v>
      </c>
      <c r="E16" s="25" t="s">
        <v>86</v>
      </c>
      <c r="F16" s="25"/>
      <c r="H16" s="25"/>
      <c r="I16" s="25" t="s">
        <v>9619</v>
      </c>
      <c r="J16" s="25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25" t="s">
        <v>775</v>
      </c>
      <c r="E17" s="25"/>
      <c r="F17" s="25"/>
      <c r="H17" s="25"/>
      <c r="I17" s="25" t="s">
        <v>9622</v>
      </c>
      <c r="J17" s="25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25" t="s">
        <v>305</v>
      </c>
      <c r="E18" s="25" t="s">
        <v>86</v>
      </c>
      <c r="F18" s="25"/>
      <c r="H18" s="25"/>
      <c r="I18" s="25" t="s">
        <v>9625</v>
      </c>
      <c r="J18" s="25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25" t="s">
        <v>305</v>
      </c>
      <c r="E19" s="25" t="s">
        <v>86</v>
      </c>
      <c r="F19" s="25"/>
      <c r="H19" s="25"/>
      <c r="I19" s="25" t="s">
        <v>9628</v>
      </c>
      <c r="J19" s="25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25" t="s">
        <v>775</v>
      </c>
      <c r="E20" s="25"/>
      <c r="F20" s="25"/>
      <c r="H20" s="25"/>
      <c r="I20" s="25" t="s">
        <v>9631</v>
      </c>
      <c r="J20" s="25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25" t="s">
        <v>4</v>
      </c>
      <c r="E21" s="25" t="s">
        <v>8</v>
      </c>
      <c r="F21" s="25"/>
      <c r="H21" s="25"/>
      <c r="I21" s="25" t="s">
        <v>9634</v>
      </c>
      <c r="J21" s="25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25" t="s">
        <v>4</v>
      </c>
      <c r="E22" s="25" t="s">
        <v>8</v>
      </c>
      <c r="F22" s="25"/>
      <c r="H22" s="25"/>
      <c r="I22" s="25" t="s">
        <v>9956</v>
      </c>
      <c r="J22" s="25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25" t="s">
        <v>775</v>
      </c>
      <c r="E23" s="25"/>
      <c r="F23" s="25"/>
      <c r="H23" s="25"/>
      <c r="I23" s="25" t="s">
        <v>9959</v>
      </c>
      <c r="J23" s="25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25" t="s">
        <v>3371</v>
      </c>
      <c r="E24" s="25" t="s">
        <v>86</v>
      </c>
      <c r="F24" s="25"/>
      <c r="H24" s="25"/>
      <c r="I24" s="25" t="s">
        <v>9962</v>
      </c>
      <c r="J24" s="25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25" t="s">
        <v>3371</v>
      </c>
      <c r="E25" s="25" t="s">
        <v>86</v>
      </c>
      <c r="F25" s="25"/>
      <c r="H25" s="25" t="s">
        <v>1140</v>
      </c>
      <c r="I25" s="25" t="s">
        <v>9965</v>
      </c>
      <c r="J25" s="25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25" t="s">
        <v>305</v>
      </c>
      <c r="E26" s="25" t="s">
        <v>86</v>
      </c>
      <c r="F26" s="25"/>
      <c r="H26" s="25"/>
      <c r="I26" s="25" t="s">
        <v>9968</v>
      </c>
      <c r="J26" s="25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25" t="s">
        <v>305</v>
      </c>
      <c r="E27" s="25" t="s">
        <v>86</v>
      </c>
      <c r="F27" s="25"/>
      <c r="H27" s="25"/>
      <c r="I27" s="25" t="s">
        <v>9971</v>
      </c>
      <c r="J27" s="25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25" t="s">
        <v>4</v>
      </c>
      <c r="E28" s="25" t="s">
        <v>8</v>
      </c>
      <c r="F28" s="25"/>
      <c r="H28" s="25"/>
      <c r="I28" s="25" t="s">
        <v>9974</v>
      </c>
      <c r="J28" s="25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25" t="s">
        <v>4</v>
      </c>
      <c r="E29" s="25" t="s">
        <v>8</v>
      </c>
      <c r="F29" s="25"/>
      <c r="H29" s="25"/>
      <c r="I29" s="25" t="s">
        <v>10171</v>
      </c>
      <c r="J29" s="25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25" t="s">
        <v>803</v>
      </c>
      <c r="E30" s="25" t="s">
        <v>8</v>
      </c>
      <c r="F30" s="25"/>
      <c r="H30" s="25"/>
      <c r="I30" s="25" t="s">
        <v>10174</v>
      </c>
      <c r="J30" s="25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25" t="s">
        <v>4</v>
      </c>
      <c r="E31" s="25" t="s">
        <v>8</v>
      </c>
      <c r="F31" s="25"/>
      <c r="H31" s="25"/>
      <c r="I31" s="25" t="s">
        <v>10439</v>
      </c>
      <c r="J31" s="25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25" t="s">
        <v>803</v>
      </c>
      <c r="E32" s="25" t="s">
        <v>8</v>
      </c>
      <c r="F32" s="25"/>
      <c r="H32" s="25"/>
      <c r="I32" s="25" t="s">
        <v>10442</v>
      </c>
      <c r="J32" s="25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25" t="s">
        <v>4</v>
      </c>
      <c r="E33" s="25" t="s">
        <v>8</v>
      </c>
      <c r="F33" s="25"/>
      <c r="H33" s="25"/>
      <c r="I33" s="25" t="s">
        <v>10955</v>
      </c>
      <c r="J33" s="25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25" t="s">
        <v>305</v>
      </c>
      <c r="E34" s="25" t="s">
        <v>86</v>
      </c>
      <c r="F34" s="25"/>
      <c r="H34" s="25"/>
      <c r="I34" s="25" t="s">
        <v>10958</v>
      </c>
      <c r="J34" s="25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25" t="s">
        <v>4</v>
      </c>
      <c r="E35" s="25" t="s">
        <v>8</v>
      </c>
      <c r="F35" s="25"/>
      <c r="H35" s="25"/>
      <c r="I35" s="25" t="s">
        <v>10961</v>
      </c>
      <c r="J35" s="25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25" t="s">
        <v>4</v>
      </c>
      <c r="E36" s="25" t="s">
        <v>8</v>
      </c>
      <c r="F36" s="25"/>
      <c r="H36" s="25"/>
      <c r="I36" s="25" t="s">
        <v>10964</v>
      </c>
      <c r="J36" s="25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25" t="s">
        <v>4</v>
      </c>
      <c r="E37" s="25" t="s">
        <v>8</v>
      </c>
      <c r="F37" s="25"/>
      <c r="H37" s="25"/>
      <c r="I37" s="25" t="s">
        <v>10967</v>
      </c>
      <c r="J37" s="25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25" t="s">
        <v>4</v>
      </c>
      <c r="E38" s="25" t="s">
        <v>11277</v>
      </c>
      <c r="F38" s="25"/>
      <c r="H38" s="25"/>
      <c r="I38" s="25" t="s">
        <v>10970</v>
      </c>
      <c r="J38" s="25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25" t="s">
        <v>4</v>
      </c>
      <c r="E39" s="25" t="s">
        <v>11277</v>
      </c>
      <c r="F39" s="25"/>
      <c r="H39" s="25"/>
      <c r="I39" s="25" t="s">
        <v>10973</v>
      </c>
      <c r="J39" s="25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25" t="s">
        <v>4</v>
      </c>
      <c r="E40" s="25" t="s">
        <v>11277</v>
      </c>
      <c r="F40" s="25"/>
      <c r="H40" s="25"/>
      <c r="I40" s="25" t="s">
        <v>10976</v>
      </c>
      <c r="J40" s="25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25" t="s">
        <v>4</v>
      </c>
      <c r="E41" s="25" t="s">
        <v>11277</v>
      </c>
      <c r="F41" s="25"/>
      <c r="H41" s="25"/>
      <c r="I41" s="25" t="s">
        <v>10979</v>
      </c>
      <c r="J41" s="25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25" t="s">
        <v>4</v>
      </c>
      <c r="E42" s="25" t="s">
        <v>11277</v>
      </c>
      <c r="F42" s="25"/>
      <c r="H42" s="25"/>
      <c r="I42" s="25" t="s">
        <v>10982</v>
      </c>
      <c r="J42" s="25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25" t="s">
        <v>4</v>
      </c>
      <c r="E43" s="25" t="s">
        <v>11277</v>
      </c>
      <c r="F43" s="25"/>
      <c r="H43" s="25"/>
      <c r="I43" s="25" t="s">
        <v>10985</v>
      </c>
      <c r="J43" s="25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25" t="s">
        <v>305</v>
      </c>
      <c r="E44" s="25" t="s">
        <v>86</v>
      </c>
      <c r="F44" s="25"/>
      <c r="H44" s="25"/>
      <c r="I44" s="25" t="s">
        <v>10988</v>
      </c>
      <c r="J44" s="25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25" t="s">
        <v>775</v>
      </c>
      <c r="E45" s="25"/>
      <c r="F45" s="25"/>
      <c r="H45" s="25"/>
      <c r="I45" s="25" t="s">
        <v>10991</v>
      </c>
      <c r="J45" s="25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25" t="s">
        <v>4</v>
      </c>
      <c r="E46" s="25" t="s">
        <v>8</v>
      </c>
      <c r="F46" s="25"/>
      <c r="H46" s="25"/>
      <c r="I46" s="25" t="s">
        <v>10994</v>
      </c>
      <c r="J46" s="25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25" t="s">
        <v>4</v>
      </c>
      <c r="E47" s="25" t="s">
        <v>8</v>
      </c>
      <c r="F47" s="25"/>
      <c r="H47" s="25"/>
      <c r="I47" s="25" t="s">
        <v>11905</v>
      </c>
      <c r="J47" s="25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25" t="s">
        <v>4</v>
      </c>
      <c r="E48" s="25" t="s">
        <v>8</v>
      </c>
      <c r="F48" s="25"/>
      <c r="H48" s="25"/>
      <c r="I48" s="25" t="s">
        <v>11908</v>
      </c>
      <c r="J48" s="25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25" t="s">
        <v>4</v>
      </c>
      <c r="E49" s="25" t="s">
        <v>8</v>
      </c>
      <c r="F49" s="25"/>
      <c r="H49" s="25"/>
      <c r="I49" s="25" t="s">
        <v>11911</v>
      </c>
      <c r="J49" s="25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25" t="s">
        <v>4</v>
      </c>
      <c r="E50" s="25" t="s">
        <v>8</v>
      </c>
      <c r="F50" s="25"/>
      <c r="H50" s="25"/>
      <c r="I50" s="25" t="s">
        <v>11914</v>
      </c>
      <c r="J50" s="25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25" t="s">
        <v>4</v>
      </c>
      <c r="E51" s="25" t="s">
        <v>8</v>
      </c>
      <c r="F51" s="25"/>
      <c r="H51" s="25"/>
      <c r="I51" s="25" t="s">
        <v>11917</v>
      </c>
      <c r="J51" s="25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25" t="s">
        <v>4</v>
      </c>
      <c r="E52" s="25" t="s">
        <v>8</v>
      </c>
      <c r="F52" s="25"/>
      <c r="H52" s="25"/>
      <c r="I52" s="25" t="s">
        <v>11920</v>
      </c>
      <c r="J52" s="25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25" t="s">
        <v>4</v>
      </c>
      <c r="E53" s="25" t="s">
        <v>8</v>
      </c>
      <c r="F53" s="25"/>
      <c r="H53" s="25"/>
      <c r="I53" s="25" t="s">
        <v>12523</v>
      </c>
      <c r="J53" s="25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25" t="s">
        <v>4</v>
      </c>
      <c r="E54" s="25" t="s">
        <v>8</v>
      </c>
      <c r="F54" s="25"/>
      <c r="H54" s="25"/>
      <c r="I54" s="25" t="s">
        <v>12526</v>
      </c>
      <c r="J54" s="25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25" t="s">
        <v>4</v>
      </c>
      <c r="E55" s="25" t="s">
        <v>8</v>
      </c>
      <c r="F55" s="25"/>
      <c r="H55" s="25"/>
      <c r="I55" s="25" t="s">
        <v>12529</v>
      </c>
      <c r="J55" s="25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25" t="s">
        <v>4</v>
      </c>
      <c r="E56" s="25" t="s">
        <v>8</v>
      </c>
      <c r="F56" s="25"/>
      <c r="H56" s="25"/>
      <c r="I56" s="25" t="s">
        <v>12532</v>
      </c>
      <c r="J56" s="25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25" t="s">
        <v>4</v>
      </c>
      <c r="E57" s="25" t="s">
        <v>8</v>
      </c>
      <c r="F57" s="25"/>
      <c r="H57" s="25"/>
      <c r="I57" s="25" t="s">
        <v>12788</v>
      </c>
      <c r="J57" s="25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25" t="s">
        <v>305</v>
      </c>
      <c r="E58" s="25" t="s">
        <v>86</v>
      </c>
      <c r="F58" s="25"/>
      <c r="H58" s="25"/>
      <c r="I58" s="25" t="s">
        <v>12791</v>
      </c>
      <c r="J58" s="25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25" t="s">
        <v>4</v>
      </c>
      <c r="E59" s="25" t="s">
        <v>8</v>
      </c>
      <c r="F59" s="25"/>
      <c r="H59" s="25"/>
      <c r="I59" s="25" t="s">
        <v>12794</v>
      </c>
      <c r="J59" s="25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25" t="s">
        <v>4</v>
      </c>
      <c r="E60" s="25" t="s">
        <v>8</v>
      </c>
      <c r="F60" s="25"/>
      <c r="H60" s="25"/>
      <c r="I60" s="25" t="s">
        <v>13181</v>
      </c>
      <c r="J60" s="25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25" t="s">
        <v>162</v>
      </c>
      <c r="E61" s="25" t="s">
        <v>86</v>
      </c>
      <c r="F61" s="25" t="s">
        <v>2650</v>
      </c>
      <c r="H61" s="25"/>
      <c r="I61" s="25" t="s">
        <v>13226</v>
      </c>
      <c r="J61" s="25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25" t="s">
        <v>13274</v>
      </c>
      <c r="E62" s="25" t="s">
        <v>646</v>
      </c>
      <c r="F62" s="25"/>
      <c r="H62" s="25"/>
      <c r="I62" s="25" t="s">
        <v>13229</v>
      </c>
      <c r="J62" s="25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25" t="s">
        <v>13274</v>
      </c>
      <c r="E63" s="25" t="s">
        <v>646</v>
      </c>
      <c r="F63" s="25"/>
      <c r="H63" s="25"/>
      <c r="I63" s="25" t="s">
        <v>13232</v>
      </c>
      <c r="J63" s="25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25" t="s">
        <v>4</v>
      </c>
      <c r="E64" s="25" t="s">
        <v>8</v>
      </c>
      <c r="F64" s="25"/>
      <c r="H64" s="25"/>
      <c r="I64" s="25" t="s">
        <v>13250</v>
      </c>
      <c r="J64" s="25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25" t="s">
        <v>4</v>
      </c>
      <c r="E65" s="25" t="s">
        <v>8</v>
      </c>
      <c r="F65" s="25"/>
      <c r="H65" s="25"/>
      <c r="I65" s="25" t="s">
        <v>12797</v>
      </c>
      <c r="J65" s="25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25" t="s">
        <v>4</v>
      </c>
      <c r="E66" s="25" t="s">
        <v>8</v>
      </c>
      <c r="F66" s="25"/>
      <c r="H66" s="25"/>
      <c r="I66" s="25" t="s">
        <v>13253</v>
      </c>
      <c r="J66" s="25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25" t="s">
        <v>162</v>
      </c>
      <c r="E67" s="25" t="s">
        <v>12992</v>
      </c>
      <c r="F67" s="25" t="s">
        <v>58</v>
      </c>
      <c r="H67" s="25"/>
      <c r="I67" s="25" t="s">
        <v>13256</v>
      </c>
      <c r="J67" s="25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25" t="s">
        <v>162</v>
      </c>
      <c r="E68" s="25" t="s">
        <v>12992</v>
      </c>
      <c r="F68" s="25" t="s">
        <v>58</v>
      </c>
      <c r="H68" s="25"/>
      <c r="I68" s="25" t="s">
        <v>13259</v>
      </c>
      <c r="J68" s="25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25" t="s">
        <v>162</v>
      </c>
      <c r="E69" s="25" t="s">
        <v>12992</v>
      </c>
      <c r="F69" s="25" t="s">
        <v>58</v>
      </c>
      <c r="H69" s="25"/>
      <c r="I69" s="25" t="s">
        <v>13262</v>
      </c>
      <c r="J69" s="25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25" t="s">
        <v>162</v>
      </c>
      <c r="E70" s="25" t="s">
        <v>12992</v>
      </c>
      <c r="F70" s="25" t="s">
        <v>58</v>
      </c>
      <c r="H70" s="25"/>
      <c r="I70" s="25" t="s">
        <v>13265</v>
      </c>
      <c r="J70" s="25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25" t="s">
        <v>1587</v>
      </c>
      <c r="E71" s="25" t="s">
        <v>12992</v>
      </c>
      <c r="F71" s="25"/>
      <c r="H71" s="25"/>
      <c r="I71" s="25" t="s">
        <v>13268</v>
      </c>
      <c r="J71" s="25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25" t="s">
        <v>4</v>
      </c>
      <c r="E72" s="25" t="s">
        <v>8</v>
      </c>
      <c r="F72" s="25"/>
      <c r="H72" s="25"/>
      <c r="I72" s="25" t="s">
        <v>13271</v>
      </c>
      <c r="J72" s="25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25" t="s">
        <v>4</v>
      </c>
      <c r="E73" s="25" t="s">
        <v>8</v>
      </c>
      <c r="F73" s="25"/>
      <c r="H73" s="25"/>
      <c r="I73" s="25" t="s">
        <v>13770</v>
      </c>
      <c r="J73" s="25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25" t="s">
        <v>4</v>
      </c>
      <c r="E74" s="25" t="s">
        <v>8</v>
      </c>
      <c r="F74" s="25"/>
      <c r="H74" s="25"/>
      <c r="I74" s="25" t="s">
        <v>13773</v>
      </c>
      <c r="J74" s="25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25" t="s">
        <v>4</v>
      </c>
      <c r="E75" s="25" t="s">
        <v>8</v>
      </c>
      <c r="F75" s="25"/>
      <c r="H75" s="25"/>
      <c r="I75" s="25" t="s">
        <v>13776</v>
      </c>
      <c r="J75" s="25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25" t="s">
        <v>4</v>
      </c>
      <c r="E76" s="25" t="s">
        <v>8</v>
      </c>
      <c r="F76" s="25"/>
      <c r="H76" s="25"/>
      <c r="I76" s="25" t="s">
        <v>13779</v>
      </c>
      <c r="J76" s="25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25" t="s">
        <v>4</v>
      </c>
      <c r="E77" s="25" t="s">
        <v>8</v>
      </c>
      <c r="F77" s="25"/>
      <c r="H77" s="25"/>
      <c r="I77" s="25" t="s">
        <v>13782</v>
      </c>
      <c r="J77" s="25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25" t="s">
        <v>4</v>
      </c>
      <c r="E78" s="25" t="s">
        <v>8</v>
      </c>
      <c r="F78" s="25"/>
      <c r="H78" s="25"/>
      <c r="I78" s="25" t="s">
        <v>13785</v>
      </c>
      <c r="J78" s="25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25" t="s">
        <v>4</v>
      </c>
      <c r="E79" s="25" t="s">
        <v>8</v>
      </c>
      <c r="F79" s="25"/>
      <c r="H79" s="25"/>
      <c r="I79" s="25" t="s">
        <v>14168</v>
      </c>
      <c r="J79" s="25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25" t="s">
        <v>4</v>
      </c>
      <c r="E80" s="25" t="s">
        <v>8</v>
      </c>
      <c r="F80" s="25"/>
      <c r="H80" s="25"/>
      <c r="I80" s="25" t="s">
        <v>14171</v>
      </c>
      <c r="J80" s="25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25" t="s">
        <v>4</v>
      </c>
      <c r="E81" s="25" t="s">
        <v>14376</v>
      </c>
      <c r="F81" s="25" t="s">
        <v>14374</v>
      </c>
      <c r="H81" s="25"/>
      <c r="I81" s="25" t="s">
        <v>14174</v>
      </c>
      <c r="J81" s="25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25" t="s">
        <v>14375</v>
      </c>
      <c r="E82" s="25" t="s">
        <v>646</v>
      </c>
      <c r="F82" s="25"/>
      <c r="H82" s="25"/>
      <c r="I82" s="25" t="s">
        <v>14177</v>
      </c>
      <c r="J82" s="25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25" t="s">
        <v>4</v>
      </c>
      <c r="E83" s="25" t="s">
        <v>8</v>
      </c>
      <c r="F83" s="25"/>
      <c r="H83" s="25"/>
      <c r="I83" s="25" t="s">
        <v>14180</v>
      </c>
      <c r="J83" s="25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25" t="s">
        <v>4</v>
      </c>
      <c r="E84" s="25" t="s">
        <v>8</v>
      </c>
      <c r="F84" s="25"/>
      <c r="H84" s="25"/>
      <c r="I84" s="25" t="s">
        <v>14770</v>
      </c>
      <c r="J84" s="25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25" t="s">
        <v>4</v>
      </c>
      <c r="E85" s="25" t="s">
        <v>8</v>
      </c>
      <c r="F85" s="25"/>
      <c r="H85" s="25"/>
      <c r="I85" s="25" t="s">
        <v>14773</v>
      </c>
      <c r="J85" s="25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25" t="s">
        <v>4</v>
      </c>
      <c r="E86" s="25" t="s">
        <v>8</v>
      </c>
      <c r="F86" s="25"/>
      <c r="H86" s="25"/>
      <c r="I86" s="25" t="s">
        <v>14776</v>
      </c>
      <c r="J86" s="25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25" t="s">
        <v>4</v>
      </c>
      <c r="E87" s="25" t="s">
        <v>8</v>
      </c>
      <c r="F87" s="25"/>
      <c r="H87" s="25"/>
      <c r="I87" s="25" t="s">
        <v>14779</v>
      </c>
      <c r="J87" s="25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25" t="s">
        <v>4</v>
      </c>
      <c r="E88" s="25" t="s">
        <v>8</v>
      </c>
      <c r="F88" s="25"/>
      <c r="H88" s="25"/>
      <c r="I88" s="25" t="s">
        <v>14782</v>
      </c>
      <c r="J88" s="25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25" t="s">
        <v>4</v>
      </c>
      <c r="E89" s="25" t="s">
        <v>8</v>
      </c>
      <c r="F89" s="25"/>
      <c r="H89" s="25"/>
      <c r="I89" s="25" t="s">
        <v>14785</v>
      </c>
      <c r="J89" s="25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25" t="s">
        <v>4</v>
      </c>
      <c r="E90" s="25" t="s">
        <v>8</v>
      </c>
      <c r="F90" s="25"/>
      <c r="H90" s="25"/>
      <c r="I90" s="25" t="s">
        <v>14788</v>
      </c>
      <c r="J90" s="25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25" t="s">
        <v>4</v>
      </c>
      <c r="E91" s="25" t="s">
        <v>8</v>
      </c>
      <c r="F91" s="25"/>
      <c r="H91" s="25"/>
      <c r="I91" s="25" t="s">
        <v>15246</v>
      </c>
      <c r="J91" s="25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25" t="s">
        <v>305</v>
      </c>
      <c r="E92" s="25" t="s">
        <v>86</v>
      </c>
      <c r="F92" s="25"/>
      <c r="H92" s="25"/>
      <c r="I92" s="25" t="s">
        <v>15249</v>
      </c>
      <c r="J92" s="25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25" t="s">
        <v>305</v>
      </c>
      <c r="E93" s="25" t="s">
        <v>86</v>
      </c>
      <c r="F93" s="25"/>
      <c r="H93" s="25"/>
      <c r="I93" s="25" t="s">
        <v>15252</v>
      </c>
      <c r="J93" s="25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25" t="s">
        <v>775</v>
      </c>
      <c r="E94" s="25"/>
      <c r="F94" s="25"/>
      <c r="H94" s="25"/>
      <c r="I94" s="25" t="s">
        <v>15255</v>
      </c>
      <c r="J94" s="25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25" t="s">
        <v>4</v>
      </c>
      <c r="E95" s="25" t="s">
        <v>15291</v>
      </c>
      <c r="F95" s="25"/>
      <c r="H95" s="25"/>
      <c r="I95" s="25" t="s">
        <v>15258</v>
      </c>
      <c r="J95" s="25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25" t="s">
        <v>775</v>
      </c>
      <c r="E96" s="25"/>
      <c r="F96" s="25"/>
      <c r="H96" s="25"/>
      <c r="I96" s="25" t="s">
        <v>15261</v>
      </c>
      <c r="J96" s="25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25" t="s">
        <v>775</v>
      </c>
      <c r="E97" s="25"/>
      <c r="F97" s="25"/>
      <c r="H97" s="25"/>
      <c r="I97" s="25" t="s">
        <v>15264</v>
      </c>
      <c r="J97" s="25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25" t="s">
        <v>645</v>
      </c>
      <c r="E98" s="25" t="s">
        <v>8107</v>
      </c>
      <c r="F98" s="25"/>
      <c r="H98" s="25"/>
      <c r="I98" s="25" t="s">
        <v>15267</v>
      </c>
      <c r="J98" s="25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25" t="s">
        <v>163</v>
      </c>
      <c r="E99" s="25" t="s">
        <v>8107</v>
      </c>
      <c r="F99" s="25" t="s">
        <v>58</v>
      </c>
      <c r="H99" s="25"/>
      <c r="I99" s="25" t="s">
        <v>15270</v>
      </c>
      <c r="J99" s="25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25" t="s">
        <v>163</v>
      </c>
      <c r="E100" s="25" t="s">
        <v>8107</v>
      </c>
      <c r="F100" s="25" t="s">
        <v>58</v>
      </c>
      <c r="H100" s="25"/>
      <c r="I100" s="25" t="s">
        <v>15273</v>
      </c>
      <c r="J100" s="25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25" t="s">
        <v>163</v>
      </c>
      <c r="E101" s="25" t="s">
        <v>8107</v>
      </c>
      <c r="F101" s="25" t="s">
        <v>58</v>
      </c>
      <c r="H101" s="25"/>
      <c r="I101" s="25" t="s">
        <v>15276</v>
      </c>
      <c r="J101" s="25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25" t="s">
        <v>163</v>
      </c>
      <c r="E102" s="25" t="s">
        <v>8107</v>
      </c>
      <c r="F102" s="25" t="s">
        <v>58</v>
      </c>
      <c r="H102" s="25"/>
      <c r="I102" s="25" t="s">
        <v>15279</v>
      </c>
      <c r="J102" s="25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25" t="s">
        <v>163</v>
      </c>
      <c r="E103" s="25" t="s">
        <v>8107</v>
      </c>
      <c r="F103" s="25" t="s">
        <v>14068</v>
      </c>
      <c r="H103" s="25"/>
      <c r="I103" s="25" t="s">
        <v>15282</v>
      </c>
      <c r="J103" s="25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25" t="s">
        <v>1906</v>
      </c>
      <c r="E104" s="25" t="s">
        <v>8107</v>
      </c>
      <c r="F104" s="25"/>
      <c r="H104" s="25"/>
      <c r="I104" s="25" t="s">
        <v>15285</v>
      </c>
      <c r="J104" s="25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25" t="s">
        <v>4</v>
      </c>
      <c r="E105" s="25" t="s">
        <v>8</v>
      </c>
      <c r="F105" s="25"/>
      <c r="H105" s="25"/>
      <c r="I105" s="25" t="s">
        <v>15288</v>
      </c>
      <c r="J105" s="25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25" t="s">
        <v>4</v>
      </c>
      <c r="E106" s="25" t="s">
        <v>8</v>
      </c>
      <c r="F106" s="25"/>
      <c r="H106" s="25"/>
      <c r="I106" s="25" t="s">
        <v>15716</v>
      </c>
      <c r="J106" s="25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25" t="s">
        <v>775</v>
      </c>
      <c r="E107" s="25"/>
      <c r="F107" s="25"/>
      <c r="H107" s="25"/>
      <c r="I107" s="25" t="s">
        <v>15719</v>
      </c>
      <c r="J107" s="25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25" t="s">
        <v>3371</v>
      </c>
      <c r="E108" s="25" t="s">
        <v>86</v>
      </c>
      <c r="F108" s="25"/>
      <c r="H108" s="25"/>
      <c r="I108" s="25" t="s">
        <v>15722</v>
      </c>
      <c r="J108" s="25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25" t="s">
        <v>4</v>
      </c>
      <c r="E109" s="25" t="s">
        <v>8</v>
      </c>
      <c r="F109" s="25"/>
      <c r="H109" s="25"/>
      <c r="I109" s="25" t="s">
        <v>15725</v>
      </c>
      <c r="J109" s="25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25" t="s">
        <v>4</v>
      </c>
      <c r="E110" s="25" t="s">
        <v>8</v>
      </c>
      <c r="F110" s="25"/>
      <c r="H110" s="25"/>
      <c r="I110" s="25" t="s">
        <v>15728</v>
      </c>
      <c r="J110" s="25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25" t="s">
        <v>4</v>
      </c>
      <c r="E111" s="25" t="s">
        <v>8</v>
      </c>
      <c r="F111" s="25"/>
      <c r="H111" s="25"/>
      <c r="I111" s="25" t="s">
        <v>15731</v>
      </c>
      <c r="J111" s="25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25" t="s">
        <v>4</v>
      </c>
      <c r="E112" s="25" t="s">
        <v>8</v>
      </c>
      <c r="F112" s="25"/>
      <c r="H112" s="25"/>
      <c r="I112" s="25" t="s">
        <v>15734</v>
      </c>
      <c r="J112" s="25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25" t="s">
        <v>4</v>
      </c>
      <c r="E113" s="25" t="s">
        <v>8</v>
      </c>
      <c r="F113" s="25"/>
      <c r="H113" s="25"/>
      <c r="I113" s="25" t="s">
        <v>15737</v>
      </c>
      <c r="J113" s="25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25" t="s">
        <v>4</v>
      </c>
      <c r="E114" s="25" t="s">
        <v>8</v>
      </c>
      <c r="F114" s="25"/>
      <c r="H114" s="25"/>
      <c r="I114" s="25" t="s">
        <v>15740</v>
      </c>
      <c r="J114" s="25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25" t="s">
        <v>4</v>
      </c>
      <c r="E115" s="25" t="s">
        <v>8</v>
      </c>
      <c r="F115" s="25"/>
      <c r="H115" s="25"/>
      <c r="I115" s="25" t="s">
        <v>15743</v>
      </c>
      <c r="J115" s="25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25" t="s">
        <v>4</v>
      </c>
      <c r="E116" s="25" t="s">
        <v>8</v>
      </c>
      <c r="F116" s="25"/>
      <c r="H116" s="25"/>
      <c r="I116" s="25" t="s">
        <v>15985</v>
      </c>
      <c r="J116" s="25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25" t="s">
        <v>803</v>
      </c>
      <c r="E117" s="25" t="s">
        <v>8</v>
      </c>
      <c r="F117" s="25"/>
      <c r="H117" s="25"/>
      <c r="I117" s="25" t="s">
        <v>15988</v>
      </c>
      <c r="J117" s="25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25" t="s">
        <v>4</v>
      </c>
      <c r="E118" s="25" t="s">
        <v>8</v>
      </c>
      <c r="F118" s="25"/>
      <c r="H118" s="25"/>
      <c r="I118" s="25" t="s">
        <v>16298</v>
      </c>
      <c r="J118" s="25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25" t="s">
        <v>4</v>
      </c>
      <c r="E119" s="25" t="s">
        <v>8</v>
      </c>
      <c r="F119" s="25"/>
      <c r="H119" s="25"/>
      <c r="I119" s="25" t="s">
        <v>16300</v>
      </c>
      <c r="J119" s="25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25" t="s">
        <v>4</v>
      </c>
      <c r="E120" s="25" t="s">
        <v>8</v>
      </c>
      <c r="F120" s="25"/>
      <c r="H120" s="25"/>
      <c r="I120" s="25" t="s">
        <v>16497</v>
      </c>
      <c r="J120" s="25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25" t="s">
        <v>4</v>
      </c>
      <c r="E121" s="25" t="s">
        <v>8</v>
      </c>
      <c r="F121" s="25"/>
      <c r="H121" s="25"/>
      <c r="I121" s="25" t="s">
        <v>16500</v>
      </c>
      <c r="J121" s="25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25" t="s">
        <v>4</v>
      </c>
      <c r="E122" s="25" t="s">
        <v>8</v>
      </c>
      <c r="F122" s="25"/>
      <c r="H122" s="25"/>
      <c r="I122" s="25" t="s">
        <v>16503</v>
      </c>
      <c r="J122" s="25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25" t="s">
        <v>4</v>
      </c>
      <c r="E123" s="25" t="s">
        <v>8</v>
      </c>
      <c r="F123" s="25"/>
      <c r="H123" s="25"/>
      <c r="I123" s="25" t="s">
        <v>16506</v>
      </c>
      <c r="J123" s="25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25" t="s">
        <v>4</v>
      </c>
      <c r="E124" s="25" t="s">
        <v>8</v>
      </c>
      <c r="F124" s="25"/>
      <c r="H124" s="25"/>
      <c r="I124" s="25" t="s">
        <v>16509</v>
      </c>
      <c r="J124" s="25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25" t="s">
        <v>4</v>
      </c>
      <c r="E125" s="25" t="s">
        <v>8</v>
      </c>
      <c r="F125" s="25"/>
      <c r="H125" s="25"/>
      <c r="I125" s="25" t="s">
        <v>16512</v>
      </c>
      <c r="J125" s="25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25" t="s">
        <v>4</v>
      </c>
      <c r="E126" s="25" t="s">
        <v>8</v>
      </c>
      <c r="F126" s="25"/>
      <c r="H126" s="25"/>
      <c r="I126" s="25" t="s">
        <v>16515</v>
      </c>
      <c r="J126" s="25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25" t="s">
        <v>4</v>
      </c>
      <c r="E127" s="25" t="s">
        <v>8</v>
      </c>
      <c r="F127" s="25"/>
      <c r="H127" s="25"/>
      <c r="I127" s="25" t="s">
        <v>16518</v>
      </c>
      <c r="J127" s="25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25" t="s">
        <v>4</v>
      </c>
      <c r="E128" s="25" t="s">
        <v>8</v>
      </c>
      <c r="F128" s="25"/>
      <c r="H128" s="25"/>
      <c r="I128" s="25" t="s">
        <v>16899</v>
      </c>
      <c r="J128" s="25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25" t="s">
        <v>4</v>
      </c>
      <c r="E129" s="25" t="s">
        <v>8</v>
      </c>
      <c r="F129" s="25"/>
      <c r="H129" s="25"/>
      <c r="I129" s="25" t="s">
        <v>16902</v>
      </c>
      <c r="J129" s="25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25" t="s">
        <v>4</v>
      </c>
      <c r="E130" s="25" t="s">
        <v>8</v>
      </c>
      <c r="F130" s="25"/>
      <c r="H130" s="25"/>
      <c r="I130" s="25" t="s">
        <v>16905</v>
      </c>
      <c r="J130" s="25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25" t="s">
        <v>803</v>
      </c>
      <c r="E131" s="25" t="s">
        <v>8</v>
      </c>
      <c r="F131" s="25"/>
      <c r="H131" s="25"/>
      <c r="I131" s="25" t="s">
        <v>17009</v>
      </c>
      <c r="J131" s="25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25" t="s">
        <v>803</v>
      </c>
      <c r="E132" s="25" t="s">
        <v>8</v>
      </c>
      <c r="F132" s="25"/>
      <c r="H132" s="25"/>
      <c r="I132" s="25" t="s">
        <v>17012</v>
      </c>
      <c r="J132" s="25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25" t="s">
        <v>803</v>
      </c>
      <c r="E133" s="25" t="s">
        <v>8</v>
      </c>
      <c r="F133" s="25"/>
      <c r="H133" s="25"/>
      <c r="I133" s="25" t="s">
        <v>17307</v>
      </c>
      <c r="J133" s="25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25" t="s">
        <v>4</v>
      </c>
      <c r="E134" s="25" t="s">
        <v>8</v>
      </c>
      <c r="F134" s="25"/>
      <c r="H134" s="25"/>
      <c r="I134" s="25" t="s">
        <v>17804</v>
      </c>
      <c r="J134" s="25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25" t="s">
        <v>4</v>
      </c>
      <c r="E135" s="25" t="s">
        <v>1552</v>
      </c>
      <c r="F135" s="25"/>
      <c r="H135" s="25"/>
      <c r="I135" s="25" t="s">
        <v>17807</v>
      </c>
      <c r="J135" s="25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25" t="s">
        <v>305</v>
      </c>
      <c r="E136" s="25" t="s">
        <v>86</v>
      </c>
      <c r="F136" s="25"/>
      <c r="H136" s="25"/>
      <c r="I136" s="25" t="s">
        <v>17810</v>
      </c>
      <c r="J136" s="25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25" t="s">
        <v>4</v>
      </c>
      <c r="E137" s="25" t="s">
        <v>1552</v>
      </c>
      <c r="F137" s="25"/>
      <c r="H137" s="25"/>
      <c r="I137" s="25" t="s">
        <v>17813</v>
      </c>
      <c r="J137" s="25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25" t="s">
        <v>4</v>
      </c>
      <c r="E138" s="25" t="s">
        <v>8</v>
      </c>
      <c r="F138" s="25"/>
      <c r="H138" s="25"/>
      <c r="I138" s="25" t="s">
        <v>17816</v>
      </c>
      <c r="J138" s="25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25" t="s">
        <v>4</v>
      </c>
      <c r="E139" s="25" t="s">
        <v>8</v>
      </c>
      <c r="F139" s="25"/>
      <c r="H139" s="25"/>
      <c r="I139" s="25" t="s">
        <v>17819</v>
      </c>
      <c r="J139" s="25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25" t="s">
        <v>4</v>
      </c>
      <c r="E140" s="25" t="s">
        <v>70</v>
      </c>
      <c r="F140" s="25" t="s">
        <v>58</v>
      </c>
      <c r="H140" s="25"/>
      <c r="I140" s="25" t="s">
        <v>17822</v>
      </c>
      <c r="J140" s="25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25" t="s">
        <v>162</v>
      </c>
      <c r="E141" s="25" t="s">
        <v>70</v>
      </c>
      <c r="F141" s="25" t="s">
        <v>58</v>
      </c>
      <c r="H141" s="25"/>
      <c r="I141" s="25" t="s">
        <v>17825</v>
      </c>
      <c r="J141" s="25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25" t="s">
        <v>4</v>
      </c>
      <c r="E142" s="25" t="s">
        <v>8</v>
      </c>
      <c r="F142" s="25"/>
      <c r="H142" s="25"/>
      <c r="I142" s="25" t="s">
        <v>17828</v>
      </c>
      <c r="J142" s="25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25" t="s">
        <v>4</v>
      </c>
      <c r="E143" s="25" t="s">
        <v>8</v>
      </c>
      <c r="F143" s="25"/>
      <c r="H143" s="25"/>
      <c r="I143" s="25" t="s">
        <v>17831</v>
      </c>
      <c r="J143" s="25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25" t="s">
        <v>4</v>
      </c>
      <c r="E144" s="25" t="s">
        <v>8</v>
      </c>
      <c r="F144" s="25"/>
      <c r="H144" s="25"/>
      <c r="I144" s="25" t="s">
        <v>17834</v>
      </c>
      <c r="J144" s="25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25" t="s">
        <v>4</v>
      </c>
      <c r="E145" s="25" t="s">
        <v>8</v>
      </c>
      <c r="F145" s="25"/>
      <c r="H145" s="25"/>
      <c r="I145" s="25" t="s">
        <v>17837</v>
      </c>
      <c r="J145" s="25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25" t="s">
        <v>162</v>
      </c>
      <c r="E146" s="25" t="s">
        <v>18100</v>
      </c>
      <c r="F146" s="25" t="s">
        <v>14068</v>
      </c>
      <c r="H146" s="25"/>
      <c r="I146" s="25" t="s">
        <v>18292</v>
      </c>
      <c r="J146" s="25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25" t="s">
        <v>162</v>
      </c>
      <c r="E147" s="25" t="s">
        <v>18100</v>
      </c>
      <c r="F147" s="25" t="s">
        <v>14068</v>
      </c>
      <c r="H147" s="25"/>
      <c r="I147" s="25" t="s">
        <v>18295</v>
      </c>
      <c r="J147" s="25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25" t="s">
        <v>304</v>
      </c>
      <c r="E148" s="25" t="s">
        <v>18100</v>
      </c>
      <c r="F148" s="25"/>
      <c r="H148" s="25"/>
      <c r="I148" s="25" t="s">
        <v>18298</v>
      </c>
      <c r="J148" s="25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25" t="s">
        <v>305</v>
      </c>
      <c r="E149" s="25" t="s">
        <v>86</v>
      </c>
      <c r="F149" s="25"/>
      <c r="H149" s="25"/>
      <c r="I149" s="25" t="s">
        <v>18301</v>
      </c>
      <c r="J149" s="25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25" t="s">
        <v>4</v>
      </c>
      <c r="E150" s="25" t="s">
        <v>8</v>
      </c>
      <c r="F150" s="25"/>
      <c r="H150" s="25"/>
      <c r="I150" s="25" t="s">
        <v>18304</v>
      </c>
      <c r="J150" s="25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25" t="s">
        <v>4</v>
      </c>
      <c r="E151" s="25" t="s">
        <v>8</v>
      </c>
      <c r="F151" s="25"/>
      <c r="H151" s="25"/>
      <c r="I151" s="25" t="s">
        <v>18307</v>
      </c>
      <c r="J151" s="25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25" t="s">
        <v>4</v>
      </c>
      <c r="E152" s="25" t="s">
        <v>8</v>
      </c>
      <c r="F152" s="25"/>
      <c r="H152" s="25"/>
      <c r="I152" s="25" t="s">
        <v>18310</v>
      </c>
      <c r="J152" s="25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25" t="s">
        <v>4</v>
      </c>
      <c r="E153" s="25" t="s">
        <v>8</v>
      </c>
      <c r="F153" s="25"/>
      <c r="H153" s="25"/>
      <c r="I153" s="25" t="s">
        <v>18313</v>
      </c>
      <c r="J153" s="25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25" t="s">
        <v>4</v>
      </c>
      <c r="E154" s="25" t="s">
        <v>1552</v>
      </c>
      <c r="F154" s="25"/>
      <c r="H154" s="25"/>
      <c r="I154" s="25" t="s">
        <v>18316</v>
      </c>
      <c r="J154" s="25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25" t="s">
        <v>4</v>
      </c>
      <c r="E155" s="25" t="s">
        <v>8</v>
      </c>
      <c r="F155" s="25"/>
      <c r="H155" s="25"/>
      <c r="I155" s="25" t="s">
        <v>18319</v>
      </c>
      <c r="J155" s="25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25" t="s">
        <v>4</v>
      </c>
      <c r="E156" s="25" t="s">
        <v>8</v>
      </c>
      <c r="F156" s="25"/>
      <c r="H156" s="25"/>
      <c r="I156" s="25" t="s">
        <v>18322</v>
      </c>
      <c r="J156" s="25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25" t="s">
        <v>4</v>
      </c>
      <c r="E157" s="25" t="s">
        <v>8</v>
      </c>
      <c r="F157" s="25"/>
      <c r="H157" s="25"/>
      <c r="I157" s="25" t="s">
        <v>18325</v>
      </c>
      <c r="J157" s="25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25" t="s">
        <v>4</v>
      </c>
      <c r="E158" s="25" t="s">
        <v>8</v>
      </c>
      <c r="F158" s="25"/>
      <c r="H158" s="25"/>
      <c r="I158" s="25" t="s">
        <v>18328</v>
      </c>
      <c r="J158" s="25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25" t="s">
        <v>4</v>
      </c>
      <c r="E159" s="25" t="s">
        <v>8</v>
      </c>
      <c r="F159" s="25"/>
      <c r="H159" s="25"/>
      <c r="I159" s="25" t="s">
        <v>18912</v>
      </c>
      <c r="J159" s="25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25" t="s">
        <v>4</v>
      </c>
      <c r="E160" s="25" t="s">
        <v>8</v>
      </c>
      <c r="F160" s="25"/>
      <c r="H160" s="25"/>
      <c r="I160" s="25" t="s">
        <v>18915</v>
      </c>
      <c r="J160" s="25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25" t="s">
        <v>4</v>
      </c>
      <c r="E161" s="25" t="s">
        <v>19056</v>
      </c>
      <c r="F161" s="25"/>
      <c r="H161" s="25"/>
      <c r="I161" s="25" t="s">
        <v>18918</v>
      </c>
      <c r="J161" s="25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25" t="s">
        <v>4</v>
      </c>
      <c r="E162" s="25" t="s">
        <v>19056</v>
      </c>
      <c r="F162" s="25"/>
      <c r="H162" s="25"/>
      <c r="I162" s="25" t="s">
        <v>18921</v>
      </c>
      <c r="J162" s="25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25" t="s">
        <v>4</v>
      </c>
      <c r="E163" s="25" t="s">
        <v>19056</v>
      </c>
      <c r="F163" s="25"/>
      <c r="H163" s="25"/>
      <c r="I163" s="25" t="s">
        <v>18924</v>
      </c>
      <c r="J163" s="25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25" t="s">
        <v>4</v>
      </c>
      <c r="E164" s="25" t="s">
        <v>19056</v>
      </c>
      <c r="F164" s="25"/>
      <c r="H164" s="25"/>
      <c r="I164" s="25" t="s">
        <v>18927</v>
      </c>
      <c r="J164" s="25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25" t="s">
        <v>4</v>
      </c>
      <c r="E165" s="25" t="s">
        <v>19056</v>
      </c>
      <c r="F165" s="25"/>
      <c r="H165" s="25"/>
      <c r="I165" s="25" t="s">
        <v>18930</v>
      </c>
      <c r="J165" s="25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25" t="s">
        <v>4</v>
      </c>
      <c r="E166" s="25" t="s">
        <v>19056</v>
      </c>
      <c r="F166" s="25"/>
      <c r="H166" s="25"/>
      <c r="I166" s="25" t="s">
        <v>18933</v>
      </c>
      <c r="J166" s="25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25" t="s">
        <v>4</v>
      </c>
      <c r="E167" s="25" t="s">
        <v>8</v>
      </c>
      <c r="F167" s="25"/>
      <c r="H167" s="25"/>
      <c r="I167" s="25" t="s">
        <v>18936</v>
      </c>
      <c r="J167" s="25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25" t="s">
        <v>4</v>
      </c>
      <c r="E168" s="25" t="s">
        <v>8</v>
      </c>
      <c r="F168" s="25"/>
      <c r="H168" s="25"/>
      <c r="I168" s="25" t="s">
        <v>19274</v>
      </c>
      <c r="J168" s="25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25" t="s">
        <v>4</v>
      </c>
      <c r="E169" s="25" t="s">
        <v>8</v>
      </c>
      <c r="F169" s="25"/>
      <c r="H169" s="25"/>
      <c r="I169" s="25" t="s">
        <v>19277</v>
      </c>
      <c r="J169" s="25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25" t="s">
        <v>3371</v>
      </c>
      <c r="E170" s="25"/>
      <c r="F170" s="25"/>
      <c r="H170" s="25"/>
      <c r="I170" s="25" t="s">
        <v>19280</v>
      </c>
      <c r="J170" s="25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25" t="s">
        <v>162</v>
      </c>
      <c r="E171" s="25" t="s">
        <v>70</v>
      </c>
      <c r="F171" s="25" t="s">
        <v>58</v>
      </c>
      <c r="H171" s="25"/>
      <c r="I171" s="25" t="s">
        <v>19283</v>
      </c>
      <c r="J171" s="25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25" t="s">
        <v>162</v>
      </c>
      <c r="E172" s="25" t="s">
        <v>70</v>
      </c>
      <c r="F172" s="25" t="s">
        <v>58</v>
      </c>
      <c r="H172" s="25"/>
      <c r="I172" s="25" t="s">
        <v>19286</v>
      </c>
      <c r="J172" s="25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25" t="s">
        <v>162</v>
      </c>
      <c r="E173" s="25" t="s">
        <v>70</v>
      </c>
      <c r="F173" s="25" t="s">
        <v>58</v>
      </c>
      <c r="H173" s="25"/>
      <c r="I173" s="25" t="s">
        <v>19289</v>
      </c>
      <c r="J173" s="25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25" t="s">
        <v>162</v>
      </c>
      <c r="E174" s="25" t="s">
        <v>70</v>
      </c>
      <c r="F174" s="25" t="s">
        <v>58</v>
      </c>
      <c r="H174" s="25"/>
      <c r="I174" s="25" t="s">
        <v>19292</v>
      </c>
      <c r="J174" s="25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25" t="s">
        <v>162</v>
      </c>
      <c r="E175" s="25" t="s">
        <v>70</v>
      </c>
      <c r="F175" s="25" t="s">
        <v>58</v>
      </c>
      <c r="H175" s="25"/>
      <c r="I175" s="25" t="s">
        <v>19295</v>
      </c>
      <c r="J175" s="25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25" t="s">
        <v>162</v>
      </c>
      <c r="E176" s="25" t="s">
        <v>70</v>
      </c>
      <c r="F176" s="25" t="s">
        <v>58</v>
      </c>
      <c r="H176" s="25"/>
      <c r="I176" s="25" t="s">
        <v>19298</v>
      </c>
      <c r="J176" s="25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25" t="s">
        <v>4</v>
      </c>
      <c r="E177" s="25" t="s">
        <v>8</v>
      </c>
      <c r="F177" s="25"/>
      <c r="H177" s="25"/>
      <c r="I177" s="25" t="s">
        <v>19301</v>
      </c>
      <c r="J177" s="25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25" t="s">
        <v>4</v>
      </c>
      <c r="E178" s="25" t="s">
        <v>8</v>
      </c>
      <c r="F178" s="25"/>
      <c r="H178" s="25"/>
      <c r="I178" s="25" t="s">
        <v>19592</v>
      </c>
      <c r="J178" s="25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25" t="s">
        <v>4</v>
      </c>
      <c r="E179" s="25" t="s">
        <v>8</v>
      </c>
      <c r="F179" s="25"/>
      <c r="H179" s="25"/>
      <c r="I179" s="25" t="s">
        <v>19595</v>
      </c>
      <c r="J179" s="25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25" t="s">
        <v>4</v>
      </c>
      <c r="E180" s="25" t="s">
        <v>8</v>
      </c>
      <c r="F180" s="25"/>
      <c r="H180" s="25"/>
      <c r="I180" s="25" t="s">
        <v>19598</v>
      </c>
      <c r="J180" s="25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25" t="s">
        <v>4</v>
      </c>
      <c r="E181" s="25" t="s">
        <v>8</v>
      </c>
      <c r="F181" s="25"/>
      <c r="H181" s="25"/>
      <c r="I181" s="25" t="s">
        <v>19601</v>
      </c>
      <c r="J181" s="25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25" t="s">
        <v>4</v>
      </c>
      <c r="E182" s="25" t="s">
        <v>8</v>
      </c>
      <c r="F182" s="25"/>
      <c r="H182" s="25"/>
      <c r="I182" s="25" t="s">
        <v>19604</v>
      </c>
      <c r="J182" s="25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25" t="s">
        <v>305</v>
      </c>
      <c r="E183" s="25" t="s">
        <v>86</v>
      </c>
      <c r="F183" s="25"/>
      <c r="H183" s="25"/>
      <c r="I183" s="25" t="s">
        <v>19607</v>
      </c>
      <c r="J183" s="25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25" t="s">
        <v>4</v>
      </c>
      <c r="E184" s="25" t="s">
        <v>8</v>
      </c>
      <c r="F184" s="25"/>
      <c r="H184" s="25"/>
      <c r="I184" s="25" t="s">
        <v>19610</v>
      </c>
      <c r="J184" s="25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25" t="s">
        <v>803</v>
      </c>
      <c r="E185" s="25" t="s">
        <v>8</v>
      </c>
      <c r="F185" s="25"/>
      <c r="H185" s="25"/>
      <c r="I185" s="25" t="s">
        <v>19873</v>
      </c>
      <c r="J185" s="25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25" t="s">
        <v>803</v>
      </c>
      <c r="E186" s="25" t="s">
        <v>8</v>
      </c>
      <c r="F186" s="25"/>
      <c r="H186" s="25"/>
      <c r="I186" s="25" t="s">
        <v>19876</v>
      </c>
      <c r="J186" s="25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25" t="s">
        <v>4</v>
      </c>
      <c r="E187" s="25" t="s">
        <v>8</v>
      </c>
      <c r="F187" s="25"/>
      <c r="H187" s="25"/>
      <c r="I187" s="25" t="s">
        <v>20253</v>
      </c>
      <c r="J187" s="25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25" t="s">
        <v>4</v>
      </c>
      <c r="E188" s="25" t="s">
        <v>20479</v>
      </c>
      <c r="F188" s="25"/>
      <c r="H188" s="25"/>
      <c r="I188" s="25" t="s">
        <v>20256</v>
      </c>
      <c r="J188" s="25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25" t="s">
        <v>3371</v>
      </c>
      <c r="E189" s="25" t="s">
        <v>86</v>
      </c>
      <c r="F189" s="25"/>
      <c r="H189" s="25"/>
      <c r="I189" s="25" t="s">
        <v>20259</v>
      </c>
      <c r="J189" s="25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25" t="s">
        <v>4</v>
      </c>
      <c r="E190" s="25" t="s">
        <v>8</v>
      </c>
      <c r="F190" s="25"/>
      <c r="H190" s="25"/>
      <c r="I190" s="25" t="s">
        <v>20262</v>
      </c>
      <c r="J190" s="25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25" t="s">
        <v>4</v>
      </c>
      <c r="E191" s="25" t="s">
        <v>8</v>
      </c>
      <c r="F191" s="25"/>
      <c r="H191" s="25"/>
      <c r="I191" s="25" t="s">
        <v>20265</v>
      </c>
      <c r="J191" s="25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25" t="s">
        <v>4862</v>
      </c>
      <c r="E192" s="25" t="s">
        <v>86</v>
      </c>
      <c r="F192" s="25"/>
      <c r="H192" s="25"/>
      <c r="I192" s="25" t="s">
        <v>20804</v>
      </c>
      <c r="J192" s="25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25" t="s">
        <v>4</v>
      </c>
      <c r="E193" s="25" t="s">
        <v>8</v>
      </c>
      <c r="F193" s="25"/>
      <c r="H193" s="25"/>
      <c r="I193" s="25" t="s">
        <v>20807</v>
      </c>
      <c r="J193" s="25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25" t="s">
        <v>162</v>
      </c>
      <c r="E194" s="25" t="s">
        <v>8107</v>
      </c>
      <c r="F194" s="25" t="s">
        <v>58</v>
      </c>
      <c r="H194" s="25"/>
      <c r="I194" s="25" t="s">
        <v>20810</v>
      </c>
      <c r="J194" s="25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25" t="s">
        <v>162</v>
      </c>
      <c r="E195" s="25" t="s">
        <v>8107</v>
      </c>
      <c r="F195" s="25" t="s">
        <v>58</v>
      </c>
      <c r="H195" s="25"/>
      <c r="I195" s="25" t="s">
        <v>20813</v>
      </c>
      <c r="J195" s="25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25" t="s">
        <v>162</v>
      </c>
      <c r="E196" s="25" t="s">
        <v>8107</v>
      </c>
      <c r="F196" s="25" t="s">
        <v>58</v>
      </c>
      <c r="H196" s="25"/>
      <c r="I196" s="25" t="s">
        <v>20816</v>
      </c>
      <c r="J196" s="25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25" t="s">
        <v>162</v>
      </c>
      <c r="E197" s="25" t="s">
        <v>8107</v>
      </c>
      <c r="F197" s="25" t="s">
        <v>58</v>
      </c>
      <c r="H197" s="25"/>
      <c r="I197" s="25" t="s">
        <v>20819</v>
      </c>
      <c r="J197" s="25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25" t="s">
        <v>162</v>
      </c>
      <c r="E198" s="25" t="s">
        <v>8107</v>
      </c>
      <c r="F198" s="25" t="s">
        <v>58</v>
      </c>
      <c r="H198" s="25"/>
      <c r="I198" s="25" t="s">
        <v>20822</v>
      </c>
      <c r="J198" s="25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25" t="s">
        <v>162</v>
      </c>
      <c r="E199" s="25" t="s">
        <v>8107</v>
      </c>
      <c r="F199" s="25" t="s">
        <v>58</v>
      </c>
      <c r="H199" s="25"/>
      <c r="I199" s="25" t="s">
        <v>20825</v>
      </c>
      <c r="J199" s="25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25" t="s">
        <v>162</v>
      </c>
      <c r="E200" s="25" t="s">
        <v>8107</v>
      </c>
      <c r="F200" s="25" t="s">
        <v>58</v>
      </c>
      <c r="H200" s="25"/>
      <c r="I200" s="25" t="s">
        <v>20828</v>
      </c>
      <c r="J200" s="25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25" t="s">
        <v>304</v>
      </c>
      <c r="E201" s="25" t="s">
        <v>8107</v>
      </c>
      <c r="F201" s="25" t="s">
        <v>58</v>
      </c>
      <c r="H201" s="25"/>
      <c r="I201" s="25" t="s">
        <v>20831</v>
      </c>
      <c r="J201" s="25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25" t="s">
        <v>4</v>
      </c>
      <c r="E202" s="25" t="s">
        <v>8</v>
      </c>
      <c r="F202" s="25"/>
      <c r="H202" s="25"/>
      <c r="I202" s="25" t="s">
        <v>20834</v>
      </c>
      <c r="J202" s="25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25" t="s">
        <v>803</v>
      </c>
      <c r="E203" s="25" t="s">
        <v>8</v>
      </c>
      <c r="F203" s="25"/>
      <c r="H203" s="25"/>
      <c r="I203" s="25" t="s">
        <v>20837</v>
      </c>
      <c r="J203" s="25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25" t="s">
        <v>162</v>
      </c>
      <c r="E204" s="25" t="s">
        <v>21088</v>
      </c>
      <c r="F204" s="25" t="s">
        <v>21094</v>
      </c>
      <c r="H204" s="25"/>
      <c r="I204" s="25" t="s">
        <v>20840</v>
      </c>
      <c r="J204" s="25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25" t="s">
        <v>162</v>
      </c>
      <c r="E205" s="25" t="s">
        <v>21088</v>
      </c>
      <c r="F205" s="25" t="s">
        <v>21094</v>
      </c>
      <c r="H205" s="25"/>
      <c r="I205" s="25" t="s">
        <v>20843</v>
      </c>
      <c r="J205" s="25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25" t="s">
        <v>803</v>
      </c>
      <c r="E206" s="25" t="s">
        <v>8</v>
      </c>
      <c r="F206" s="25"/>
      <c r="H206" s="25"/>
      <c r="I206" s="25" t="s">
        <v>20846</v>
      </c>
      <c r="J206" s="25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25" t="s">
        <v>803</v>
      </c>
      <c r="E207" s="25" t="s">
        <v>8</v>
      </c>
      <c r="F207" s="25"/>
      <c r="H207" s="25"/>
      <c r="I207" s="25" t="s">
        <v>20849</v>
      </c>
      <c r="J207" s="25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25" t="s">
        <v>803</v>
      </c>
      <c r="E208" s="25" t="s">
        <v>8</v>
      </c>
      <c r="F208" s="25"/>
      <c r="H208" s="25"/>
      <c r="I208" s="25" t="s">
        <v>20852</v>
      </c>
      <c r="J208" s="25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25" t="s">
        <v>803</v>
      </c>
      <c r="E209" s="25" t="s">
        <v>8</v>
      </c>
      <c r="F209" s="25"/>
      <c r="H209" s="25"/>
      <c r="I209" s="25" t="s">
        <v>21344</v>
      </c>
      <c r="J209" s="25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25" t="s">
        <v>775</v>
      </c>
      <c r="E210" s="25" t="s">
        <v>646</v>
      </c>
      <c r="F210" s="25"/>
      <c r="H210" s="25"/>
      <c r="I210" s="25" t="s">
        <v>21347</v>
      </c>
      <c r="J210" s="25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25" t="s">
        <v>21595</v>
      </c>
      <c r="E211" s="25" t="s">
        <v>646</v>
      </c>
      <c r="F211" s="25"/>
      <c r="H211" s="25"/>
      <c r="I211" s="25" t="s">
        <v>21350</v>
      </c>
      <c r="J211" s="25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25" t="s">
        <v>803</v>
      </c>
      <c r="E212" s="25" t="s">
        <v>8</v>
      </c>
      <c r="F212" s="25"/>
      <c r="H212" s="25"/>
      <c r="I212" s="25" t="s">
        <v>21353</v>
      </c>
      <c r="J212" s="25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25" t="s">
        <v>803</v>
      </c>
      <c r="E213" s="25" t="s">
        <v>8</v>
      </c>
      <c r="F213" s="25"/>
      <c r="H213" s="25"/>
      <c r="I213" s="25" t="s">
        <v>21356</v>
      </c>
      <c r="J213" s="25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25" t="s">
        <v>775</v>
      </c>
      <c r="E214" s="25" t="s">
        <v>646</v>
      </c>
      <c r="F214" s="25"/>
      <c r="H214" s="25"/>
      <c r="I214" s="25" t="s">
        <v>21786</v>
      </c>
      <c r="J214" s="25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25" t="s">
        <v>3371</v>
      </c>
      <c r="E215" s="25" t="s">
        <v>86</v>
      </c>
      <c r="F215" s="25"/>
      <c r="H215" s="25"/>
      <c r="I215" s="25" t="s">
        <v>21789</v>
      </c>
      <c r="J215" s="25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25" t="s">
        <v>803</v>
      </c>
      <c r="E216" s="25" t="s">
        <v>8</v>
      </c>
      <c r="F216" s="25"/>
      <c r="H216" s="25"/>
      <c r="I216" s="25" t="s">
        <v>21792</v>
      </c>
      <c r="J216" s="25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25" t="s">
        <v>803</v>
      </c>
      <c r="E217" s="25" t="s">
        <v>8</v>
      </c>
      <c r="F217" s="25"/>
      <c r="H217" s="25"/>
      <c r="I217" s="25" t="s">
        <v>21795</v>
      </c>
      <c r="J217" s="25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25" t="s">
        <v>803</v>
      </c>
      <c r="E218" s="25" t="s">
        <v>8</v>
      </c>
      <c r="F218" s="25"/>
      <c r="H218" s="25"/>
      <c r="I218" s="25" t="s">
        <v>21798</v>
      </c>
      <c r="J218" s="25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25" t="s">
        <v>803</v>
      </c>
      <c r="E219" s="25" t="s">
        <v>8</v>
      </c>
      <c r="F219" s="25"/>
      <c r="H219" s="25"/>
      <c r="I219" s="25" t="s">
        <v>21801</v>
      </c>
      <c r="J219" s="25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25" t="s">
        <v>803</v>
      </c>
      <c r="E220" s="25" t="s">
        <v>8</v>
      </c>
      <c r="F220" s="25"/>
      <c r="H220" s="25"/>
      <c r="I220" s="25" t="s">
        <v>22310</v>
      </c>
      <c r="J220" s="25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25" t="s">
        <v>304</v>
      </c>
      <c r="E221" s="25" t="s">
        <v>8107</v>
      </c>
      <c r="F221" s="25"/>
      <c r="H221" s="25"/>
      <c r="I221" s="25" t="s">
        <v>22313</v>
      </c>
      <c r="J221" s="25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25" t="s">
        <v>803</v>
      </c>
      <c r="E222" s="25" t="s">
        <v>8</v>
      </c>
      <c r="F222" s="25"/>
      <c r="H222" s="25"/>
      <c r="I222" s="25" t="s">
        <v>22316</v>
      </c>
      <c r="J222" s="25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25" t="s">
        <v>803</v>
      </c>
      <c r="E223" s="25" t="s">
        <v>8</v>
      </c>
      <c r="F223" s="25"/>
      <c r="H223" s="25"/>
      <c r="I223" s="25" t="s">
        <v>22319</v>
      </c>
      <c r="J223" s="25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25" t="s">
        <v>803</v>
      </c>
      <c r="E224" s="25" t="s">
        <v>8</v>
      </c>
      <c r="F224" s="25"/>
      <c r="H224" s="25"/>
      <c r="I224" s="25" t="s">
        <v>22322</v>
      </c>
      <c r="J224" s="25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25" t="s">
        <v>803</v>
      </c>
      <c r="E225" s="25" t="s">
        <v>8</v>
      </c>
      <c r="F225" s="25"/>
      <c r="H225" s="25"/>
      <c r="I225" s="25" t="s">
        <v>22325</v>
      </c>
      <c r="J225" s="25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25" t="s">
        <v>23069</v>
      </c>
      <c r="E226" s="25" t="s">
        <v>86</v>
      </c>
      <c r="F226" s="25"/>
      <c r="H226" s="25"/>
      <c r="I226" s="25" t="s">
        <v>23034</v>
      </c>
      <c r="J226" s="25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25" t="s">
        <v>803</v>
      </c>
      <c r="E227" s="25" t="s">
        <v>8</v>
      </c>
      <c r="F227" s="25"/>
      <c r="H227" s="25"/>
      <c r="I227" s="25" t="s">
        <v>23037</v>
      </c>
      <c r="J227" s="25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25" t="s">
        <v>3371</v>
      </c>
      <c r="E228" s="25" t="s">
        <v>260</v>
      </c>
      <c r="F228" s="25"/>
      <c r="H228" s="25"/>
      <c r="I228" s="25" t="s">
        <v>23040</v>
      </c>
      <c r="J228" s="25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25" t="s">
        <v>803</v>
      </c>
      <c r="E229" s="25" t="s">
        <v>8</v>
      </c>
      <c r="F229" s="25"/>
      <c r="H229" s="25"/>
      <c r="I229" s="25" t="s">
        <v>23043</v>
      </c>
      <c r="J229" s="25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25" t="s">
        <v>803</v>
      </c>
      <c r="E230" s="25" t="s">
        <v>8</v>
      </c>
      <c r="F230" s="25"/>
      <c r="H230" s="25"/>
      <c r="I230" s="25" t="s">
        <v>23046</v>
      </c>
      <c r="J230" s="25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25" t="s">
        <v>803</v>
      </c>
      <c r="E231" s="25" t="s">
        <v>8</v>
      </c>
      <c r="F231" s="25"/>
      <c r="H231" s="25"/>
      <c r="I231" s="25" t="s">
        <v>23049</v>
      </c>
      <c r="J231" s="25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25" t="s">
        <v>3371</v>
      </c>
      <c r="E232" s="25" t="s">
        <v>86</v>
      </c>
      <c r="F232" s="25"/>
      <c r="H232" s="25"/>
      <c r="I232" s="25" t="s">
        <v>23446</v>
      </c>
      <c r="J232" s="25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25" t="s">
        <v>23696</v>
      </c>
      <c r="E233" s="25" t="s">
        <v>260</v>
      </c>
      <c r="F233" s="25"/>
      <c r="H233" s="25"/>
      <c r="I233" s="25" t="s">
        <v>23449</v>
      </c>
      <c r="J233" s="25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25" t="s">
        <v>803</v>
      </c>
      <c r="E234" s="25" t="s">
        <v>8</v>
      </c>
      <c r="F234" s="25"/>
      <c r="H234" s="25"/>
      <c r="I234" s="25" t="s">
        <v>23452</v>
      </c>
      <c r="J234" s="25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25" t="s">
        <v>3371</v>
      </c>
      <c r="E235" s="25" t="s">
        <v>86</v>
      </c>
      <c r="F235" s="25"/>
      <c r="H235" s="25"/>
      <c r="I235" s="25" t="s">
        <v>23455</v>
      </c>
      <c r="J235" s="25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25" t="s">
        <v>23696</v>
      </c>
      <c r="E236" s="25" t="s">
        <v>260</v>
      </c>
      <c r="F236" s="25"/>
      <c r="H236" s="25"/>
      <c r="I236" s="25" t="s">
        <v>23458</v>
      </c>
      <c r="J236" s="25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25" t="s">
        <v>4</v>
      </c>
      <c r="E237" s="25" t="s">
        <v>8</v>
      </c>
      <c r="F237" s="25"/>
      <c r="H237" s="25"/>
      <c r="I237" s="25" t="s">
        <v>23461</v>
      </c>
      <c r="J237" s="25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25" t="s">
        <v>4</v>
      </c>
      <c r="E238" s="25" t="s">
        <v>8</v>
      </c>
      <c r="F238" s="25"/>
      <c r="H238" s="25"/>
      <c r="I238" s="25" t="s">
        <v>23464</v>
      </c>
      <c r="J238" s="25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25" t="s">
        <v>4</v>
      </c>
      <c r="E239" s="25" t="s">
        <v>6606</v>
      </c>
      <c r="F239" s="25"/>
      <c r="H239" s="25"/>
      <c r="I239" s="25" t="s">
        <v>23467</v>
      </c>
      <c r="J239" s="25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25" t="s">
        <v>5972</v>
      </c>
      <c r="E240" s="25" t="s">
        <v>646</v>
      </c>
      <c r="F240" s="25"/>
      <c r="H240" s="25"/>
      <c r="I240" s="25" t="s">
        <v>23470</v>
      </c>
      <c r="J240" s="25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25" t="s">
        <v>4</v>
      </c>
      <c r="E241" s="25" t="s">
        <v>6606</v>
      </c>
      <c r="F241" s="25"/>
      <c r="H241" s="25"/>
      <c r="I241" s="25" t="s">
        <v>23473</v>
      </c>
      <c r="J241" s="25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25" t="s">
        <v>3371</v>
      </c>
      <c r="E242" s="25" t="s">
        <v>646</v>
      </c>
      <c r="F242" s="25"/>
      <c r="H242" s="25"/>
      <c r="I242" s="25" t="s">
        <v>23811</v>
      </c>
      <c r="J242" s="25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25" t="s">
        <v>4</v>
      </c>
      <c r="E243" s="25" t="s">
        <v>6606</v>
      </c>
      <c r="F243" s="25"/>
      <c r="H243" s="25"/>
      <c r="I243" s="25" t="s">
        <v>23814</v>
      </c>
      <c r="J243" s="25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25" t="s">
        <v>3371</v>
      </c>
      <c r="E244" s="25" t="s">
        <v>646</v>
      </c>
      <c r="F244" s="25"/>
      <c r="H244" s="25"/>
      <c r="I244" s="25" t="s">
        <v>23817</v>
      </c>
      <c r="J244" s="25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25" t="s">
        <v>803</v>
      </c>
      <c r="E245" s="25" t="s">
        <v>8</v>
      </c>
      <c r="F245" s="25"/>
      <c r="H245" s="25"/>
      <c r="I245" s="25" t="s">
        <v>23820</v>
      </c>
      <c r="J245" s="25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25" t="s">
        <v>803</v>
      </c>
      <c r="E246" s="25" t="s">
        <v>8</v>
      </c>
      <c r="F246" s="25"/>
      <c r="H246" s="25"/>
      <c r="I246" s="25" t="s">
        <v>23823</v>
      </c>
      <c r="J246" s="25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25" t="s">
        <v>803</v>
      </c>
      <c r="E247" s="25" t="s">
        <v>8</v>
      </c>
      <c r="F247" s="25"/>
      <c r="H247" s="25"/>
      <c r="I247" s="25" t="s">
        <v>23826</v>
      </c>
      <c r="J247" s="25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25" t="s">
        <v>3371</v>
      </c>
      <c r="E248" s="25" t="s">
        <v>646</v>
      </c>
      <c r="F248" s="25"/>
      <c r="H248" s="25"/>
      <c r="I248" s="25" t="s">
        <v>24288</v>
      </c>
      <c r="J248" s="25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25" t="s">
        <v>305</v>
      </c>
      <c r="E249" s="25" t="s">
        <v>86</v>
      </c>
      <c r="F249" s="25"/>
      <c r="H249" s="25"/>
      <c r="I249" s="25" t="s">
        <v>24291</v>
      </c>
      <c r="J249" s="25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25" t="s">
        <v>803</v>
      </c>
      <c r="E250" s="25" t="s">
        <v>8</v>
      </c>
      <c r="F250" s="25"/>
      <c r="H250" s="25"/>
      <c r="I250" s="25" t="s">
        <v>24294</v>
      </c>
      <c r="J250" s="25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25" t="s">
        <v>803</v>
      </c>
      <c r="E251" s="25" t="s">
        <v>8</v>
      </c>
      <c r="F251" s="25"/>
      <c r="H251" s="25"/>
      <c r="I251" s="25" t="s">
        <v>24297</v>
      </c>
      <c r="J251" s="25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25" t="s">
        <v>162</v>
      </c>
      <c r="E252" s="25" t="s">
        <v>22568</v>
      </c>
      <c r="F252" s="25" t="s">
        <v>58</v>
      </c>
      <c r="H252" s="25"/>
      <c r="I252" s="25" t="s">
        <v>24558</v>
      </c>
      <c r="J252" s="25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25" t="s">
        <v>305</v>
      </c>
      <c r="E253" s="25" t="s">
        <v>86</v>
      </c>
      <c r="F253" s="25"/>
      <c r="H253" s="25"/>
      <c r="I253" s="25" t="s">
        <v>24561</v>
      </c>
      <c r="J253" s="25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25" t="s">
        <v>803</v>
      </c>
      <c r="E254" s="25" t="s">
        <v>8</v>
      </c>
      <c r="F254" s="25"/>
      <c r="H254" s="25"/>
      <c r="I254" s="25" t="s">
        <v>24564</v>
      </c>
      <c r="J254" s="25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25" t="s">
        <v>803</v>
      </c>
      <c r="E255" s="25" t="s">
        <v>8</v>
      </c>
      <c r="F255" s="25"/>
      <c r="H255" s="25"/>
      <c r="I255" s="25" t="s">
        <v>24567</v>
      </c>
      <c r="J255" s="25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25" t="s">
        <v>803</v>
      </c>
      <c r="E256" s="25" t="s">
        <v>8</v>
      </c>
      <c r="F256" s="25"/>
      <c r="H256" s="25"/>
      <c r="I256" s="25" t="s">
        <v>24570</v>
      </c>
      <c r="J256" s="25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25" t="s">
        <v>803</v>
      </c>
      <c r="E257" s="25" t="s">
        <v>8</v>
      </c>
      <c r="F257" s="25"/>
      <c r="H257" s="25"/>
      <c r="I257" s="25" t="s">
        <v>24573</v>
      </c>
      <c r="J257" s="25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25" t="s">
        <v>803</v>
      </c>
      <c r="E258" s="25" t="s">
        <v>8</v>
      </c>
      <c r="F258" s="25"/>
      <c r="H258" s="25"/>
      <c r="I258" s="25" t="s">
        <v>25183</v>
      </c>
      <c r="J258" s="25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25" t="s">
        <v>4</v>
      </c>
      <c r="E259" s="25" t="s">
        <v>8</v>
      </c>
      <c r="F259" s="25"/>
      <c r="H259" s="25"/>
      <c r="I259" s="25" t="s">
        <v>25482</v>
      </c>
      <c r="J259" s="25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25" t="s">
        <v>3371</v>
      </c>
      <c r="E260" s="25" t="s">
        <v>646</v>
      </c>
      <c r="F260" s="25"/>
      <c r="H260" s="25"/>
      <c r="I260" s="25" t="s">
        <v>25186</v>
      </c>
      <c r="J260" s="25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25" t="s">
        <v>3371</v>
      </c>
      <c r="E261" s="25" t="s">
        <v>86</v>
      </c>
      <c r="F261" s="25"/>
      <c r="H261" s="25"/>
      <c r="I261" s="25" t="s">
        <v>25189</v>
      </c>
      <c r="J261" s="25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25" t="s">
        <v>3371</v>
      </c>
      <c r="E262" s="25" t="s">
        <v>86</v>
      </c>
      <c r="F262" s="25"/>
      <c r="H262" s="25"/>
      <c r="I262" s="25" t="s">
        <v>25192</v>
      </c>
      <c r="J262" s="25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25" t="s">
        <v>803</v>
      </c>
      <c r="E263" s="25" t="s">
        <v>8</v>
      </c>
      <c r="F263" s="25"/>
      <c r="H263" s="25"/>
      <c r="I263" s="25" t="s">
        <v>25195</v>
      </c>
      <c r="J263" s="25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25" t="s">
        <v>803</v>
      </c>
      <c r="E264" s="25" t="s">
        <v>8</v>
      </c>
      <c r="F264" s="25"/>
      <c r="H264" s="25"/>
      <c r="I264" s="25" t="s">
        <v>25198</v>
      </c>
      <c r="J264" s="25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25" t="s">
        <v>803</v>
      </c>
      <c r="E265" s="25" t="s">
        <v>8</v>
      </c>
      <c r="F265" s="25"/>
      <c r="H265" s="25"/>
      <c r="I265" s="25" t="s">
        <v>25201</v>
      </c>
      <c r="J265" s="25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25" t="s">
        <v>803</v>
      </c>
      <c r="E266" s="25" t="s">
        <v>8</v>
      </c>
      <c r="F266" s="25"/>
      <c r="H266" s="25"/>
      <c r="I266" s="25" t="s">
        <v>25562</v>
      </c>
      <c r="J266" s="25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25" t="s">
        <v>803</v>
      </c>
      <c r="E267" s="25" t="s">
        <v>8</v>
      </c>
      <c r="F267" s="25"/>
      <c r="H267" s="25"/>
      <c r="I267" s="25" t="s">
        <v>25565</v>
      </c>
      <c r="J267" s="25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25" t="s">
        <v>803</v>
      </c>
      <c r="E268" s="25" t="s">
        <v>8</v>
      </c>
      <c r="F268" s="25"/>
      <c r="H268" s="25"/>
      <c r="I268" s="25" t="s">
        <v>25744</v>
      </c>
      <c r="J268" s="25" t="s">
        <v>4876</v>
      </c>
      <c r="K268" t="s">
        <v>25745</v>
      </c>
      <c r="L268" t="s">
        <v>25746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25" t="s">
        <v>162</v>
      </c>
      <c r="E269" s="25" t="s">
        <v>22568</v>
      </c>
      <c r="F269" s="25" t="s">
        <v>58</v>
      </c>
      <c r="H269" s="25" t="s">
        <v>4882</v>
      </c>
      <c r="I269" s="25" t="s">
        <v>25747</v>
      </c>
      <c r="J269" s="25" t="s">
        <v>4876</v>
      </c>
      <c r="K269" t="s">
        <v>25748</v>
      </c>
      <c r="L269" t="s">
        <v>25749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25" t="s">
        <v>4</v>
      </c>
      <c r="E270" s="25" t="s">
        <v>70</v>
      </c>
      <c r="F270" s="25"/>
      <c r="H270" s="25"/>
      <c r="I270" s="25" t="s">
        <v>25750</v>
      </c>
      <c r="J270" s="25" t="s">
        <v>4876</v>
      </c>
      <c r="K270" t="s">
        <v>25751</v>
      </c>
      <c r="L270" t="s">
        <v>25752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25" t="s">
        <v>803</v>
      </c>
      <c r="E271" s="25" t="s">
        <v>8</v>
      </c>
      <c r="F271" s="25"/>
      <c r="H271" s="25"/>
      <c r="I271" s="25" t="s">
        <v>25753</v>
      </c>
      <c r="J271" s="25" t="s">
        <v>4876</v>
      </c>
      <c r="K271" t="s">
        <v>25754</v>
      </c>
      <c r="L271" t="s">
        <v>25755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25" t="s">
        <v>3371</v>
      </c>
      <c r="E272" s="25" t="s">
        <v>86</v>
      </c>
      <c r="F272" s="25"/>
      <c r="H272" s="25"/>
      <c r="I272" s="25" t="s">
        <v>25756</v>
      </c>
      <c r="J272" s="25" t="s">
        <v>4876</v>
      </c>
      <c r="K272" t="s">
        <v>25757</v>
      </c>
      <c r="L272" t="s">
        <v>25758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25" t="s">
        <v>3371</v>
      </c>
      <c r="E273" s="25" t="s">
        <v>646</v>
      </c>
      <c r="F273" s="25"/>
      <c r="H273" s="25"/>
      <c r="I273" s="25" t="s">
        <v>25759</v>
      </c>
      <c r="J273" s="25" t="s">
        <v>4876</v>
      </c>
      <c r="K273" t="s">
        <v>25760</v>
      </c>
      <c r="L273" t="s">
        <v>25761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25" t="s">
        <v>803</v>
      </c>
      <c r="E274" s="25" t="s">
        <v>8</v>
      </c>
      <c r="F274" s="25"/>
      <c r="H274" s="25"/>
      <c r="I274" s="25" t="s">
        <v>25762</v>
      </c>
      <c r="J274" s="25" t="s">
        <v>4876</v>
      </c>
      <c r="K274" t="s">
        <v>25763</v>
      </c>
      <c r="L274" t="s">
        <v>25764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25" t="s">
        <v>3371</v>
      </c>
      <c r="E275" s="25" t="s">
        <v>86</v>
      </c>
      <c r="F275" s="25"/>
      <c r="H275" s="25"/>
      <c r="I275" s="25" t="s">
        <v>26370</v>
      </c>
      <c r="J275" s="25" t="s">
        <v>4876</v>
      </c>
      <c r="K275" t="s">
        <v>26371</v>
      </c>
      <c r="L275" t="s">
        <v>26372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25" t="s">
        <v>162</v>
      </c>
      <c r="E276" s="25" t="s">
        <v>26589</v>
      </c>
      <c r="F276" s="25" t="s">
        <v>26590</v>
      </c>
      <c r="H276" s="25" t="s">
        <v>26598</v>
      </c>
      <c r="I276" s="25" t="s">
        <v>26373</v>
      </c>
      <c r="J276" s="25" t="s">
        <v>4876</v>
      </c>
      <c r="K276" t="s">
        <v>26374</v>
      </c>
      <c r="L276" t="s">
        <v>26375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25" t="s">
        <v>3371</v>
      </c>
      <c r="E277" s="25" t="s">
        <v>646</v>
      </c>
      <c r="F277" s="25"/>
      <c r="H277" s="25"/>
      <c r="I277" s="25" t="s">
        <v>26376</v>
      </c>
      <c r="J277" s="25" t="s">
        <v>4876</v>
      </c>
      <c r="K277" t="s">
        <v>26377</v>
      </c>
      <c r="L277" t="s">
        <v>26378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25" t="s">
        <v>162</v>
      </c>
      <c r="E278" s="25" t="s">
        <v>26589</v>
      </c>
      <c r="F278" s="25" t="s">
        <v>26590</v>
      </c>
      <c r="H278" s="25" t="s">
        <v>5696</v>
      </c>
      <c r="I278" s="25" t="s">
        <v>26379</v>
      </c>
      <c r="J278" s="25" t="s">
        <v>4876</v>
      </c>
      <c r="K278" t="s">
        <v>26380</v>
      </c>
      <c r="L278" t="s">
        <v>26381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25" t="s">
        <v>3371</v>
      </c>
      <c r="E279" s="25" t="s">
        <v>86</v>
      </c>
      <c r="F279" s="25"/>
      <c r="H279" s="25"/>
      <c r="I279" s="25" t="s">
        <v>26382</v>
      </c>
      <c r="J279" s="25" t="s">
        <v>4876</v>
      </c>
      <c r="K279" t="s">
        <v>26383</v>
      </c>
      <c r="L279" t="s">
        <v>26384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25" t="s">
        <v>3371</v>
      </c>
      <c r="E280" s="25" t="s">
        <v>646</v>
      </c>
      <c r="F280" s="25"/>
      <c r="H280" s="25"/>
      <c r="I280" s="25" t="s">
        <v>26385</v>
      </c>
      <c r="J280" s="25" t="s">
        <v>4876</v>
      </c>
      <c r="K280" t="s">
        <v>26386</v>
      </c>
      <c r="L280" t="s">
        <v>26387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25" t="s">
        <v>162</v>
      </c>
      <c r="E281" s="25" t="s">
        <v>8107</v>
      </c>
      <c r="F281" s="25" t="s">
        <v>58</v>
      </c>
      <c r="H281" s="25"/>
      <c r="I281" s="25" t="s">
        <v>26388</v>
      </c>
      <c r="J281" s="25" t="s">
        <v>4876</v>
      </c>
      <c r="K281" t="s">
        <v>26389</v>
      </c>
      <c r="L281" t="s">
        <v>26390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25" t="s">
        <v>162</v>
      </c>
      <c r="E282" s="25" t="s">
        <v>8107</v>
      </c>
      <c r="F282" s="25" t="s">
        <v>58</v>
      </c>
      <c r="H282" s="25"/>
      <c r="I282" s="25" t="s">
        <v>26391</v>
      </c>
      <c r="J282" s="25" t="s">
        <v>4876</v>
      </c>
      <c r="K282" t="s">
        <v>26392</v>
      </c>
      <c r="L282" t="s">
        <v>26393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25" t="s">
        <v>162</v>
      </c>
      <c r="E283" s="25" t="s">
        <v>8107</v>
      </c>
      <c r="F283" s="25" t="s">
        <v>58</v>
      </c>
      <c r="H283" s="25"/>
      <c r="I283" s="25" t="s">
        <v>26394</v>
      </c>
      <c r="J283" s="25" t="s">
        <v>4876</v>
      </c>
      <c r="K283" t="s">
        <v>26395</v>
      </c>
      <c r="L283" t="s">
        <v>26396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25" t="s">
        <v>162</v>
      </c>
      <c r="E284" s="25" t="s">
        <v>8107</v>
      </c>
      <c r="F284" s="25" t="s">
        <v>58</v>
      </c>
      <c r="H284" s="25"/>
      <c r="I284" s="25" t="s">
        <v>26397</v>
      </c>
      <c r="J284" s="25" t="s">
        <v>4876</v>
      </c>
      <c r="K284" t="s">
        <v>26398</v>
      </c>
      <c r="L284" t="s">
        <v>26399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25" t="s">
        <v>162</v>
      </c>
      <c r="E285" s="25" t="s">
        <v>8107</v>
      </c>
      <c r="F285" s="25" t="s">
        <v>58</v>
      </c>
      <c r="H285" s="25"/>
      <c r="I285" s="25" t="s">
        <v>26400</v>
      </c>
      <c r="J285" s="25" t="s">
        <v>4876</v>
      </c>
      <c r="K285" t="s">
        <v>26401</v>
      </c>
      <c r="L285" t="s">
        <v>26402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25" t="s">
        <v>304</v>
      </c>
      <c r="E286" s="25" t="s">
        <v>8107</v>
      </c>
      <c r="F286" s="25" t="s">
        <v>58</v>
      </c>
      <c r="H286" s="25" t="s">
        <v>26599</v>
      </c>
      <c r="I286" s="25" t="s">
        <v>26403</v>
      </c>
      <c r="J286" s="25" t="s">
        <v>4876</v>
      </c>
      <c r="K286" t="s">
        <v>26404</v>
      </c>
      <c r="L286" t="s">
        <v>26405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25" t="s">
        <v>803</v>
      </c>
      <c r="E287" s="25" t="s">
        <v>8</v>
      </c>
      <c r="F287" s="25"/>
      <c r="H287" s="25"/>
      <c r="I287" s="25" t="s">
        <v>26406</v>
      </c>
      <c r="J287" s="25" t="s">
        <v>4876</v>
      </c>
      <c r="K287" t="s">
        <v>26407</v>
      </c>
      <c r="L287" t="s">
        <v>26408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25" t="s">
        <v>803</v>
      </c>
      <c r="E288" s="25" t="s">
        <v>8</v>
      </c>
      <c r="F288" s="25"/>
      <c r="H288" s="25"/>
      <c r="I288" s="25" t="s">
        <v>26409</v>
      </c>
      <c r="J288" s="25" t="s">
        <v>4876</v>
      </c>
      <c r="K288" t="s">
        <v>26410</v>
      </c>
      <c r="L288" t="s">
        <v>26411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25" t="s">
        <v>26064</v>
      </c>
      <c r="E289" s="25" t="s">
        <v>21588</v>
      </c>
      <c r="F289" s="25" t="s">
        <v>263</v>
      </c>
      <c r="H289" s="25"/>
      <c r="I289" s="25" t="s">
        <v>26412</v>
      </c>
      <c r="J289" s="25" t="s">
        <v>4876</v>
      </c>
      <c r="K289" t="s">
        <v>26413</v>
      </c>
      <c r="L289" t="s">
        <v>26414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25" t="s">
        <v>26064</v>
      </c>
      <c r="E290" s="25" t="s">
        <v>21588</v>
      </c>
      <c r="F290" s="25" t="s">
        <v>263</v>
      </c>
      <c r="H290" s="25"/>
      <c r="I290" s="25" t="s">
        <v>26415</v>
      </c>
      <c r="J290" s="25" t="s">
        <v>4876</v>
      </c>
      <c r="K290" t="s">
        <v>26416</v>
      </c>
      <c r="L290" t="s">
        <v>26417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25" t="s">
        <v>26064</v>
      </c>
      <c r="E291" s="25" t="s">
        <v>21588</v>
      </c>
      <c r="F291" s="25" t="s">
        <v>263</v>
      </c>
      <c r="H291" s="25"/>
      <c r="I291" s="25" t="s">
        <v>26418</v>
      </c>
      <c r="J291" s="25" t="s">
        <v>4876</v>
      </c>
      <c r="K291" t="s">
        <v>26419</v>
      </c>
      <c r="L291" t="s">
        <v>26420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25" t="s">
        <v>26064</v>
      </c>
      <c r="E292" s="25" t="s">
        <v>21588</v>
      </c>
      <c r="F292" s="25" t="s">
        <v>263</v>
      </c>
      <c r="H292" s="25"/>
      <c r="I292" s="25" t="s">
        <v>26421</v>
      </c>
      <c r="J292" s="25" t="s">
        <v>4876</v>
      </c>
      <c r="K292" t="s">
        <v>26422</v>
      </c>
      <c r="L292" t="s">
        <v>26423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25" t="s">
        <v>26064</v>
      </c>
      <c r="E293" s="25" t="s">
        <v>21588</v>
      </c>
      <c r="F293" s="25" t="s">
        <v>263</v>
      </c>
      <c r="H293" s="25"/>
      <c r="I293" s="25" t="s">
        <v>26424</v>
      </c>
      <c r="J293" s="25" t="s">
        <v>4876</v>
      </c>
      <c r="K293" t="s">
        <v>26425</v>
      </c>
      <c r="L293" t="s">
        <v>26426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25" t="s">
        <v>162</v>
      </c>
      <c r="E294" s="25" t="s">
        <v>1552</v>
      </c>
      <c r="F294" s="25" t="s">
        <v>6163</v>
      </c>
      <c r="H294" s="25" t="s">
        <v>5696</v>
      </c>
      <c r="I294" s="25" t="s">
        <v>26929</v>
      </c>
      <c r="J294" s="25" t="s">
        <v>4876</v>
      </c>
      <c r="K294" t="s">
        <v>26930</v>
      </c>
      <c r="L294" t="s">
        <v>26931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25" t="s">
        <v>304</v>
      </c>
      <c r="E295" s="25" t="s">
        <v>1552</v>
      </c>
      <c r="F295" s="25" t="s">
        <v>6163</v>
      </c>
      <c r="H295" s="25"/>
      <c r="I295" s="25" t="s">
        <v>26932</v>
      </c>
      <c r="J295" s="25" t="s">
        <v>4876</v>
      </c>
      <c r="K295" t="s">
        <v>26933</v>
      </c>
      <c r="L295" t="s">
        <v>26934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25" t="s">
        <v>26067</v>
      </c>
      <c r="E296" s="25" t="s">
        <v>86</v>
      </c>
      <c r="F296" s="25"/>
      <c r="H296" s="25"/>
      <c r="I296" s="25" t="s">
        <v>26935</v>
      </c>
      <c r="J296" s="25" t="s">
        <v>4876</v>
      </c>
      <c r="K296" t="s">
        <v>26936</v>
      </c>
      <c r="L296" t="s">
        <v>26937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25" t="s">
        <v>26067</v>
      </c>
      <c r="E297" s="25" t="s">
        <v>86</v>
      </c>
      <c r="F297" s="25"/>
      <c r="H297" s="25"/>
      <c r="I297" s="25" t="s">
        <v>26938</v>
      </c>
      <c r="J297" s="25" t="s">
        <v>4876</v>
      </c>
      <c r="K297" t="s">
        <v>26939</v>
      </c>
      <c r="L297" t="s">
        <v>26940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25" t="s">
        <v>26067</v>
      </c>
      <c r="E298" s="25" t="s">
        <v>86</v>
      </c>
      <c r="F298" s="25"/>
      <c r="H298" s="25"/>
      <c r="I298" s="25" t="s">
        <v>26941</v>
      </c>
      <c r="J298" s="25" t="s">
        <v>4876</v>
      </c>
      <c r="K298" t="s">
        <v>26942</v>
      </c>
      <c r="L298" t="s">
        <v>26943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25" t="s">
        <v>803</v>
      </c>
      <c r="E299" s="25" t="s">
        <v>8</v>
      </c>
      <c r="F299" s="25"/>
      <c r="H299" s="25"/>
      <c r="I299" s="25" t="s">
        <v>26944</v>
      </c>
      <c r="J299" s="25" t="s">
        <v>4876</v>
      </c>
      <c r="K299" t="s">
        <v>26945</v>
      </c>
      <c r="L299" t="s">
        <v>26946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25" t="s">
        <v>803</v>
      </c>
      <c r="E300" s="25" t="s">
        <v>8</v>
      </c>
      <c r="F300" s="25"/>
      <c r="H300" s="25"/>
      <c r="I300" s="25" t="s">
        <v>26947</v>
      </c>
      <c r="J300" s="25" t="s">
        <v>4876</v>
      </c>
      <c r="K300" t="s">
        <v>26948</v>
      </c>
      <c r="L300" t="s">
        <v>26949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25" t="s">
        <v>305</v>
      </c>
      <c r="E301" s="25" t="s">
        <v>86</v>
      </c>
      <c r="F301" s="25"/>
      <c r="H301" s="25"/>
      <c r="I301" s="25" t="s">
        <v>26950</v>
      </c>
      <c r="J301" s="25" t="s">
        <v>4876</v>
      </c>
      <c r="K301" t="s">
        <v>26951</v>
      </c>
      <c r="L301" t="s">
        <v>26952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25" t="s">
        <v>803</v>
      </c>
      <c r="E302" s="25" t="s">
        <v>8</v>
      </c>
      <c r="F302" s="25"/>
      <c r="H302" s="25"/>
      <c r="I302" s="25" t="s">
        <v>26953</v>
      </c>
      <c r="J302" s="25" t="s">
        <v>4876</v>
      </c>
      <c r="K302" t="s">
        <v>26954</v>
      </c>
      <c r="L302" t="s">
        <v>26955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25" t="s">
        <v>803</v>
      </c>
      <c r="E303" s="25" t="s">
        <v>8</v>
      </c>
      <c r="F303" s="25"/>
      <c r="H303" s="25"/>
      <c r="I303" s="25" t="s">
        <v>26956</v>
      </c>
      <c r="J303" s="25" t="s">
        <v>4876</v>
      </c>
      <c r="K303" t="s">
        <v>26957</v>
      </c>
      <c r="L303" t="s">
        <v>26958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25" t="s">
        <v>803</v>
      </c>
      <c r="E304" s="25" t="s">
        <v>8</v>
      </c>
      <c r="F304" s="25"/>
      <c r="H304" s="25"/>
      <c r="I304" s="25" t="s">
        <v>26959</v>
      </c>
      <c r="J304" s="25" t="s">
        <v>4876</v>
      </c>
      <c r="K304" t="s">
        <v>26960</v>
      </c>
      <c r="L304" t="s">
        <v>26961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25" t="s">
        <v>803</v>
      </c>
      <c r="E305" s="25" t="s">
        <v>8</v>
      </c>
      <c r="F305" s="25"/>
      <c r="H305" s="25"/>
      <c r="I305" s="25" t="s">
        <v>27594</v>
      </c>
      <c r="J305" s="25" t="s">
        <v>4876</v>
      </c>
      <c r="K305" t="s">
        <v>27595</v>
      </c>
      <c r="L305" t="s">
        <v>27596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25" t="s">
        <v>803</v>
      </c>
      <c r="E306" s="25" t="s">
        <v>8</v>
      </c>
      <c r="F306" s="25"/>
      <c r="H306" s="25"/>
      <c r="I306" s="25" t="s">
        <v>27597</v>
      </c>
      <c r="J306" s="25" t="s">
        <v>4876</v>
      </c>
      <c r="K306" t="s">
        <v>27598</v>
      </c>
      <c r="L306" t="s">
        <v>27599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25" t="s">
        <v>803</v>
      </c>
      <c r="E307" s="25" t="s">
        <v>8</v>
      </c>
      <c r="F307" s="25"/>
      <c r="H307" s="25"/>
      <c r="I307" s="25" t="s">
        <v>27600</v>
      </c>
      <c r="J307" s="25" t="s">
        <v>4876</v>
      </c>
      <c r="K307" t="s">
        <v>27601</v>
      </c>
      <c r="L307" t="s">
        <v>27602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25" t="s">
        <v>4</v>
      </c>
      <c r="E308" s="25" t="s">
        <v>70</v>
      </c>
      <c r="F308" s="25"/>
      <c r="H308" s="25"/>
      <c r="I308" s="25" t="s">
        <v>27603</v>
      </c>
      <c r="J308" s="25" t="s">
        <v>4876</v>
      </c>
      <c r="K308" t="s">
        <v>27604</v>
      </c>
      <c r="L308" t="s">
        <v>27605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25" t="s">
        <v>115</v>
      </c>
      <c r="E309" s="25" t="s">
        <v>70</v>
      </c>
      <c r="F309" s="25"/>
      <c r="H309" s="25"/>
      <c r="I309" s="25" t="s">
        <v>27606</v>
      </c>
      <c r="J309" s="25" t="s">
        <v>4876</v>
      </c>
      <c r="K309" t="s">
        <v>27607</v>
      </c>
      <c r="L309" t="s">
        <v>27608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25" t="s">
        <v>803</v>
      </c>
      <c r="E310" s="25" t="s">
        <v>8</v>
      </c>
      <c r="F310" s="25"/>
      <c r="H310" s="25"/>
      <c r="I310" s="25" t="s">
        <v>27609</v>
      </c>
      <c r="J310" s="25" t="s">
        <v>4876</v>
      </c>
      <c r="K310" t="s">
        <v>27610</v>
      </c>
      <c r="L310" t="s">
        <v>27611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25" t="s">
        <v>803</v>
      </c>
      <c r="E311" s="25" t="s">
        <v>8</v>
      </c>
      <c r="F311" s="25"/>
      <c r="H311" s="25"/>
      <c r="I311" s="25" t="s">
        <v>27612</v>
      </c>
      <c r="J311" s="25" t="s">
        <v>4876</v>
      </c>
      <c r="K311" t="s">
        <v>27613</v>
      </c>
      <c r="L311" t="s">
        <v>27614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25" t="s">
        <v>803</v>
      </c>
      <c r="E312" s="25" t="s">
        <v>8</v>
      </c>
      <c r="F312" s="25"/>
      <c r="H312" s="25"/>
      <c r="I312" s="25" t="s">
        <v>27615</v>
      </c>
      <c r="J312" s="25" t="s">
        <v>4876</v>
      </c>
      <c r="K312" t="s">
        <v>27616</v>
      </c>
      <c r="L312" t="s">
        <v>27617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25" t="s">
        <v>803</v>
      </c>
      <c r="E313" s="25" t="s">
        <v>8</v>
      </c>
      <c r="F313" s="25"/>
      <c r="H313" s="25"/>
      <c r="I313" s="25" t="s">
        <v>27968</v>
      </c>
      <c r="J313" s="25" t="s">
        <v>4876</v>
      </c>
      <c r="K313" t="s">
        <v>27969</v>
      </c>
      <c r="L313" t="s">
        <v>27970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25" t="s">
        <v>803</v>
      </c>
      <c r="E314" s="25" t="s">
        <v>8</v>
      </c>
      <c r="F314" s="25"/>
      <c r="H314" s="25"/>
      <c r="I314" s="25" t="s">
        <v>27971</v>
      </c>
      <c r="J314" s="25" t="s">
        <v>4876</v>
      </c>
      <c r="K314" t="s">
        <v>27972</v>
      </c>
      <c r="L314" t="s">
        <v>27973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25" t="s">
        <v>803</v>
      </c>
      <c r="E315" s="25" t="s">
        <v>8</v>
      </c>
      <c r="F315" s="25"/>
      <c r="H315" s="25"/>
      <c r="I315" s="25" t="s">
        <v>27974</v>
      </c>
      <c r="J315" s="25" t="s">
        <v>4876</v>
      </c>
      <c r="K315" t="s">
        <v>27975</v>
      </c>
      <c r="L315" t="s">
        <v>27976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25" t="s">
        <v>803</v>
      </c>
      <c r="E316" s="25" t="s">
        <v>8</v>
      </c>
      <c r="F316" s="25"/>
      <c r="H316" s="25"/>
      <c r="I316" s="25" t="s">
        <v>27977</v>
      </c>
      <c r="J316" s="25" t="s">
        <v>4876</v>
      </c>
      <c r="K316" t="s">
        <v>27978</v>
      </c>
      <c r="L316" t="s">
        <v>27979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25" t="s">
        <v>803</v>
      </c>
      <c r="E317" s="25" t="s">
        <v>8</v>
      </c>
      <c r="F317" s="25"/>
      <c r="H317" s="25"/>
      <c r="I317" s="25" t="s">
        <v>27980</v>
      </c>
      <c r="J317" s="25" t="s">
        <v>4876</v>
      </c>
      <c r="K317" t="s">
        <v>27981</v>
      </c>
      <c r="L317" t="s">
        <v>27982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25" t="s">
        <v>803</v>
      </c>
      <c r="E318" s="25" t="s">
        <v>8</v>
      </c>
      <c r="F318" s="25"/>
      <c r="H318" s="25"/>
      <c r="I318" s="25" t="s">
        <v>27983</v>
      </c>
      <c r="J318" s="25" t="s">
        <v>4876</v>
      </c>
      <c r="K318" t="s">
        <v>27984</v>
      </c>
      <c r="L318" t="s">
        <v>27985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25" t="s">
        <v>3371</v>
      </c>
      <c r="E319" s="25" t="s">
        <v>646</v>
      </c>
      <c r="F319" s="25"/>
      <c r="H319" s="25"/>
      <c r="I319" s="25" t="s">
        <v>27986</v>
      </c>
      <c r="J319" s="25" t="s">
        <v>4876</v>
      </c>
      <c r="K319" t="s">
        <v>27987</v>
      </c>
      <c r="L319" t="s">
        <v>27988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25" t="s">
        <v>803</v>
      </c>
      <c r="E320" s="25" t="s">
        <v>8</v>
      </c>
      <c r="F320" s="25"/>
      <c r="H320" s="25"/>
      <c r="I320" s="25" t="s">
        <v>27989</v>
      </c>
      <c r="J320" s="25" t="s">
        <v>4876</v>
      </c>
      <c r="K320" t="s">
        <v>27990</v>
      </c>
      <c r="L320" t="s">
        <v>27991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25" t="s">
        <v>803</v>
      </c>
      <c r="E321" s="25" t="s">
        <v>8</v>
      </c>
      <c r="F321" s="25"/>
      <c r="H321" s="25"/>
      <c r="I321" s="25" t="s">
        <v>27992</v>
      </c>
      <c r="J321" s="25" t="s">
        <v>4876</v>
      </c>
      <c r="K321" t="s">
        <v>27993</v>
      </c>
      <c r="L321" t="s">
        <v>27994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25" t="s">
        <v>803</v>
      </c>
      <c r="E322" s="25" t="s">
        <v>8</v>
      </c>
      <c r="F322" s="25"/>
      <c r="H322" s="25"/>
      <c r="I322" s="25" t="s">
        <v>27995</v>
      </c>
      <c r="J322" s="25" t="s">
        <v>4876</v>
      </c>
      <c r="K322" t="s">
        <v>27996</v>
      </c>
      <c r="L322" t="s">
        <v>27997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25" t="s">
        <v>803</v>
      </c>
      <c r="E323" s="25" t="s">
        <v>8</v>
      </c>
      <c r="F323" s="25"/>
      <c r="H323" s="25"/>
      <c r="I323" s="25" t="s">
        <v>28186</v>
      </c>
      <c r="J323" s="25" t="s">
        <v>4876</v>
      </c>
      <c r="K323" t="s">
        <v>28187</v>
      </c>
      <c r="L323" t="s">
        <v>28188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25" t="s">
        <v>803</v>
      </c>
      <c r="E324" s="25" t="s">
        <v>8</v>
      </c>
      <c r="F324" s="25"/>
      <c r="H324" s="25"/>
      <c r="I324" s="25" t="s">
        <v>28189</v>
      </c>
      <c r="J324" s="25" t="s">
        <v>4876</v>
      </c>
      <c r="K324" t="s">
        <v>28190</v>
      </c>
      <c r="L324" t="s">
        <v>28191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25" t="s">
        <v>803</v>
      </c>
      <c r="E325" s="25" t="s">
        <v>8</v>
      </c>
      <c r="F325" s="25"/>
      <c r="H325" s="25"/>
      <c r="I325" s="25" t="s">
        <v>28612</v>
      </c>
      <c r="J325" s="25" t="s">
        <v>4876</v>
      </c>
      <c r="K325" t="s">
        <v>28613</v>
      </c>
      <c r="L325" t="s">
        <v>28614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25" t="s">
        <v>3371</v>
      </c>
      <c r="E326" s="25" t="s">
        <v>646</v>
      </c>
      <c r="F326" s="25"/>
      <c r="H326" s="25"/>
      <c r="I326" s="25" t="s">
        <v>28615</v>
      </c>
      <c r="J326" s="25" t="s">
        <v>4876</v>
      </c>
      <c r="K326" t="s">
        <v>28616</v>
      </c>
      <c r="L326" t="s">
        <v>28617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25" t="s">
        <v>4</v>
      </c>
      <c r="E327" s="25" t="s">
        <v>28819</v>
      </c>
      <c r="F327" s="25"/>
      <c r="H327" s="25" t="s">
        <v>28838</v>
      </c>
      <c r="I327" s="25" t="s">
        <v>28618</v>
      </c>
      <c r="J327" s="25" t="s">
        <v>4876</v>
      </c>
      <c r="K327" t="s">
        <v>28619</v>
      </c>
      <c r="L327" t="s">
        <v>28620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25" t="s">
        <v>803</v>
      </c>
      <c r="E328" s="25" t="s">
        <v>8</v>
      </c>
      <c r="F328" s="25"/>
      <c r="H328" s="25"/>
      <c r="I328" s="25" t="s">
        <v>28621</v>
      </c>
      <c r="J328" s="25" t="s">
        <v>4876</v>
      </c>
      <c r="K328" t="s">
        <v>28622</v>
      </c>
      <c r="L328" t="s">
        <v>28623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25" t="s">
        <v>803</v>
      </c>
      <c r="E329" s="25" t="s">
        <v>8</v>
      </c>
      <c r="F329" s="25"/>
      <c r="H329" s="25"/>
      <c r="I329" s="25" t="s">
        <v>28973</v>
      </c>
      <c r="J329" s="25" t="s">
        <v>4876</v>
      </c>
      <c r="K329" t="s">
        <v>28974</v>
      </c>
      <c r="L329" t="s">
        <v>28975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25" t="s">
        <v>803</v>
      </c>
      <c r="E330" s="25" t="s">
        <v>8</v>
      </c>
      <c r="F330" s="25"/>
      <c r="H330" s="25"/>
      <c r="I330" s="25" t="s">
        <v>28976</v>
      </c>
      <c r="J330" s="25" t="s">
        <v>4876</v>
      </c>
      <c r="K330" t="s">
        <v>28977</v>
      </c>
      <c r="L330" t="s">
        <v>28978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25" t="s">
        <v>803</v>
      </c>
      <c r="E331" s="25" t="s">
        <v>8</v>
      </c>
      <c r="F331" s="25"/>
      <c r="H331" s="25"/>
      <c r="I331" s="25" t="s">
        <v>28979</v>
      </c>
      <c r="J331" s="25" t="s">
        <v>4876</v>
      </c>
      <c r="K331" t="s">
        <v>28980</v>
      </c>
      <c r="L331" t="s">
        <v>28981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25" t="s">
        <v>803</v>
      </c>
      <c r="E332" s="25" t="s">
        <v>8</v>
      </c>
      <c r="F332" s="25"/>
      <c r="H332" s="25"/>
      <c r="I332" s="25" t="s">
        <v>28982</v>
      </c>
      <c r="J332" s="25" t="s">
        <v>4876</v>
      </c>
      <c r="K332" t="s">
        <v>28983</v>
      </c>
      <c r="L332" t="s">
        <v>28984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25" t="s">
        <v>803</v>
      </c>
      <c r="E333" s="25" t="s">
        <v>8</v>
      </c>
      <c r="F333" s="25"/>
      <c r="H333" s="25"/>
      <c r="I333" s="25" t="s">
        <v>29348</v>
      </c>
      <c r="J333" s="25" t="s">
        <v>4876</v>
      </c>
      <c r="K333" t="s">
        <v>29349</v>
      </c>
      <c r="L333" t="s">
        <v>29350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25" t="s">
        <v>803</v>
      </c>
      <c r="E334" s="25" t="s">
        <v>8</v>
      </c>
      <c r="F334" s="25"/>
      <c r="H334" s="25"/>
      <c r="I334" s="25" t="s">
        <v>29351</v>
      </c>
      <c r="J334" s="25" t="s">
        <v>4876</v>
      </c>
      <c r="K334" t="s">
        <v>29352</v>
      </c>
      <c r="L334" t="s">
        <v>29353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25" t="s">
        <v>162</v>
      </c>
      <c r="E335" s="25" t="s">
        <v>70</v>
      </c>
      <c r="F335" s="25" t="s">
        <v>58</v>
      </c>
      <c r="H335" s="25" t="s">
        <v>4882</v>
      </c>
      <c r="I335" s="25" t="s">
        <v>29354</v>
      </c>
      <c r="J335" s="25" t="s">
        <v>4876</v>
      </c>
      <c r="K335" t="s">
        <v>29355</v>
      </c>
      <c r="L335" t="s">
        <v>29356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25" t="s">
        <v>162</v>
      </c>
      <c r="E336" s="25" t="s">
        <v>70</v>
      </c>
      <c r="F336" s="25" t="s">
        <v>58</v>
      </c>
      <c r="H336" s="25" t="s">
        <v>1140</v>
      </c>
      <c r="I336" s="25" t="s">
        <v>29357</v>
      </c>
      <c r="J336" s="25" t="s">
        <v>4876</v>
      </c>
      <c r="K336" t="s">
        <v>29358</v>
      </c>
      <c r="L336" t="s">
        <v>29359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25" t="s">
        <v>162</v>
      </c>
      <c r="E337" s="25" t="s">
        <v>70</v>
      </c>
      <c r="F337" s="25" t="s">
        <v>58</v>
      </c>
      <c r="H337" s="25" t="s">
        <v>1140</v>
      </c>
      <c r="I337" s="25" t="s">
        <v>29360</v>
      </c>
      <c r="J337" s="25" t="s">
        <v>4876</v>
      </c>
      <c r="K337" t="s">
        <v>29361</v>
      </c>
      <c r="L337" t="s">
        <v>29362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25" t="s">
        <v>803</v>
      </c>
      <c r="E338" s="25" t="s">
        <v>8</v>
      </c>
      <c r="F338" s="25"/>
      <c r="H338" s="25"/>
      <c r="I338" s="25" t="s">
        <v>29363</v>
      </c>
      <c r="J338" s="25" t="s">
        <v>4876</v>
      </c>
      <c r="K338" t="s">
        <v>29364</v>
      </c>
      <c r="L338" t="s">
        <v>29365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25" t="s">
        <v>803</v>
      </c>
      <c r="E339" s="25" t="s">
        <v>8</v>
      </c>
      <c r="F339" s="25"/>
      <c r="H339" s="25"/>
      <c r="I339" s="25" t="s">
        <v>29366</v>
      </c>
      <c r="J339" s="25" t="s">
        <v>4876</v>
      </c>
      <c r="K339" t="s">
        <v>29367</v>
      </c>
      <c r="L339" t="s">
        <v>29368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25" t="s">
        <v>803</v>
      </c>
      <c r="E340" s="25" t="s">
        <v>8</v>
      </c>
      <c r="F340" s="25"/>
      <c r="H340" s="25"/>
      <c r="I340" s="25" t="s">
        <v>29369</v>
      </c>
      <c r="J340" s="25" t="s">
        <v>4876</v>
      </c>
      <c r="K340" t="s">
        <v>29370</v>
      </c>
      <c r="L340" t="s">
        <v>29371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25" t="s">
        <v>803</v>
      </c>
      <c r="E341" s="25" t="s">
        <v>8</v>
      </c>
      <c r="F341" s="25"/>
      <c r="H341" s="25"/>
      <c r="I341" s="25" t="s">
        <v>29372</v>
      </c>
      <c r="J341" s="25" t="s">
        <v>4876</v>
      </c>
      <c r="K341" t="s">
        <v>29373</v>
      </c>
      <c r="L341" t="s">
        <v>29374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25" t="s">
        <v>305</v>
      </c>
      <c r="E342" s="25" t="s">
        <v>86</v>
      </c>
      <c r="F342" s="25"/>
      <c r="H342" s="25"/>
      <c r="I342" s="25" t="s">
        <v>29797</v>
      </c>
      <c r="J342" s="25" t="s">
        <v>4876</v>
      </c>
      <c r="K342" t="s">
        <v>29798</v>
      </c>
      <c r="L342" t="s">
        <v>29799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25" t="s">
        <v>803</v>
      </c>
      <c r="E343" s="25" t="s">
        <v>8</v>
      </c>
      <c r="F343" s="25"/>
      <c r="H343" s="25"/>
      <c r="I343" s="25" t="s">
        <v>29800</v>
      </c>
      <c r="J343" s="25" t="s">
        <v>4876</v>
      </c>
      <c r="K343" t="s">
        <v>29801</v>
      </c>
      <c r="L343" t="s">
        <v>29802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25" t="s">
        <v>803</v>
      </c>
      <c r="E344" s="25" t="s">
        <v>8</v>
      </c>
      <c r="F344" s="25"/>
      <c r="H344" s="25"/>
      <c r="I344" s="25" t="s">
        <v>29803</v>
      </c>
      <c r="J344" s="25" t="s">
        <v>4876</v>
      </c>
      <c r="K344" t="s">
        <v>29804</v>
      </c>
      <c r="L344" t="s">
        <v>29805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s="25" t="s">
        <v>803</v>
      </c>
      <c r="E345" s="25" t="s">
        <v>8</v>
      </c>
      <c r="F345" s="25"/>
      <c r="H345" s="25"/>
      <c r="I345" s="25" t="s">
        <v>30314</v>
      </c>
      <c r="J345" s="25" t="s">
        <v>4876</v>
      </c>
      <c r="K345" t="s">
        <v>30315</v>
      </c>
      <c r="L345" t="s">
        <v>30316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s="25" t="s">
        <v>803</v>
      </c>
      <c r="E346" s="25" t="s">
        <v>8</v>
      </c>
      <c r="F346" s="25"/>
      <c r="H346" s="25"/>
      <c r="I346" s="25" t="s">
        <v>30317</v>
      </c>
      <c r="J346" s="25" t="s">
        <v>4876</v>
      </c>
      <c r="K346" t="s">
        <v>30318</v>
      </c>
      <c r="L346" t="s">
        <v>30319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s="25" t="s">
        <v>803</v>
      </c>
      <c r="E347" s="25" t="s">
        <v>8</v>
      </c>
      <c r="F347" s="25"/>
      <c r="H347" s="25"/>
      <c r="I347" s="25" t="s">
        <v>30320</v>
      </c>
      <c r="J347" s="25" t="s">
        <v>4876</v>
      </c>
      <c r="K347" t="s">
        <v>30321</v>
      </c>
      <c r="L347" t="s">
        <v>30322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s="25" t="s">
        <v>803</v>
      </c>
      <c r="E348" s="25" t="s">
        <v>8</v>
      </c>
      <c r="F348" s="25"/>
      <c r="H348" s="25"/>
      <c r="I348" s="25" t="s">
        <v>30323</v>
      </c>
      <c r="J348" s="25" t="s">
        <v>4876</v>
      </c>
      <c r="K348" t="s">
        <v>30324</v>
      </c>
      <c r="L348" t="s">
        <v>30325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s="25" t="s">
        <v>803</v>
      </c>
      <c r="E349" s="25" t="s">
        <v>8</v>
      </c>
      <c r="F349" s="25"/>
      <c r="H349" s="25"/>
      <c r="I349" s="25" t="s">
        <v>30326</v>
      </c>
      <c r="J349" s="25" t="s">
        <v>4876</v>
      </c>
      <c r="K349" t="s">
        <v>30327</v>
      </c>
      <c r="L349" t="s">
        <v>30328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s="25" t="s">
        <v>3371</v>
      </c>
      <c r="E350" s="25" t="s">
        <v>86</v>
      </c>
      <c r="F350" s="25"/>
      <c r="H350" s="25"/>
      <c r="I350" s="25" t="s">
        <v>30583</v>
      </c>
      <c r="J350" s="25" t="s">
        <v>4876</v>
      </c>
      <c r="K350" t="s">
        <v>30584</v>
      </c>
      <c r="L350" t="s">
        <v>30585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s="25" t="s">
        <v>3371</v>
      </c>
      <c r="E351" s="25" t="s">
        <v>86</v>
      </c>
      <c r="F351" s="25"/>
      <c r="H351" s="25"/>
      <c r="I351" s="25" t="s">
        <v>30586</v>
      </c>
      <c r="J351" s="25" t="s">
        <v>4876</v>
      </c>
      <c r="K351" t="s">
        <v>30587</v>
      </c>
      <c r="L351" t="s">
        <v>30588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s="25" t="s">
        <v>803</v>
      </c>
      <c r="E352" s="25" t="s">
        <v>8</v>
      </c>
      <c r="F352" s="25"/>
      <c r="H352" s="25"/>
      <c r="I352" s="25" t="s">
        <v>30589</v>
      </c>
      <c r="J352" s="25" t="s">
        <v>4876</v>
      </c>
      <c r="K352" t="s">
        <v>30590</v>
      </c>
      <c r="L352" t="s">
        <v>30591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s="25" t="s">
        <v>803</v>
      </c>
      <c r="E353" s="25" t="s">
        <v>8</v>
      </c>
      <c r="F353" s="25"/>
      <c r="H353" s="25"/>
      <c r="I353" s="25" t="s">
        <v>30592</v>
      </c>
      <c r="J353" s="25" t="s">
        <v>4876</v>
      </c>
      <c r="K353" t="s">
        <v>30593</v>
      </c>
      <c r="L353" t="s">
        <v>30594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s="25" t="s">
        <v>803</v>
      </c>
      <c r="E354" s="25" t="s">
        <v>8</v>
      </c>
      <c r="F354" s="25"/>
      <c r="H354" s="25"/>
      <c r="I354" s="25" t="s">
        <v>30595</v>
      </c>
      <c r="J354" s="25" t="s">
        <v>4876</v>
      </c>
      <c r="K354" t="s">
        <v>30596</v>
      </c>
      <c r="L354" t="s">
        <v>30597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s="25" t="s">
        <v>4</v>
      </c>
      <c r="E355" s="25" t="s">
        <v>31266</v>
      </c>
      <c r="F355" s="25" t="s">
        <v>58</v>
      </c>
      <c r="H355" s="25"/>
      <c r="I355" s="25" t="s">
        <v>31145</v>
      </c>
      <c r="J355" s="25" t="s">
        <v>4876</v>
      </c>
      <c r="K355" t="s">
        <v>31146</v>
      </c>
      <c r="L355" t="s">
        <v>31147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s="25" t="s">
        <v>803</v>
      </c>
      <c r="E356" s="25" t="s">
        <v>8</v>
      </c>
      <c r="F356" s="25"/>
      <c r="H356" s="25"/>
      <c r="I356" s="25" t="s">
        <v>31148</v>
      </c>
      <c r="J356" s="25" t="s">
        <v>4876</v>
      </c>
      <c r="K356" t="s">
        <v>31149</v>
      </c>
      <c r="L356" t="s">
        <v>31150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s="25" t="s">
        <v>803</v>
      </c>
      <c r="E357" s="25" t="s">
        <v>8</v>
      </c>
      <c r="F357" s="25"/>
      <c r="H357" s="25"/>
      <c r="I357" s="25" t="s">
        <v>31151</v>
      </c>
      <c r="J357" s="25" t="s">
        <v>4876</v>
      </c>
      <c r="K357" t="s">
        <v>31152</v>
      </c>
      <c r="L357" t="s">
        <v>31153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s="25" t="s">
        <v>803</v>
      </c>
      <c r="E358" s="25" t="s">
        <v>8</v>
      </c>
      <c r="F358" s="25"/>
      <c r="H358" s="25"/>
      <c r="I358" s="25" t="s">
        <v>31154</v>
      </c>
      <c r="J358" s="25" t="s">
        <v>4876</v>
      </c>
      <c r="K358" t="s">
        <v>31155</v>
      </c>
      <c r="L358" t="s">
        <v>31156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s="25" t="s">
        <v>3371</v>
      </c>
      <c r="E359" s="25" t="s">
        <v>86</v>
      </c>
      <c r="F359" s="25"/>
      <c r="H359" s="25"/>
      <c r="I359" s="25" t="s">
        <v>31157</v>
      </c>
      <c r="J359" s="25" t="s">
        <v>4876</v>
      </c>
      <c r="K359" t="s">
        <v>31158</v>
      </c>
      <c r="L359" t="s">
        <v>31159</v>
      </c>
      <c r="M359" s="2" t="str">
        <f>HYPERLINK(склад2въезд1319202122237[[#This Row],[RelativePath]])</f>
        <v>11 Навес пилмат\GA3948333_5_20260813T152111Z.jpg</v>
      </c>
    </row>
    <row r="360" spans="1:13" x14ac:dyDescent="0.25">
      <c r="A360" s="1" t="s">
        <v>13</v>
      </c>
      <c r="B360" s="3">
        <v>46258</v>
      </c>
      <c r="C360" s="4">
        <v>0.6844675925925926</v>
      </c>
      <c r="D360" s="25" t="s">
        <v>16954</v>
      </c>
      <c r="E360" s="25" t="s">
        <v>28846</v>
      </c>
      <c r="F360" s="25"/>
      <c r="H360" s="25"/>
      <c r="I360" s="25" t="s">
        <v>31835</v>
      </c>
      <c r="J360" s="25" t="s">
        <v>4876</v>
      </c>
      <c r="K360" t="s">
        <v>31836</v>
      </c>
      <c r="L360" t="s">
        <v>31837</v>
      </c>
      <c r="M360" s="2" t="str">
        <f>HYPERLINK(склад2въезд1319202122237[[#This Row],[RelativePath]])</f>
        <v>11 Навес пилмат\GA3948333_5_20260824T162538Z.jpg</v>
      </c>
    </row>
    <row r="361" spans="1:13" x14ac:dyDescent="0.25">
      <c r="A361" s="1" t="s">
        <v>13</v>
      </c>
      <c r="B361" s="3">
        <v>46258</v>
      </c>
      <c r="C361" s="4">
        <v>0.68956018518518514</v>
      </c>
      <c r="D361" s="25" t="s">
        <v>131</v>
      </c>
      <c r="E361" s="25" t="s">
        <v>28846</v>
      </c>
      <c r="F361" s="25"/>
      <c r="H361" s="25"/>
      <c r="I361" s="25" t="s">
        <v>31838</v>
      </c>
      <c r="J361" s="25" t="s">
        <v>4876</v>
      </c>
      <c r="K361" t="s">
        <v>31839</v>
      </c>
      <c r="L361" t="s">
        <v>31840</v>
      </c>
      <c r="M361" s="2" t="str">
        <f>HYPERLINK(склад2въезд1319202122237[[#This Row],[RelativePath]])</f>
        <v>11 Навес пилмат\GA3948333_5_20260824T163258Z.jpg</v>
      </c>
    </row>
    <row r="362" spans="1:13" x14ac:dyDescent="0.25">
      <c r="A362" s="1" t="s">
        <v>14</v>
      </c>
      <c r="B362" s="3">
        <v>46259</v>
      </c>
      <c r="C362" s="4">
        <v>0.81953703703703706</v>
      </c>
      <c r="D362" s="25" t="s">
        <v>803</v>
      </c>
      <c r="E362" s="25" t="s">
        <v>8</v>
      </c>
      <c r="F362" s="25"/>
      <c r="H362" s="25"/>
      <c r="I362" s="25" t="s">
        <v>31841</v>
      </c>
      <c r="J362" s="25" t="s">
        <v>4876</v>
      </c>
      <c r="K362" t="s">
        <v>31842</v>
      </c>
      <c r="L362" t="s">
        <v>31843</v>
      </c>
      <c r="M362" s="2" t="str">
        <f>HYPERLINK(склад2въезд1319202122237[[#This Row],[RelativePath]])</f>
        <v>11 Навес пилмат\GA3948333_5_20260825T194008Z.jpg</v>
      </c>
    </row>
    <row r="363" spans="1:13" x14ac:dyDescent="0.25">
      <c r="A363" s="1" t="s">
        <v>15</v>
      </c>
      <c r="B363" s="3">
        <v>46260</v>
      </c>
      <c r="C363" s="4">
        <v>0.7522106481481482</v>
      </c>
      <c r="D363" s="25" t="s">
        <v>803</v>
      </c>
      <c r="E363" s="25" t="s">
        <v>8</v>
      </c>
      <c r="F363" s="25"/>
      <c r="H363" s="25"/>
      <c r="I363" s="25" t="s">
        <v>31844</v>
      </c>
      <c r="J363" s="25" t="s">
        <v>4876</v>
      </c>
      <c r="K363" t="s">
        <v>31845</v>
      </c>
      <c r="L363" t="s">
        <v>31846</v>
      </c>
      <c r="M363" s="2" t="str">
        <f>HYPERLINK(склад2въезд1319202122237[[#This Row],[RelativePath]])</f>
        <v>11 Навес пилмат\GA3948333_5_20260826T180311Z.jpg</v>
      </c>
    </row>
    <row r="364" spans="1:13" x14ac:dyDescent="0.25">
      <c r="A364" s="1" t="s">
        <v>16</v>
      </c>
      <c r="B364" s="3">
        <v>46261</v>
      </c>
      <c r="C364" s="4">
        <v>0.8131828703703704</v>
      </c>
      <c r="D364" s="25" t="s">
        <v>803</v>
      </c>
      <c r="E364" s="25" t="s">
        <v>8</v>
      </c>
      <c r="F364" s="25"/>
      <c r="H364" s="25"/>
      <c r="I364" s="25" t="s">
        <v>31847</v>
      </c>
      <c r="J364" s="25" t="s">
        <v>4876</v>
      </c>
      <c r="K364" t="s">
        <v>31848</v>
      </c>
      <c r="L364" t="s">
        <v>31849</v>
      </c>
      <c r="M364" s="2" t="str">
        <f>HYPERLINK(склад2въезд1319202122237[[#This Row],[RelativePath]])</f>
        <v>11 Навес пилмат\GA3948333_5_20260827T193059Z.jpg</v>
      </c>
    </row>
    <row r="365" spans="1:13" x14ac:dyDescent="0.25">
      <c r="A365" s="1" t="s">
        <v>17</v>
      </c>
      <c r="B365" s="3">
        <v>46262</v>
      </c>
      <c r="C365" s="4">
        <v>0.39781250000000001</v>
      </c>
      <c r="D365" s="25" t="s">
        <v>803</v>
      </c>
      <c r="E365" s="25" t="s">
        <v>8</v>
      </c>
      <c r="F365" s="25"/>
      <c r="H365" s="25"/>
      <c r="I365" s="25" t="s">
        <v>31850</v>
      </c>
      <c r="J365" s="25" t="s">
        <v>4876</v>
      </c>
      <c r="K365" t="s">
        <v>31851</v>
      </c>
      <c r="L365" t="s">
        <v>31852</v>
      </c>
      <c r="M365" s="2" t="str">
        <f>HYPERLINK(склад2въезд1319202122237[[#This Row],[RelativePath]])</f>
        <v>11 Навес пилмат\GA3948333_5_20260828T093251Z.jpg</v>
      </c>
    </row>
    <row r="366" spans="1:13" x14ac:dyDescent="0.25">
      <c r="A366" s="1" t="s">
        <v>17</v>
      </c>
      <c r="B366" s="3">
        <v>46262</v>
      </c>
      <c r="C366" s="4">
        <v>0.79787037037037034</v>
      </c>
      <c r="D366" s="25" t="s">
        <v>803</v>
      </c>
      <c r="E366" s="25" t="s">
        <v>8</v>
      </c>
      <c r="F366" s="25"/>
      <c r="H366" s="25"/>
      <c r="I366" s="25" t="s">
        <v>31853</v>
      </c>
      <c r="J366" s="25" t="s">
        <v>4876</v>
      </c>
      <c r="K366" t="s">
        <v>31854</v>
      </c>
      <c r="L366" t="s">
        <v>31855</v>
      </c>
      <c r="M366" s="2" t="str">
        <f>HYPERLINK(склад2въезд1319202122237[[#This Row],[RelativePath]])</f>
        <v>11 Навес пилмат\GA3948333_5_20260828T190856Z.jpg</v>
      </c>
    </row>
    <row r="367" spans="1:13" x14ac:dyDescent="0.25">
      <c r="A367" s="1" t="s">
        <v>18</v>
      </c>
      <c r="B367" s="3">
        <v>46263</v>
      </c>
      <c r="C367" s="4">
        <v>0.43415509259259261</v>
      </c>
      <c r="D367" s="25" t="s">
        <v>803</v>
      </c>
      <c r="E367" s="25" t="s">
        <v>8</v>
      </c>
      <c r="F367" s="25"/>
      <c r="H367" s="25"/>
      <c r="I367" s="25" t="s">
        <v>31856</v>
      </c>
      <c r="J367" s="25" t="s">
        <v>4876</v>
      </c>
      <c r="K367" t="s">
        <v>31857</v>
      </c>
      <c r="L367" t="s">
        <v>31858</v>
      </c>
      <c r="M367" s="2" t="str">
        <f>HYPERLINK(склад2въезд1319202122237[[#This Row],[RelativePath]])</f>
        <v>11 Навес пилмат\GA3948333_5_20260829T102511Z.jpg</v>
      </c>
    </row>
    <row r="368" spans="1:13" x14ac:dyDescent="0.25">
      <c r="A368" s="1" t="s">
        <v>18</v>
      </c>
      <c r="B368" s="3">
        <v>46263</v>
      </c>
      <c r="C368" s="4">
        <v>0.43445601851851851</v>
      </c>
      <c r="D368" s="25" t="s">
        <v>803</v>
      </c>
      <c r="E368" s="25" t="s">
        <v>8</v>
      </c>
      <c r="F368" s="25"/>
      <c r="H368" s="25"/>
      <c r="I368" s="25" t="s">
        <v>31859</v>
      </c>
      <c r="J368" s="25" t="s">
        <v>4876</v>
      </c>
      <c r="K368" t="s">
        <v>31860</v>
      </c>
      <c r="L368" t="s">
        <v>31861</v>
      </c>
      <c r="M368" s="2" t="str">
        <f>HYPERLINK(склад2въезд1319202122237[[#This Row],[RelativePath]])</f>
        <v>11 Навес пилмат\GA3948333_5_20260829T102537Z.jpg</v>
      </c>
    </row>
    <row r="369" spans="1:13" x14ac:dyDescent="0.25">
      <c r="A369" s="1" t="s">
        <v>18</v>
      </c>
      <c r="B369" s="3">
        <v>46263</v>
      </c>
      <c r="C369" s="4">
        <v>0.79273148148148154</v>
      </c>
      <c r="D369" s="25" t="s">
        <v>803</v>
      </c>
      <c r="E369" s="25" t="s">
        <v>8</v>
      </c>
      <c r="F369" s="25"/>
      <c r="H369" s="25"/>
      <c r="I369" s="25" t="s">
        <v>31862</v>
      </c>
      <c r="J369" s="25" t="s">
        <v>4876</v>
      </c>
      <c r="K369" t="s">
        <v>31863</v>
      </c>
      <c r="L369" t="s">
        <v>31864</v>
      </c>
      <c r="M369" s="2" t="str">
        <f>HYPERLINK(склад2въезд1319202122237[[#This Row],[RelativePath]])</f>
        <v>11 Навес пилмат\GA3948333_5_20260829T190132Z.jpg</v>
      </c>
    </row>
    <row r="370" spans="1:13" x14ac:dyDescent="0.25">
      <c r="A370" s="1" t="s">
        <v>13</v>
      </c>
      <c r="B370" s="3">
        <v>46265</v>
      </c>
      <c r="C370" s="4">
        <v>0.3972222222222222</v>
      </c>
      <c r="D370" s="25" t="s">
        <v>803</v>
      </c>
      <c r="E370" s="25" t="s">
        <v>8</v>
      </c>
      <c r="F370" s="25"/>
      <c r="H370" s="25"/>
      <c r="I370" s="25" t="s">
        <v>32789</v>
      </c>
      <c r="J370" s="25" t="s">
        <v>4876</v>
      </c>
      <c r="K370" t="s">
        <v>32790</v>
      </c>
      <c r="L370" t="s">
        <v>32791</v>
      </c>
      <c r="M370" s="2" t="str">
        <f>HYPERLINK(склад2въезд1319202122237[[#This Row],[RelativePath]])</f>
        <v>11 Навес пилмат\GA3948333_5_20260831T093200Z.jpg</v>
      </c>
    </row>
    <row r="371" spans="1:13" x14ac:dyDescent="0.25">
      <c r="A371" s="1" t="s">
        <v>13</v>
      </c>
      <c r="B371" s="3">
        <v>46265</v>
      </c>
      <c r="C371" s="4">
        <v>0.42894675925925924</v>
      </c>
      <c r="D371" s="25" t="s">
        <v>3371</v>
      </c>
      <c r="E371" s="25" t="s">
        <v>86</v>
      </c>
      <c r="F371" s="25"/>
      <c r="H371" s="25"/>
      <c r="I371" s="25" t="s">
        <v>32792</v>
      </c>
      <c r="J371" s="25" t="s">
        <v>4876</v>
      </c>
      <c r="K371" t="s">
        <v>32793</v>
      </c>
      <c r="L371" t="s">
        <v>32794</v>
      </c>
      <c r="M371" s="2" t="str">
        <f>HYPERLINK(склад2въезд1319202122237[[#This Row],[RelativePath]])</f>
        <v>11 Навес пилмат\GA3948333_5_20260831T101741Z.jpg</v>
      </c>
    </row>
    <row r="372" spans="1:13" x14ac:dyDescent="0.25">
      <c r="A372" s="1" t="s">
        <v>13</v>
      </c>
      <c r="B372" s="3">
        <v>46265</v>
      </c>
      <c r="C372" s="4">
        <v>0.62709490740740736</v>
      </c>
      <c r="D372" s="25" t="s">
        <v>3371</v>
      </c>
      <c r="E372" s="25" t="s">
        <v>646</v>
      </c>
      <c r="F372" s="25"/>
      <c r="H372" s="25"/>
      <c r="I372" s="25" t="s">
        <v>32795</v>
      </c>
      <c r="J372" s="25" t="s">
        <v>4876</v>
      </c>
      <c r="K372" t="s">
        <v>32796</v>
      </c>
      <c r="L372" t="s">
        <v>32797</v>
      </c>
      <c r="M372" s="2" t="str">
        <f>HYPERLINK(склад2въезд1319202122237[[#This Row],[RelativePath]])</f>
        <v>11 Навес пилмат\GA3948333_5_20260831T150301Z.jpg</v>
      </c>
    </row>
    <row r="373" spans="1:13" x14ac:dyDescent="0.25">
      <c r="A373" s="1" t="s">
        <v>14</v>
      </c>
      <c r="B373" s="3">
        <v>46266</v>
      </c>
      <c r="C373" s="4">
        <v>0.82968750000000002</v>
      </c>
      <c r="D373" s="25" t="s">
        <v>803</v>
      </c>
      <c r="E373" s="25" t="s">
        <v>8</v>
      </c>
      <c r="F373" s="25"/>
      <c r="H373" s="25"/>
      <c r="I373" s="25" t="s">
        <v>32798</v>
      </c>
      <c r="J373" s="25" t="s">
        <v>4876</v>
      </c>
      <c r="K373" t="s">
        <v>32799</v>
      </c>
      <c r="L373" t="s">
        <v>32800</v>
      </c>
      <c r="M373" s="2" t="str">
        <f>HYPERLINK(склад2въезд1319202122237[[#This Row],[RelativePath]])</f>
        <v>11 Навес пилмат\GA3948333_5_20260901T195445Z.jpg</v>
      </c>
    </row>
    <row r="374" spans="1:13" x14ac:dyDescent="0.25">
      <c r="A374" s="1" t="s">
        <v>15</v>
      </c>
      <c r="B374" s="3">
        <v>46267</v>
      </c>
      <c r="C374" s="4">
        <v>0.8341319444444445</v>
      </c>
      <c r="D374" s="25" t="s">
        <v>803</v>
      </c>
      <c r="E374" s="25" t="s">
        <v>8</v>
      </c>
      <c r="F374" s="25"/>
      <c r="H374" s="25"/>
      <c r="I374" s="25" t="s">
        <v>32801</v>
      </c>
      <c r="J374" s="25" t="s">
        <v>4876</v>
      </c>
      <c r="K374" t="s">
        <v>32802</v>
      </c>
      <c r="L374" t="s">
        <v>32803</v>
      </c>
      <c r="M374" s="2" t="str">
        <f>HYPERLINK(склад2въезд1319202122237[[#This Row],[RelativePath]])</f>
        <v>11 Навес пилмат\GA3948333_5_20260902T200109Z.jpg</v>
      </c>
    </row>
    <row r="375" spans="1:13" x14ac:dyDescent="0.25">
      <c r="A375" s="1" t="s">
        <v>16</v>
      </c>
      <c r="B375" s="3">
        <v>46268</v>
      </c>
      <c r="C375" s="4">
        <v>0.39718750000000003</v>
      </c>
      <c r="D375" s="25" t="s">
        <v>162</v>
      </c>
      <c r="E375" s="25" t="s">
        <v>70</v>
      </c>
      <c r="F375" s="25" t="s">
        <v>58</v>
      </c>
      <c r="H375" s="25" t="s">
        <v>4882</v>
      </c>
      <c r="I375" s="25" t="s">
        <v>32804</v>
      </c>
      <c r="J375" s="25" t="s">
        <v>4876</v>
      </c>
      <c r="K375" t="s">
        <v>32805</v>
      </c>
      <c r="L375" t="s">
        <v>32806</v>
      </c>
      <c r="M375" s="2" t="str">
        <f>HYPERLINK(склад2въезд1319202122237[[#This Row],[RelativePath]])</f>
        <v>11 Навес пилмат\GA3948333_5_20260903T093157Z.jpg</v>
      </c>
    </row>
    <row r="376" spans="1:13" x14ac:dyDescent="0.25">
      <c r="A376" s="1" t="s">
        <v>16</v>
      </c>
      <c r="B376" s="3">
        <v>46268</v>
      </c>
      <c r="C376" s="4">
        <v>0.39827546296296296</v>
      </c>
      <c r="D376" s="25" t="s">
        <v>162</v>
      </c>
      <c r="E376" s="25" t="s">
        <v>70</v>
      </c>
      <c r="F376" s="25" t="s">
        <v>58</v>
      </c>
      <c r="H376" s="25" t="s">
        <v>1140</v>
      </c>
      <c r="I376" s="25" t="s">
        <v>32807</v>
      </c>
      <c r="J376" s="25" t="s">
        <v>4876</v>
      </c>
      <c r="K376" t="s">
        <v>32808</v>
      </c>
      <c r="L376" t="s">
        <v>32809</v>
      </c>
      <c r="M376" s="2" t="str">
        <f>HYPERLINK(склад2въезд1319202122237[[#This Row],[RelativePath]])</f>
        <v>11 Навес пилмат\GA3948333_5_20260903T093331Z.jpg</v>
      </c>
    </row>
    <row r="377" spans="1:13" x14ac:dyDescent="0.25">
      <c r="A377" s="1" t="s">
        <v>16</v>
      </c>
      <c r="B377" s="3">
        <v>46268</v>
      </c>
      <c r="C377" s="4">
        <v>0.40453703703703703</v>
      </c>
      <c r="D377" s="25" t="s">
        <v>3371</v>
      </c>
      <c r="E377" s="25" t="s">
        <v>86</v>
      </c>
      <c r="F377" s="25"/>
      <c r="H377" s="25"/>
      <c r="I377" s="25" t="s">
        <v>32810</v>
      </c>
      <c r="J377" s="25" t="s">
        <v>4876</v>
      </c>
      <c r="K377" t="s">
        <v>32811</v>
      </c>
      <c r="L377" t="s">
        <v>32812</v>
      </c>
      <c r="M377" s="2" t="str">
        <f>HYPERLINK(склад2въезд1319202122237[[#This Row],[RelativePath]])</f>
        <v>11 Навес пилмат\GA3948333_5_20260903T094232Z.jpg</v>
      </c>
    </row>
    <row r="378" spans="1:13" x14ac:dyDescent="0.25">
      <c r="A378" s="1" t="s">
        <v>16</v>
      </c>
      <c r="B378" s="3">
        <v>46268</v>
      </c>
      <c r="C378" s="4">
        <v>0.44231481481481483</v>
      </c>
      <c r="D378" s="25" t="s">
        <v>3371</v>
      </c>
      <c r="E378" s="25" t="s">
        <v>646</v>
      </c>
      <c r="F378" s="25"/>
      <c r="H378" s="25"/>
      <c r="I378" s="25" t="s">
        <v>32813</v>
      </c>
      <c r="J378" s="25" t="s">
        <v>4876</v>
      </c>
      <c r="K378" t="s">
        <v>32814</v>
      </c>
      <c r="L378" t="s">
        <v>32815</v>
      </c>
      <c r="M378" s="2" t="str">
        <f>HYPERLINK(склад2въезд1319202122237[[#This Row],[RelativePath]])</f>
        <v>11 Навес пилмат\GA3948333_5_20260903T103656Z.jpg</v>
      </c>
    </row>
    <row r="379" spans="1:13" x14ac:dyDescent="0.25">
      <c r="A379" s="1" t="s">
        <v>16</v>
      </c>
      <c r="B379" s="3">
        <v>46268</v>
      </c>
      <c r="C379" s="4">
        <v>0.46202546296296299</v>
      </c>
      <c r="D379" s="25" t="s">
        <v>3371</v>
      </c>
      <c r="E379" s="25" t="s">
        <v>646</v>
      </c>
      <c r="F379" s="25"/>
      <c r="H379" s="25"/>
      <c r="I379" s="25" t="s">
        <v>32816</v>
      </c>
      <c r="J379" s="25" t="s">
        <v>4876</v>
      </c>
      <c r="K379" t="s">
        <v>32817</v>
      </c>
      <c r="L379" t="s">
        <v>32818</v>
      </c>
      <c r="M379" s="2" t="str">
        <f>HYPERLINK(склад2въезд1319202122237[[#This Row],[RelativePath]])</f>
        <v>11 Навес пилмат\GA3948333_5_20260903T110519Z.jpg</v>
      </c>
    </row>
    <row r="380" spans="1:13" x14ac:dyDescent="0.25">
      <c r="A380" s="1" t="s">
        <v>16</v>
      </c>
      <c r="B380" s="3">
        <v>46268</v>
      </c>
      <c r="C380" s="4">
        <v>0.84489583333333329</v>
      </c>
      <c r="D380" s="25" t="s">
        <v>803</v>
      </c>
      <c r="E380" s="25" t="s">
        <v>8</v>
      </c>
      <c r="F380" s="25"/>
      <c r="H380" s="25"/>
      <c r="I380" s="25" t="s">
        <v>32819</v>
      </c>
      <c r="J380" s="25" t="s">
        <v>4876</v>
      </c>
      <c r="K380" t="s">
        <v>32820</v>
      </c>
      <c r="L380" t="s">
        <v>32821</v>
      </c>
      <c r="M380" s="2" t="str">
        <f>HYPERLINK(склад2въезд1319202122237[[#This Row],[RelativePath]])</f>
        <v>11 Навес пилмат\GA3948333_5_20260903T201639Z.jpg</v>
      </c>
    </row>
    <row r="381" spans="1:13" x14ac:dyDescent="0.25">
      <c r="A381" s="1" t="s">
        <v>17</v>
      </c>
      <c r="B381" s="3">
        <v>46269</v>
      </c>
      <c r="C381" s="4">
        <v>0.36902777777777779</v>
      </c>
      <c r="D381" s="25" t="s">
        <v>803</v>
      </c>
      <c r="E381" s="25" t="s">
        <v>8</v>
      </c>
      <c r="F381" s="25"/>
      <c r="H381" s="25"/>
      <c r="I381" s="25" t="s">
        <v>32822</v>
      </c>
      <c r="J381" s="25" t="s">
        <v>4876</v>
      </c>
      <c r="K381" t="s">
        <v>32823</v>
      </c>
      <c r="L381" t="s">
        <v>32824</v>
      </c>
      <c r="M381" s="2" t="str">
        <f>HYPERLINK(склад2въезд1319202122237[[#This Row],[RelativePath]])</f>
        <v>11 Навес пилмат\GA3948333_5_20260904T085124Z.jpg</v>
      </c>
    </row>
    <row r="382" spans="1:13" x14ac:dyDescent="0.25">
      <c r="A382" s="1" t="s">
        <v>17</v>
      </c>
      <c r="B382" s="3">
        <v>46269</v>
      </c>
      <c r="C382" s="4">
        <v>0.84373842592592596</v>
      </c>
      <c r="D382" s="25" t="s">
        <v>803</v>
      </c>
      <c r="E382" s="25" t="s">
        <v>8</v>
      </c>
      <c r="F382" s="25"/>
      <c r="H382" s="25"/>
      <c r="I382" s="25" t="s">
        <v>32825</v>
      </c>
      <c r="J382" s="25" t="s">
        <v>4876</v>
      </c>
      <c r="K382" t="s">
        <v>32826</v>
      </c>
      <c r="L382" t="s">
        <v>32827</v>
      </c>
      <c r="M382" s="2" t="str">
        <f>HYPERLINK(склад2въезд1319202122237[[#This Row],[RelativePath]])</f>
        <v>11 Навес пилмат\GA3948333_5_20260904T201459Z.jpg</v>
      </c>
    </row>
    <row r="383" spans="1:13" x14ac:dyDescent="0.25">
      <c r="A383" s="1" t="s">
        <v>18</v>
      </c>
      <c r="B383" s="3">
        <v>46270</v>
      </c>
      <c r="C383" s="4">
        <v>0.80251157407407403</v>
      </c>
      <c r="D383" s="25" t="s">
        <v>803</v>
      </c>
      <c r="E383" s="25" t="s">
        <v>8</v>
      </c>
      <c r="F383" s="25"/>
      <c r="H383" s="25"/>
      <c r="I383" s="25" t="s">
        <v>32828</v>
      </c>
      <c r="J383" s="25" t="s">
        <v>4876</v>
      </c>
      <c r="K383" t="s">
        <v>32829</v>
      </c>
      <c r="L383" t="s">
        <v>32830</v>
      </c>
      <c r="M383" s="2" t="str">
        <f>HYPERLINK(склад2въезд1319202122237[[#This Row],[RelativePath]])</f>
        <v>11 Навес пилмат\GA3948333_5_20260905T191537Z.jpg</v>
      </c>
    </row>
    <row r="384" spans="1:13" x14ac:dyDescent="0.25">
      <c r="A384" s="1" t="s">
        <v>22</v>
      </c>
      <c r="B384" s="3">
        <v>46271</v>
      </c>
      <c r="C384" s="4">
        <v>0.82041666666666668</v>
      </c>
      <c r="D384" s="25" t="s">
        <v>803</v>
      </c>
      <c r="E384" s="25" t="s">
        <v>8</v>
      </c>
      <c r="F384" s="25"/>
      <c r="H384" s="25"/>
      <c r="I384" s="25" t="s">
        <v>32831</v>
      </c>
      <c r="J384" s="25" t="s">
        <v>4876</v>
      </c>
      <c r="K384" t="s">
        <v>32832</v>
      </c>
      <c r="L384" t="s">
        <v>32833</v>
      </c>
      <c r="M384" s="2" t="str">
        <f>HYPERLINK(склад2въезд1319202122237[[#This Row],[RelativePath]])</f>
        <v>11 Навес пилмат\GA3948333_5_20260906T194124Z.jpg</v>
      </c>
    </row>
    <row r="385" spans="1:13" x14ac:dyDescent="0.25">
      <c r="A385" s="1" t="s">
        <v>13</v>
      </c>
      <c r="B385" s="3">
        <v>46272</v>
      </c>
      <c r="C385" s="4">
        <v>0.63725694444444447</v>
      </c>
      <c r="D385" s="25" t="s">
        <v>162</v>
      </c>
      <c r="E385" s="25" t="s">
        <v>34110</v>
      </c>
      <c r="F385" s="25" t="s">
        <v>34134</v>
      </c>
      <c r="G385">
        <v>1</v>
      </c>
      <c r="H385" s="25" t="s">
        <v>4882</v>
      </c>
      <c r="I385" s="25" t="s">
        <v>33582</v>
      </c>
      <c r="J385" s="25" t="s">
        <v>4876</v>
      </c>
      <c r="K385" t="s">
        <v>33583</v>
      </c>
      <c r="L385" t="s">
        <v>33584</v>
      </c>
      <c r="M385" s="2" t="str">
        <f>HYPERLINK(склад2въезд1319202122237[[#This Row],[RelativePath]])</f>
        <v>11 Навес пилмат\GA3948333_5_20260907T151739Z.jpg</v>
      </c>
    </row>
    <row r="386" spans="1:13" x14ac:dyDescent="0.25">
      <c r="A386" s="1" t="s">
        <v>13</v>
      </c>
      <c r="B386" s="3">
        <v>46272</v>
      </c>
      <c r="C386" s="4">
        <v>0.63770833333333332</v>
      </c>
      <c r="D386" s="25" t="s">
        <v>162</v>
      </c>
      <c r="E386" s="25" t="s">
        <v>34110</v>
      </c>
      <c r="F386" s="25" t="s">
        <v>34134</v>
      </c>
      <c r="G386">
        <v>1</v>
      </c>
      <c r="H386" s="25" t="s">
        <v>4882</v>
      </c>
      <c r="I386" s="25" t="s">
        <v>33585</v>
      </c>
      <c r="J386" s="25" t="s">
        <v>4876</v>
      </c>
      <c r="K386" t="s">
        <v>33586</v>
      </c>
      <c r="L386" t="s">
        <v>33587</v>
      </c>
      <c r="M386" s="2" t="str">
        <f>HYPERLINK(склад2въезд1319202122237[[#This Row],[RelativePath]])</f>
        <v>11 Навес пилмат\GA3948333_5_20260907T151818Z.jpg</v>
      </c>
    </row>
    <row r="387" spans="1:13" x14ac:dyDescent="0.25">
      <c r="A387" s="1" t="s">
        <v>13</v>
      </c>
      <c r="B387" s="3">
        <v>46272</v>
      </c>
      <c r="C387" s="4">
        <v>0.63822916666666663</v>
      </c>
      <c r="D387" s="25" t="s">
        <v>162</v>
      </c>
      <c r="E387" s="25" t="s">
        <v>34110</v>
      </c>
      <c r="F387" s="25" t="s">
        <v>34134</v>
      </c>
      <c r="G387">
        <v>1</v>
      </c>
      <c r="H387" s="25" t="s">
        <v>4882</v>
      </c>
      <c r="I387" s="25" t="s">
        <v>33588</v>
      </c>
      <c r="J387" s="25" t="s">
        <v>4876</v>
      </c>
      <c r="K387" t="s">
        <v>33589</v>
      </c>
      <c r="L387" t="s">
        <v>33590</v>
      </c>
      <c r="M387" s="2" t="str">
        <f>HYPERLINK(склад2въезд1319202122237[[#This Row],[RelativePath]])</f>
        <v>11 Навес пилмат\GA3948333_5_20260907T151903Z.jpg</v>
      </c>
    </row>
    <row r="388" spans="1:13" x14ac:dyDescent="0.25">
      <c r="A388" s="1" t="s">
        <v>13</v>
      </c>
      <c r="B388" s="3">
        <v>46272</v>
      </c>
      <c r="C388" s="4">
        <v>0.63839120370370372</v>
      </c>
      <c r="D388" s="25" t="s">
        <v>162</v>
      </c>
      <c r="E388" s="25" t="s">
        <v>34110</v>
      </c>
      <c r="F388" s="25" t="s">
        <v>34134</v>
      </c>
      <c r="G388">
        <v>1</v>
      </c>
      <c r="H388" s="25" t="s">
        <v>4882</v>
      </c>
      <c r="I388" s="25" t="s">
        <v>33591</v>
      </c>
      <c r="J388" s="25" t="s">
        <v>4876</v>
      </c>
      <c r="K388" t="s">
        <v>33592</v>
      </c>
      <c r="L388" t="s">
        <v>33593</v>
      </c>
      <c r="M388" s="2" t="str">
        <f>HYPERLINK(склад2въезд1319202122237[[#This Row],[RelativePath]])</f>
        <v>11 Навес пилмат\GA3948333_5_20260907T151917Z.jpg</v>
      </c>
    </row>
    <row r="389" spans="1:13" x14ac:dyDescent="0.25">
      <c r="A389" s="1" t="s">
        <v>13</v>
      </c>
      <c r="B389" s="3">
        <v>46272</v>
      </c>
      <c r="C389" s="4">
        <v>0.63847222222222222</v>
      </c>
      <c r="D389" s="25" t="s">
        <v>162</v>
      </c>
      <c r="E389" s="25" t="s">
        <v>34110</v>
      </c>
      <c r="F389" s="25" t="s">
        <v>34134</v>
      </c>
      <c r="G389">
        <v>1</v>
      </c>
      <c r="H389" s="25" t="s">
        <v>4882</v>
      </c>
      <c r="I389" s="25" t="s">
        <v>33594</v>
      </c>
      <c r="J389" s="25" t="s">
        <v>4876</v>
      </c>
      <c r="K389" t="s">
        <v>33595</v>
      </c>
      <c r="L389" t="s">
        <v>33596</v>
      </c>
      <c r="M389" s="2" t="str">
        <f>HYPERLINK(склад2въезд1319202122237[[#This Row],[RelativePath]])</f>
        <v>11 Навес пилмат\GA3948333_5_20260907T151924Z.jpg</v>
      </c>
    </row>
    <row r="390" spans="1:13" x14ac:dyDescent="0.25">
      <c r="A390" s="1" t="s">
        <v>13</v>
      </c>
      <c r="B390" s="3">
        <v>46272</v>
      </c>
      <c r="C390" s="4">
        <v>0.63921296296296293</v>
      </c>
      <c r="D390" s="25" t="s">
        <v>162</v>
      </c>
      <c r="E390" s="25" t="s">
        <v>34110</v>
      </c>
      <c r="F390" s="25" t="s">
        <v>34134</v>
      </c>
      <c r="G390">
        <v>1</v>
      </c>
      <c r="H390" s="25" t="s">
        <v>4882</v>
      </c>
      <c r="I390" s="25" t="s">
        <v>33597</v>
      </c>
      <c r="J390" s="25" t="s">
        <v>4876</v>
      </c>
      <c r="K390" t="s">
        <v>33598</v>
      </c>
      <c r="L390" t="s">
        <v>33599</v>
      </c>
      <c r="M390" s="2" t="str">
        <f>HYPERLINK(склад2въезд1319202122237[[#This Row],[RelativePath]])</f>
        <v>11 Навес пилмат\GA3948333_5_20260907T152028Z.jpg</v>
      </c>
    </row>
    <row r="391" spans="1:13" x14ac:dyDescent="0.25">
      <c r="A391" s="1" t="s">
        <v>13</v>
      </c>
      <c r="B391" s="3">
        <v>46272</v>
      </c>
      <c r="C391" s="4">
        <v>0.84201388888888884</v>
      </c>
      <c r="D391" s="25" t="s">
        <v>803</v>
      </c>
      <c r="E391" s="25" t="s">
        <v>8</v>
      </c>
      <c r="F391" s="25"/>
      <c r="H391" s="25"/>
      <c r="I391" s="25" t="s">
        <v>33600</v>
      </c>
      <c r="J391" s="25" t="s">
        <v>4876</v>
      </c>
      <c r="K391" t="s">
        <v>33601</v>
      </c>
      <c r="L391" t="s">
        <v>33602</v>
      </c>
      <c r="M391" s="2" t="str">
        <f>HYPERLINK(склад2въезд1319202122237[[#This Row],[RelativePath]])</f>
        <v>11 Навес пилмат\GA3948333_5_20260907T201230Z.jpg</v>
      </c>
    </row>
    <row r="392" spans="1:13" x14ac:dyDescent="0.25">
      <c r="A392" s="1" t="s">
        <v>14</v>
      </c>
      <c r="B392" s="3">
        <v>46273</v>
      </c>
      <c r="C392" s="4">
        <v>0.79395833333333332</v>
      </c>
      <c r="D392" s="25" t="s">
        <v>803</v>
      </c>
      <c r="E392" s="25" t="s">
        <v>8</v>
      </c>
      <c r="F392" s="25"/>
      <c r="H392" s="25"/>
      <c r="I392" s="25" t="s">
        <v>33603</v>
      </c>
      <c r="J392" s="25" t="s">
        <v>4876</v>
      </c>
      <c r="K392" t="s">
        <v>33604</v>
      </c>
      <c r="L392" t="s">
        <v>33605</v>
      </c>
      <c r="M392" s="2" t="str">
        <f>HYPERLINK(склад2въезд1319202122237[[#This Row],[RelativePath]])</f>
        <v>11 Навес пилмат\GA3948333_5_20260908T190318Z.jpg</v>
      </c>
    </row>
    <row r="393" spans="1:13" x14ac:dyDescent="0.25">
      <c r="A393" s="1" t="s">
        <v>15</v>
      </c>
      <c r="B393" s="3">
        <v>46274</v>
      </c>
      <c r="C393" s="4">
        <v>0.70298611111111109</v>
      </c>
      <c r="D393" s="25" t="s">
        <v>16954</v>
      </c>
      <c r="E393" s="25" t="s">
        <v>12992</v>
      </c>
      <c r="F393" s="25"/>
      <c r="H393" s="25"/>
      <c r="I393" s="25" t="s">
        <v>33606</v>
      </c>
      <c r="J393" s="25" t="s">
        <v>4876</v>
      </c>
      <c r="K393" t="s">
        <v>33607</v>
      </c>
      <c r="L393" t="s">
        <v>33608</v>
      </c>
      <c r="M393" s="2" t="str">
        <f>HYPERLINK(склад2въезд1319202122237[[#This Row],[RelativePath]])</f>
        <v>11 Навес пилмат\GA3948333_5_20260909T165218Z.jpg</v>
      </c>
    </row>
    <row r="394" spans="1:13" x14ac:dyDescent="0.25">
      <c r="A394" s="1" t="s">
        <v>15</v>
      </c>
      <c r="B394" s="3">
        <v>46274</v>
      </c>
      <c r="C394" s="4">
        <v>0.70306712962962958</v>
      </c>
      <c r="D394" s="25" t="s">
        <v>16954</v>
      </c>
      <c r="E394" s="25" t="s">
        <v>12992</v>
      </c>
      <c r="F394" s="25"/>
      <c r="H394" s="25" t="s">
        <v>1140</v>
      </c>
      <c r="I394" s="25" t="s">
        <v>33609</v>
      </c>
      <c r="J394" s="25" t="s">
        <v>4876</v>
      </c>
      <c r="K394" t="s">
        <v>33610</v>
      </c>
      <c r="L394" t="s">
        <v>33611</v>
      </c>
      <c r="M394" s="2" t="str">
        <f>HYPERLINK(склад2въезд1319202122237[[#This Row],[RelativePath]])</f>
        <v>11 Навес пилмат\GA3948333_5_20260909T165225Z.jpg</v>
      </c>
    </row>
    <row r="395" spans="1:13" x14ac:dyDescent="0.25">
      <c r="A395" s="1" t="s">
        <v>15</v>
      </c>
      <c r="B395" s="3">
        <v>46274</v>
      </c>
      <c r="C395" s="4">
        <v>0.72813657407407406</v>
      </c>
      <c r="D395" s="25" t="s">
        <v>305</v>
      </c>
      <c r="E395" s="25" t="s">
        <v>86</v>
      </c>
      <c r="F395" s="25"/>
      <c r="H395" s="25"/>
      <c r="I395" s="25" t="s">
        <v>33612</v>
      </c>
      <c r="J395" s="25" t="s">
        <v>4876</v>
      </c>
      <c r="K395" t="s">
        <v>33613</v>
      </c>
      <c r="L395" t="s">
        <v>33614</v>
      </c>
      <c r="M395" s="2" t="str">
        <f>HYPERLINK(склад2въезд1319202122237[[#This Row],[RelativePath]])</f>
        <v>11 Навес пилмат\GA3948333_5_20260909T172831Z.jpg</v>
      </c>
    </row>
    <row r="396" spans="1:13" x14ac:dyDescent="0.25">
      <c r="A396" s="1" t="s">
        <v>15</v>
      </c>
      <c r="B396" s="3">
        <v>46274</v>
      </c>
      <c r="C396" s="4">
        <v>0.7311805555555555</v>
      </c>
      <c r="D396" s="25" t="s">
        <v>32251</v>
      </c>
      <c r="E396" s="25" t="s">
        <v>12992</v>
      </c>
      <c r="F396" s="25"/>
      <c r="H396" s="25" t="s">
        <v>34135</v>
      </c>
      <c r="I396" s="25" t="s">
        <v>33615</v>
      </c>
      <c r="J396" s="25" t="s">
        <v>4876</v>
      </c>
      <c r="K396" t="s">
        <v>33616</v>
      </c>
      <c r="L396" t="s">
        <v>33617</v>
      </c>
      <c r="M396" s="2" t="str">
        <f>HYPERLINK(склад2въезд1319202122237[[#This Row],[RelativePath]])</f>
        <v>11 Навес пилмат\GA3948333_5_20260909T173254Z.jpg</v>
      </c>
    </row>
    <row r="397" spans="1:13" x14ac:dyDescent="0.25">
      <c r="A397" s="1" t="s">
        <v>16</v>
      </c>
      <c r="B397" s="3">
        <v>46275</v>
      </c>
      <c r="C397" s="4">
        <v>0.61262731481481481</v>
      </c>
      <c r="D397" s="25" t="s">
        <v>34136</v>
      </c>
      <c r="E397" s="25" t="s">
        <v>646</v>
      </c>
      <c r="F397" s="25"/>
      <c r="H397" s="25"/>
      <c r="I397" s="25" t="s">
        <v>33618</v>
      </c>
      <c r="J397" s="25" t="s">
        <v>4876</v>
      </c>
      <c r="K397" t="s">
        <v>33619</v>
      </c>
      <c r="L397" t="s">
        <v>33620</v>
      </c>
      <c r="M397" s="2" t="str">
        <f>HYPERLINK(склад2въезд1319202122237[[#This Row],[RelativePath]])</f>
        <v>11 Навес пилмат\GA3948333_5_20260910T144211Z.jpg</v>
      </c>
    </row>
    <row r="398" spans="1:13" x14ac:dyDescent="0.25">
      <c r="A398" s="1" t="s">
        <v>16</v>
      </c>
      <c r="B398" s="3">
        <v>46275</v>
      </c>
      <c r="C398" s="4">
        <v>0.61373842592592598</v>
      </c>
      <c r="D398" s="25" t="s">
        <v>803</v>
      </c>
      <c r="E398" s="25" t="s">
        <v>8</v>
      </c>
      <c r="F398" s="25"/>
      <c r="H398" s="25"/>
      <c r="I398" s="25" t="s">
        <v>33621</v>
      </c>
      <c r="J398" s="25" t="s">
        <v>4876</v>
      </c>
      <c r="K398" t="s">
        <v>33622</v>
      </c>
      <c r="L398" t="s">
        <v>33623</v>
      </c>
      <c r="M398" s="2" t="str">
        <f>HYPERLINK(склад2въезд1319202122237[[#This Row],[RelativePath]])</f>
        <v>11 Навес пилмат\GA3948333_5_20260910T144347Z.jpg</v>
      </c>
    </row>
    <row r="399" spans="1:13" x14ac:dyDescent="0.25">
      <c r="A399" s="1" t="s">
        <v>17</v>
      </c>
      <c r="B399" s="3">
        <v>46276</v>
      </c>
      <c r="C399" s="4">
        <v>0.60263888888888884</v>
      </c>
      <c r="D399" s="25" t="s">
        <v>4</v>
      </c>
      <c r="E399" s="25" t="s">
        <v>8</v>
      </c>
      <c r="F399" s="25"/>
      <c r="H399" s="25"/>
      <c r="I399" s="25" t="s">
        <v>33624</v>
      </c>
      <c r="J399" s="25" t="s">
        <v>4876</v>
      </c>
      <c r="K399" t="s">
        <v>33625</v>
      </c>
      <c r="L399" t="s">
        <v>33626</v>
      </c>
      <c r="M399" s="2" t="str">
        <f>HYPERLINK(склад2въезд1319202122237[[#This Row],[RelativePath]])</f>
        <v>11 Навес пилмат\GA3948333_5_20260911T142748Z.jpg</v>
      </c>
    </row>
    <row r="400" spans="1:13" x14ac:dyDescent="0.25">
      <c r="A400" s="1" t="s">
        <v>17</v>
      </c>
      <c r="B400" s="3">
        <v>46276</v>
      </c>
      <c r="C400" s="4">
        <v>0.83194444444444449</v>
      </c>
      <c r="D400" s="25" t="s">
        <v>4</v>
      </c>
      <c r="E400" s="25" t="s">
        <v>8</v>
      </c>
      <c r="F400" s="25"/>
      <c r="H400" s="25"/>
      <c r="I400" s="25" t="s">
        <v>33627</v>
      </c>
      <c r="J400" s="25" t="s">
        <v>4876</v>
      </c>
      <c r="K400" t="s">
        <v>33628</v>
      </c>
      <c r="L400" t="s">
        <v>33629</v>
      </c>
      <c r="M400" s="2" t="str">
        <f>HYPERLINK(склад2въезд1319202122237[[#This Row],[RelativePath]])</f>
        <v>11 Навес пилмат\GA3948333_5_20260911T195800Z.jpg</v>
      </c>
    </row>
    <row r="401" spans="1:13" x14ac:dyDescent="0.25">
      <c r="A401" s="1" t="s">
        <v>18</v>
      </c>
      <c r="B401" s="3">
        <v>46277</v>
      </c>
      <c r="C401" s="4">
        <v>0.63582175925925921</v>
      </c>
      <c r="D401" s="25" t="s">
        <v>34136</v>
      </c>
      <c r="E401" s="25" t="s">
        <v>646</v>
      </c>
      <c r="F401" s="25"/>
      <c r="H401" s="25"/>
      <c r="I401" s="25" t="s">
        <v>33630</v>
      </c>
      <c r="J401" s="25" t="s">
        <v>4876</v>
      </c>
      <c r="K401" t="s">
        <v>33631</v>
      </c>
      <c r="L401" t="s">
        <v>33632</v>
      </c>
      <c r="M401" s="2" t="str">
        <f>HYPERLINK(склад2въезд1319202122237[[#This Row],[RelativePath]])</f>
        <v>11 Навес пилмат\GA3948333_5_20260912T151535Z.jpg</v>
      </c>
    </row>
    <row r="402" spans="1:13" x14ac:dyDescent="0.25">
      <c r="A402" s="1" t="s">
        <v>22</v>
      </c>
      <c r="B402" s="3">
        <v>46278</v>
      </c>
      <c r="C402" s="4">
        <v>0.80171296296296302</v>
      </c>
      <c r="D402" s="25" t="s">
        <v>803</v>
      </c>
      <c r="E402" s="25" t="s">
        <v>8</v>
      </c>
      <c r="F402" s="25"/>
      <c r="H402" s="25"/>
      <c r="I402" s="25" t="s">
        <v>33633</v>
      </c>
      <c r="J402" s="25" t="s">
        <v>4876</v>
      </c>
      <c r="K402" t="s">
        <v>33634</v>
      </c>
      <c r="L402" t="s">
        <v>33635</v>
      </c>
      <c r="M402" s="2" t="str">
        <f>HYPERLINK(склад2въезд1319202122237[[#This Row],[RelativePath]])</f>
        <v>11 Навес пилмат\GA3948333_5_20260913T191428Z.jpg</v>
      </c>
    </row>
    <row r="403" spans="1:13" x14ac:dyDescent="0.25">
      <c r="A403" s="1" t="s">
        <v>13</v>
      </c>
      <c r="B403" s="3">
        <v>46279</v>
      </c>
      <c r="C403" s="4">
        <v>0.47673611111111114</v>
      </c>
      <c r="D403" s="25" t="s">
        <v>4</v>
      </c>
      <c r="E403" s="25" t="s">
        <v>8</v>
      </c>
      <c r="F403" s="25"/>
      <c r="H403" s="25"/>
      <c r="I403" s="25" t="s">
        <v>34625</v>
      </c>
      <c r="J403" s="25" t="s">
        <v>4876</v>
      </c>
      <c r="K403" t="s">
        <v>34626</v>
      </c>
      <c r="L403" t="s">
        <v>34627</v>
      </c>
      <c r="M403" s="2" t="str">
        <f>HYPERLINK(склад2въезд1319202122237[[#This Row],[RelativePath]])</f>
        <v>11 Навес пилмат\GA3948333_5_20260914T112630Z.jpg</v>
      </c>
    </row>
    <row r="404" spans="1:13" x14ac:dyDescent="0.25">
      <c r="A404" s="1" t="s">
        <v>13</v>
      </c>
      <c r="B404" s="3">
        <v>46279</v>
      </c>
      <c r="C404" s="4">
        <v>0.61577546296296293</v>
      </c>
      <c r="D404" s="25" t="s">
        <v>305</v>
      </c>
      <c r="E404" s="25" t="s">
        <v>86</v>
      </c>
      <c r="F404" s="25"/>
      <c r="H404" s="25"/>
      <c r="I404" s="25" t="s">
        <v>34628</v>
      </c>
      <c r="J404" s="25" t="s">
        <v>4876</v>
      </c>
      <c r="K404" t="s">
        <v>34629</v>
      </c>
      <c r="L404" t="s">
        <v>34630</v>
      </c>
      <c r="M404" s="2" t="str">
        <f>HYPERLINK(склад2въезд1319202122237[[#This Row],[RelativePath]])</f>
        <v>11 Навес пилмат\GA3948333_5_20260914T144643Z.jpg</v>
      </c>
    </row>
    <row r="405" spans="1:13" x14ac:dyDescent="0.25">
      <c r="A405" s="1" t="s">
        <v>13</v>
      </c>
      <c r="B405" s="3">
        <v>46279</v>
      </c>
      <c r="C405" s="4">
        <v>0.82545138888888892</v>
      </c>
      <c r="D405" s="25" t="s">
        <v>4</v>
      </c>
      <c r="E405" s="25" t="s">
        <v>8</v>
      </c>
      <c r="F405" s="25"/>
      <c r="H405" s="25"/>
      <c r="I405" s="25" t="s">
        <v>34631</v>
      </c>
      <c r="J405" s="25" t="s">
        <v>4876</v>
      </c>
      <c r="K405" t="s">
        <v>34632</v>
      </c>
      <c r="L405" t="s">
        <v>34633</v>
      </c>
      <c r="M405" s="2" t="str">
        <f>HYPERLINK(склад2въезд1319202122237[[#This Row],[RelativePath]])</f>
        <v>11 Навес пилмат\GA3948333_5_20260914T194839Z.jpg</v>
      </c>
    </row>
    <row r="406" spans="1:13" x14ac:dyDescent="0.25">
      <c r="A406" s="1" t="s">
        <v>14</v>
      </c>
      <c r="B406" s="3">
        <v>46280</v>
      </c>
      <c r="C406" s="4">
        <v>0.75936342592592587</v>
      </c>
      <c r="D406" s="25" t="s">
        <v>4</v>
      </c>
      <c r="E406" s="25" t="s">
        <v>8</v>
      </c>
      <c r="F406" s="25"/>
      <c r="H406" s="25"/>
      <c r="I406" s="25" t="s">
        <v>34634</v>
      </c>
      <c r="J406" s="25" t="s">
        <v>4876</v>
      </c>
      <c r="K406" t="s">
        <v>34635</v>
      </c>
      <c r="L406" t="s">
        <v>34636</v>
      </c>
      <c r="M406" s="2" t="str">
        <f>HYPERLINK(склад2въезд1319202122237[[#This Row],[RelativePath]])</f>
        <v>11 Навес пилмат\GA3948333_5_20260915T181329Z.jpg</v>
      </c>
    </row>
    <row r="407" spans="1:13" x14ac:dyDescent="0.25">
      <c r="A407" s="1" t="s">
        <v>15</v>
      </c>
      <c r="B407" s="3">
        <v>46281</v>
      </c>
      <c r="C407" s="4">
        <v>0.6113425925925926</v>
      </c>
      <c r="D407" s="25" t="s">
        <v>34843</v>
      </c>
      <c r="E407" s="25" t="s">
        <v>646</v>
      </c>
      <c r="F407" s="25"/>
      <c r="H407" s="25"/>
      <c r="I407" s="25" t="s">
        <v>34637</v>
      </c>
      <c r="J407" s="25" t="s">
        <v>4876</v>
      </c>
      <c r="K407" t="s">
        <v>34638</v>
      </c>
      <c r="L407" t="s">
        <v>34639</v>
      </c>
      <c r="M407" s="2" t="str">
        <f>HYPERLINK(склад2въезд1319202122237[[#This Row],[RelativePath]])</f>
        <v>11 Навес пилмат\GA3948333_5_20260916T144020Z.jpg</v>
      </c>
    </row>
    <row r="408" spans="1:13" x14ac:dyDescent="0.25">
      <c r="A408" s="1" t="s">
        <v>15</v>
      </c>
      <c r="B408" s="3">
        <v>46281</v>
      </c>
      <c r="C408" s="4">
        <v>0.61506944444444445</v>
      </c>
      <c r="D408" s="25" t="s">
        <v>15042</v>
      </c>
      <c r="E408" s="25" t="s">
        <v>86</v>
      </c>
      <c r="F408" s="25"/>
      <c r="H408" s="25"/>
      <c r="I408" s="25" t="s">
        <v>34640</v>
      </c>
      <c r="J408" s="25" t="s">
        <v>4876</v>
      </c>
      <c r="K408" t="s">
        <v>34641</v>
      </c>
      <c r="L408" t="s">
        <v>34642</v>
      </c>
      <c r="M408" s="2" t="str">
        <f>HYPERLINK(склад2въезд1319202122237[[#This Row],[RelativePath]])</f>
        <v>11 Навес пилмат\GA3948333_5_20260916T144542Z.jpg</v>
      </c>
    </row>
    <row r="409" spans="1:13" x14ac:dyDescent="0.25">
      <c r="A409" s="1" t="s">
        <v>15</v>
      </c>
      <c r="B409" s="3">
        <v>46281</v>
      </c>
      <c r="C409" s="4">
        <v>0.71574074074074079</v>
      </c>
      <c r="D409" s="25" t="s">
        <v>15042</v>
      </c>
      <c r="E409" s="25" t="s">
        <v>86</v>
      </c>
      <c r="F409" s="25"/>
      <c r="H409" s="25"/>
      <c r="I409" s="25" t="s">
        <v>34643</v>
      </c>
      <c r="J409" s="25" t="s">
        <v>4876</v>
      </c>
      <c r="K409" t="s">
        <v>34644</v>
      </c>
      <c r="L409" t="s">
        <v>34645</v>
      </c>
      <c r="M409" s="2" t="str">
        <f>HYPERLINK(склад2въезд1319202122237[[#This Row],[RelativePath]])</f>
        <v>11 Навес пилмат\GA3948333_5_20260916T171040Z.jpg</v>
      </c>
    </row>
    <row r="410" spans="1:13" x14ac:dyDescent="0.25">
      <c r="A410" s="1" t="s">
        <v>16</v>
      </c>
      <c r="B410" s="3">
        <v>46282</v>
      </c>
      <c r="C410" s="4">
        <v>0.78313657407407411</v>
      </c>
      <c r="D410" s="25" t="s">
        <v>803</v>
      </c>
      <c r="E410" s="25" t="s">
        <v>8</v>
      </c>
      <c r="F410" s="25"/>
      <c r="H410" s="25"/>
      <c r="I410" s="25" t="s">
        <v>34646</v>
      </c>
      <c r="J410" s="25" t="s">
        <v>4876</v>
      </c>
      <c r="K410" t="s">
        <v>34647</v>
      </c>
      <c r="L410" t="s">
        <v>34648</v>
      </c>
      <c r="M410" s="2" t="str">
        <f>HYPERLINK(склад2въезд1319202122237[[#This Row],[RelativePath]])</f>
        <v>11 Навес пилмат\GA3948333_5_20260917T184743Z.jpg</v>
      </c>
    </row>
    <row r="411" spans="1:13" x14ac:dyDescent="0.25">
      <c r="A411" s="1" t="s">
        <v>17</v>
      </c>
      <c r="B411" s="3">
        <v>46283</v>
      </c>
      <c r="C411" s="4">
        <v>0.79928240740740741</v>
      </c>
      <c r="D411" s="25" t="s">
        <v>803</v>
      </c>
      <c r="E411" s="25" t="s">
        <v>8</v>
      </c>
      <c r="F411" s="25"/>
      <c r="H411" s="25"/>
      <c r="I411" s="25" t="s">
        <v>34649</v>
      </c>
      <c r="J411" s="25" t="s">
        <v>4876</v>
      </c>
      <c r="K411" t="s">
        <v>34650</v>
      </c>
      <c r="L411" t="s">
        <v>34651</v>
      </c>
      <c r="M411" s="2" t="str">
        <f>HYPERLINK(склад2въезд1319202122237[[#This Row],[RelativePath]])</f>
        <v>11 Навес пилмат\GA3948333_5_20260918T191058Z.jpg</v>
      </c>
    </row>
    <row r="412" spans="1:13" x14ac:dyDescent="0.25">
      <c r="A412" s="1" t="s">
        <v>18</v>
      </c>
      <c r="B412" s="3">
        <v>46284</v>
      </c>
      <c r="C412" s="4">
        <v>0.61949074074074073</v>
      </c>
      <c r="D412" s="25" t="s">
        <v>162</v>
      </c>
      <c r="E412" s="25" t="s">
        <v>34832</v>
      </c>
      <c r="F412" s="25" t="s">
        <v>34833</v>
      </c>
      <c r="H412" s="25" t="s">
        <v>4882</v>
      </c>
      <c r="I412" s="25" t="s">
        <v>34652</v>
      </c>
      <c r="J412" s="25" t="s">
        <v>4876</v>
      </c>
      <c r="K412" t="s">
        <v>34653</v>
      </c>
      <c r="L412" t="s">
        <v>34654</v>
      </c>
      <c r="M412" s="2" t="str">
        <f>HYPERLINK(склад2въезд1319202122237[[#This Row],[RelativePath]])</f>
        <v>11 Навес пилмат\GA3948333_5_20260919T145204Z.jpg</v>
      </c>
    </row>
    <row r="413" spans="1:13" x14ac:dyDescent="0.25">
      <c r="A413" s="1" t="s">
        <v>18</v>
      </c>
      <c r="B413" s="3">
        <v>46284</v>
      </c>
      <c r="C413" s="4">
        <v>0.62006944444444445</v>
      </c>
      <c r="D413" s="25" t="s">
        <v>162</v>
      </c>
      <c r="E413" s="25" t="s">
        <v>34832</v>
      </c>
      <c r="F413" s="25" t="s">
        <v>34833</v>
      </c>
      <c r="H413" s="25" t="s">
        <v>1140</v>
      </c>
      <c r="I413" s="25" t="s">
        <v>34655</v>
      </c>
      <c r="J413" s="25" t="s">
        <v>4876</v>
      </c>
      <c r="K413" t="s">
        <v>34656</v>
      </c>
      <c r="L413" t="s">
        <v>34657</v>
      </c>
      <c r="M413" s="2" t="str">
        <f>HYPERLINK(склад2въезд1319202122237[[#This Row],[RelativePath]])</f>
        <v>11 Навес пилмат\GA3948333_5_20260919T145254Z.jpg</v>
      </c>
    </row>
    <row r="414" spans="1:13" x14ac:dyDescent="0.25">
      <c r="A414" s="1" t="s">
        <v>18</v>
      </c>
      <c r="B414" s="3">
        <v>46284</v>
      </c>
      <c r="C414" s="4">
        <v>0.63814814814814813</v>
      </c>
      <c r="D414" s="25" t="s">
        <v>162</v>
      </c>
      <c r="E414" s="25" t="s">
        <v>34832</v>
      </c>
      <c r="F414" s="25" t="s">
        <v>34833</v>
      </c>
      <c r="H414" s="25" t="s">
        <v>1140</v>
      </c>
      <c r="I414" s="25" t="s">
        <v>34658</v>
      </c>
      <c r="J414" s="25" t="s">
        <v>4876</v>
      </c>
      <c r="K414" t="s">
        <v>34659</v>
      </c>
      <c r="L414" t="s">
        <v>34660</v>
      </c>
      <c r="M414" s="2" t="str">
        <f>HYPERLINK(склад2въезд1319202122237[[#This Row],[RelativePath]])</f>
        <v>11 Навес пилмат\GA3948333_5_20260919T151856Z.jpg</v>
      </c>
    </row>
    <row r="415" spans="1:13" x14ac:dyDescent="0.25">
      <c r="A415" s="1" t="s">
        <v>22</v>
      </c>
      <c r="B415" s="3">
        <v>46285</v>
      </c>
      <c r="C415" s="4">
        <v>0.53412037037037041</v>
      </c>
      <c r="D415" s="25" t="s">
        <v>162</v>
      </c>
      <c r="E415" s="25" t="s">
        <v>34832</v>
      </c>
      <c r="F415" s="25" t="s">
        <v>34833</v>
      </c>
      <c r="H415" s="25" t="s">
        <v>1140</v>
      </c>
      <c r="I415" s="25" t="s">
        <v>34845</v>
      </c>
      <c r="J415" s="25" t="s">
        <v>4876</v>
      </c>
      <c r="K415" t="s">
        <v>34846</v>
      </c>
      <c r="L415" t="s">
        <v>34847</v>
      </c>
      <c r="M415" s="2" t="str">
        <f>HYPERLINK(склад2въезд1319202122237[[#This Row],[RelativePath]])</f>
        <v>11 Навес пилмат\GA3948333_5_20260920T124908Z.jpg</v>
      </c>
    </row>
  </sheetData>
  <conditionalFormatting sqref="D416:D426 E416:E429 G2:H415 D2:E415">
    <cfRule type="containsText" dxfId="1130" priority="14" operator="containsText" text="Выезд с территории">
      <formula>NOT(ISERROR(SEARCH("Выезд с территории",D2)))</formula>
    </cfRule>
  </conditionalFormatting>
  <conditionalFormatting sqref="F2:F415">
    <cfRule type="notContainsText" dxfId="1129" priority="13" operator="notContains" text="порожний">
      <formula>ISERROR(SEARCH("порожний",F2))</formula>
    </cfRule>
  </conditionalFormatting>
  <conditionalFormatting sqref="E2:E429">
    <cfRule type="containsText" dxfId="1128" priority="11" operator="containsText" text="Газель базы">
      <formula>NOT(ISERROR(SEARCH("Газель базы",E2)))</formula>
    </cfRule>
    <cfRule type="containsText" dxfId="1127" priority="12" operator="containsText" text="Погрузчик базы">
      <formula>NOT(ISERROR(SEARCH("Погрузчик базы",E2)))</formula>
    </cfRule>
  </conditionalFormatting>
  <conditionalFormatting sqref="E2:E429">
    <cfRule type="containsText" dxfId="1126" priority="10" operator="containsText" text="Трактор базы">
      <formula>NOT(ISERROR(SEARCH("Трактор базы",E2)))</formula>
    </cfRule>
  </conditionalFormatting>
  <conditionalFormatting sqref="A2:C415">
    <cfRule type="expression" dxfId="1125" priority="9">
      <formula>$A2="пн"</formula>
    </cfRule>
  </conditionalFormatting>
  <conditionalFormatting sqref="A2:C417">
    <cfRule type="expression" dxfId="1124" priority="3">
      <formula>$A2="вс"</formula>
    </cfRule>
    <cfRule type="expression" dxfId="1123" priority="4">
      <formula>$A2="сб"</formula>
    </cfRule>
    <cfRule type="expression" dxfId="1122" priority="5">
      <formula>$A2="пт"</formula>
    </cfRule>
    <cfRule type="expression" dxfId="1121" priority="6">
      <formula>$A2="чт"</formula>
    </cfRule>
    <cfRule type="expression" dxfId="1120" priority="7">
      <formula>$A2="ср"</formula>
    </cfRule>
    <cfRule type="expression" dxfId="1119" priority="8">
      <formula>$A2="вт"</formula>
    </cfRule>
  </conditionalFormatting>
  <conditionalFormatting sqref="D2:D426">
    <cfRule type="containsText" dxfId="11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6">
    <cfRule type="containsText" dxfId="11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62"/>
  <sheetViews>
    <sheetView zoomScale="90" zoomScaleNormal="90" workbookViewId="0">
      <pane ySplit="1" topLeftCell="A326" activePane="bottomLeft" state="frozen"/>
      <selection pane="bottomLeft" activeCell="E353" sqref="E353:F3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3.5703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25" t="s">
        <v>4524</v>
      </c>
      <c r="E2" s="25"/>
      <c r="F2" s="25"/>
      <c r="H2" s="25"/>
      <c r="I2" s="25" t="s">
        <v>8906</v>
      </c>
      <c r="J2" s="25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25" t="s">
        <v>4</v>
      </c>
      <c r="E3" s="25" t="s">
        <v>8</v>
      </c>
      <c r="F3" s="25"/>
      <c r="H3" s="25"/>
      <c r="I3" s="25" t="s">
        <v>8909</v>
      </c>
      <c r="J3" s="25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25" t="s">
        <v>4524</v>
      </c>
      <c r="E4" s="25"/>
      <c r="F4" s="25"/>
      <c r="H4" s="25"/>
      <c r="I4" s="25" t="s">
        <v>8912</v>
      </c>
      <c r="J4" s="25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25" t="s">
        <v>4524</v>
      </c>
      <c r="E5" s="25"/>
      <c r="F5" s="25"/>
      <c r="H5" s="25"/>
      <c r="I5" s="25" t="s">
        <v>8915</v>
      </c>
      <c r="J5" s="25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25" t="s">
        <v>4524</v>
      </c>
      <c r="E6" s="25"/>
      <c r="F6" s="25"/>
      <c r="H6" s="25"/>
      <c r="I6" s="25" t="s">
        <v>8918</v>
      </c>
      <c r="J6" s="25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25" t="s">
        <v>4</v>
      </c>
      <c r="E7" s="25" t="s">
        <v>8</v>
      </c>
      <c r="F7" s="25"/>
      <c r="H7" s="25"/>
      <c r="I7" s="25" t="s">
        <v>8921</v>
      </c>
      <c r="J7" s="25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25" t="s">
        <v>4524</v>
      </c>
      <c r="E8" s="25"/>
      <c r="F8" s="25"/>
      <c r="H8" s="25"/>
      <c r="I8" s="25" t="s">
        <v>9377</v>
      </c>
      <c r="J8" s="25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25" t="s">
        <v>4524</v>
      </c>
      <c r="E9" s="25"/>
      <c r="F9" s="25"/>
      <c r="H9" s="25"/>
      <c r="I9" s="25" t="s">
        <v>9380</v>
      </c>
      <c r="J9" s="25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25" t="s">
        <v>4524</v>
      </c>
      <c r="E10" s="25"/>
      <c r="F10" s="25"/>
      <c r="H10" s="25"/>
      <c r="I10" s="25" t="s">
        <v>9383</v>
      </c>
      <c r="J10" s="25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25" t="s">
        <v>4</v>
      </c>
      <c r="E11" s="25" t="s">
        <v>8</v>
      </c>
      <c r="F11" s="25"/>
      <c r="H11" s="25"/>
      <c r="I11" s="25" t="s">
        <v>9386</v>
      </c>
      <c r="J11" s="25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25" t="s">
        <v>4</v>
      </c>
      <c r="E12" s="25" t="s">
        <v>8</v>
      </c>
      <c r="F12" s="25"/>
      <c r="H12" s="25"/>
      <c r="I12" s="25" t="s">
        <v>9772</v>
      </c>
      <c r="J12" s="25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25" t="s">
        <v>9783</v>
      </c>
      <c r="E13" s="25"/>
      <c r="F13" s="25"/>
      <c r="H13" s="25"/>
      <c r="I13" s="25" t="s">
        <v>9775</v>
      </c>
      <c r="J13" s="25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25" t="s">
        <v>4524</v>
      </c>
      <c r="E14" s="25"/>
      <c r="F14" s="25"/>
      <c r="H14" s="25"/>
      <c r="I14" s="25" t="s">
        <v>9778</v>
      </c>
      <c r="J14" s="25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25" t="s">
        <v>4</v>
      </c>
      <c r="E15" s="25" t="s">
        <v>8</v>
      </c>
      <c r="F15" s="25"/>
      <c r="H15" s="25"/>
      <c r="I15" s="25" t="s">
        <v>9977</v>
      </c>
      <c r="J15" s="25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25" t="s">
        <v>4524</v>
      </c>
      <c r="E16" s="25"/>
      <c r="F16" s="25"/>
      <c r="H16" s="25"/>
      <c r="I16" s="25" t="s">
        <v>9980</v>
      </c>
      <c r="J16" s="25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25" t="s">
        <v>4524</v>
      </c>
      <c r="E17" s="25"/>
      <c r="F17" s="25"/>
      <c r="H17" s="25"/>
      <c r="I17" s="25" t="s">
        <v>9983</v>
      </c>
      <c r="J17" s="25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25" t="s">
        <v>4</v>
      </c>
      <c r="E18" s="25" t="s">
        <v>8</v>
      </c>
      <c r="F18" s="25"/>
      <c r="H18" s="25"/>
      <c r="I18" s="25" t="s">
        <v>9986</v>
      </c>
      <c r="J18" s="25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25" t="s">
        <v>4</v>
      </c>
      <c r="E19" s="25" t="s">
        <v>8</v>
      </c>
      <c r="F19" s="25"/>
      <c r="H19" s="25"/>
      <c r="I19" s="25" t="s">
        <v>9989</v>
      </c>
      <c r="J19" s="25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25" t="s">
        <v>4</v>
      </c>
      <c r="E20" s="25" t="s">
        <v>8</v>
      </c>
      <c r="F20" s="25"/>
      <c r="H20" s="25"/>
      <c r="I20" s="25" t="s">
        <v>10183</v>
      </c>
      <c r="J20" s="25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25" t="s">
        <v>4524</v>
      </c>
      <c r="E21" s="25"/>
      <c r="F21" s="25"/>
      <c r="H21" s="25"/>
      <c r="I21" s="25" t="s">
        <v>10186</v>
      </c>
      <c r="J21" s="25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25" t="s">
        <v>4524</v>
      </c>
      <c r="E22" s="25"/>
      <c r="F22" s="25"/>
      <c r="H22" s="25"/>
      <c r="I22" s="25" t="s">
        <v>10189</v>
      </c>
      <c r="J22" s="25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25" t="s">
        <v>4524</v>
      </c>
      <c r="E23" s="25"/>
      <c r="F23" s="25"/>
      <c r="H23" s="25"/>
      <c r="I23" s="25" t="s">
        <v>10192</v>
      </c>
      <c r="J23" s="25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25" t="s">
        <v>4524</v>
      </c>
      <c r="E24" s="25"/>
      <c r="F24" s="25"/>
      <c r="H24" s="25"/>
      <c r="I24" s="25" t="s">
        <v>10195</v>
      </c>
      <c r="J24" s="25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25" t="s">
        <v>4</v>
      </c>
      <c r="E25" s="25" t="s">
        <v>8</v>
      </c>
      <c r="F25" s="25"/>
      <c r="H25" s="25"/>
      <c r="I25" s="25" t="s">
        <v>10198</v>
      </c>
      <c r="J25" s="25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25" t="s">
        <v>4524</v>
      </c>
      <c r="E26" s="25"/>
      <c r="F26" s="25"/>
      <c r="H26" s="25"/>
      <c r="I26" s="25" t="s">
        <v>10201</v>
      </c>
      <c r="J26" s="25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25" t="s">
        <v>4</v>
      </c>
      <c r="E27" s="25" t="s">
        <v>8</v>
      </c>
      <c r="F27" s="25"/>
      <c r="H27" s="25"/>
      <c r="I27" s="25" t="s">
        <v>10445</v>
      </c>
      <c r="J27" s="25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25" t="s">
        <v>4524</v>
      </c>
      <c r="E28" s="25"/>
      <c r="F28" s="25"/>
      <c r="H28" s="25"/>
      <c r="I28" s="25" t="s">
        <v>10448</v>
      </c>
      <c r="J28" s="25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25" t="s">
        <v>4</v>
      </c>
      <c r="E29" s="25" t="s">
        <v>8</v>
      </c>
      <c r="F29" s="25"/>
      <c r="H29" s="25"/>
      <c r="I29" s="25" t="s">
        <v>10451</v>
      </c>
      <c r="J29" s="25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25" t="s">
        <v>4</v>
      </c>
      <c r="E30" s="25" t="s">
        <v>8</v>
      </c>
      <c r="F30" s="25"/>
      <c r="H30" s="25"/>
      <c r="I30" s="25" t="s">
        <v>11231</v>
      </c>
      <c r="J30" s="25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25" t="s">
        <v>4524</v>
      </c>
      <c r="E31" s="25"/>
      <c r="F31" s="25"/>
      <c r="H31" s="25"/>
      <c r="I31" s="25" t="s">
        <v>11234</v>
      </c>
      <c r="J31" s="25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25" t="s">
        <v>4524</v>
      </c>
      <c r="E32" s="25"/>
      <c r="F32" s="25"/>
      <c r="H32" s="25"/>
      <c r="I32" s="25" t="s">
        <v>11237</v>
      </c>
      <c r="J32" s="25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25" t="s">
        <v>4524</v>
      </c>
      <c r="E33" s="25"/>
      <c r="F33" s="25"/>
      <c r="H33" s="25"/>
      <c r="I33" s="25" t="s">
        <v>11240</v>
      </c>
      <c r="J33" s="25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25" t="s">
        <v>4524</v>
      </c>
      <c r="E34" s="25"/>
      <c r="F34" s="25"/>
      <c r="H34" s="25"/>
      <c r="I34" s="25" t="s">
        <v>11243</v>
      </c>
      <c r="J34" s="25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25" t="s">
        <v>4524</v>
      </c>
      <c r="E35" s="25"/>
      <c r="F35" s="25"/>
      <c r="H35" s="25"/>
      <c r="I35" s="25" t="s">
        <v>11246</v>
      </c>
      <c r="J35" s="25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25" t="s">
        <v>4524</v>
      </c>
      <c r="E36" s="25"/>
      <c r="F36" s="25"/>
      <c r="H36" s="25"/>
      <c r="I36" s="25" t="s">
        <v>11249</v>
      </c>
      <c r="J36" s="25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25" t="s">
        <v>4</v>
      </c>
      <c r="E37" s="25" t="s">
        <v>8</v>
      </c>
      <c r="F37" s="25"/>
      <c r="H37" s="25"/>
      <c r="I37" s="25" t="s">
        <v>11252</v>
      </c>
      <c r="J37" s="25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25" t="s">
        <v>4</v>
      </c>
      <c r="E38" s="25" t="s">
        <v>8</v>
      </c>
      <c r="F38" s="25"/>
      <c r="H38" s="25"/>
      <c r="I38" s="25" t="s">
        <v>11255</v>
      </c>
      <c r="J38" s="25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25" t="s">
        <v>4</v>
      </c>
      <c r="E39" s="25" t="s">
        <v>8</v>
      </c>
      <c r="F39" s="25"/>
      <c r="H39" s="25"/>
      <c r="I39" s="25" t="s">
        <v>11925</v>
      </c>
      <c r="J39" s="25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25" t="s">
        <v>4</v>
      </c>
      <c r="E40" s="25" t="s">
        <v>8</v>
      </c>
      <c r="F40" s="25"/>
      <c r="H40" s="25"/>
      <c r="I40" s="25" t="s">
        <v>11928</v>
      </c>
      <c r="J40" s="25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25" t="s">
        <v>4</v>
      </c>
      <c r="E41" s="25" t="s">
        <v>8</v>
      </c>
      <c r="F41" s="25"/>
      <c r="H41" s="25"/>
      <c r="I41" s="25" t="s">
        <v>11931</v>
      </c>
      <c r="J41" s="25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25" t="s">
        <v>4</v>
      </c>
      <c r="E42" s="25" t="s">
        <v>8</v>
      </c>
      <c r="F42" s="25"/>
      <c r="H42" s="25"/>
      <c r="I42" s="25" t="s">
        <v>11934</v>
      </c>
      <c r="J42" s="25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25" t="s">
        <v>4</v>
      </c>
      <c r="E43" s="25" t="s">
        <v>8</v>
      </c>
      <c r="F43" s="25"/>
      <c r="H43" s="25"/>
      <c r="I43" s="25" t="s">
        <v>11937</v>
      </c>
      <c r="J43" s="25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25" t="s">
        <v>4</v>
      </c>
      <c r="E44" s="25" t="s">
        <v>8</v>
      </c>
      <c r="F44" s="25"/>
      <c r="H44" s="25"/>
      <c r="I44" s="25" t="s">
        <v>11940</v>
      </c>
      <c r="J44" s="25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25" t="s">
        <v>4</v>
      </c>
      <c r="E45" s="25" t="s">
        <v>8</v>
      </c>
      <c r="F45" s="25"/>
      <c r="H45" s="25"/>
      <c r="I45" s="25" t="s">
        <v>11943</v>
      </c>
      <c r="J45" s="25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25" t="s">
        <v>4</v>
      </c>
      <c r="E46" s="25" t="s">
        <v>8</v>
      </c>
      <c r="F46" s="25"/>
      <c r="H46" s="25"/>
      <c r="I46" s="25" t="s">
        <v>11946</v>
      </c>
      <c r="J46" s="25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25" t="s">
        <v>4</v>
      </c>
      <c r="E47" s="25" t="s">
        <v>8</v>
      </c>
      <c r="F47" s="25"/>
      <c r="H47" s="25"/>
      <c r="I47" s="25" t="s">
        <v>11949</v>
      </c>
      <c r="J47" s="25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25" t="s">
        <v>4</v>
      </c>
      <c r="E48" s="25" t="s">
        <v>8</v>
      </c>
      <c r="F48" s="25"/>
      <c r="H48" s="25"/>
      <c r="I48" s="25" t="s">
        <v>12535</v>
      </c>
      <c r="J48" s="25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25" t="s">
        <v>4</v>
      </c>
      <c r="E49" s="25" t="s">
        <v>8</v>
      </c>
      <c r="F49" s="25"/>
      <c r="H49" s="25"/>
      <c r="I49" s="25" t="s">
        <v>12538</v>
      </c>
      <c r="J49" s="25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25" t="s">
        <v>4</v>
      </c>
      <c r="E50" s="25" t="s">
        <v>8</v>
      </c>
      <c r="F50" s="25"/>
      <c r="H50" s="25"/>
      <c r="I50" s="25" t="s">
        <v>12541</v>
      </c>
      <c r="J50" s="25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25" t="s">
        <v>4</v>
      </c>
      <c r="E51" s="25" t="s">
        <v>8</v>
      </c>
      <c r="F51" s="25"/>
      <c r="H51" s="25"/>
      <c r="I51" s="25" t="s">
        <v>12544</v>
      </c>
      <c r="J51" s="25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25" t="s">
        <v>4</v>
      </c>
      <c r="E52" s="25" t="s">
        <v>8</v>
      </c>
      <c r="F52" s="25"/>
      <c r="H52" s="25"/>
      <c r="I52" s="25" t="s">
        <v>12547</v>
      </c>
      <c r="J52" s="25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25" t="s">
        <v>4</v>
      </c>
      <c r="E53" s="25" t="s">
        <v>8</v>
      </c>
      <c r="F53" s="25"/>
      <c r="H53" s="25"/>
      <c r="I53" s="25" t="s">
        <v>12800</v>
      </c>
      <c r="J53" s="25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25" t="s">
        <v>4</v>
      </c>
      <c r="E54" s="25" t="s">
        <v>8</v>
      </c>
      <c r="F54" s="25"/>
      <c r="H54" s="25"/>
      <c r="I54" s="25" t="s">
        <v>12803</v>
      </c>
      <c r="J54" s="25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25" t="s">
        <v>4</v>
      </c>
      <c r="E55" s="25" t="s">
        <v>8</v>
      </c>
      <c r="F55" s="25"/>
      <c r="H55" s="25"/>
      <c r="I55" s="25" t="s">
        <v>12806</v>
      </c>
      <c r="J55" s="25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25" t="s">
        <v>4</v>
      </c>
      <c r="E56" s="25" t="s">
        <v>8</v>
      </c>
      <c r="F56" s="25"/>
      <c r="H56" s="25"/>
      <c r="I56" s="25" t="s">
        <v>12809</v>
      </c>
      <c r="J56" s="25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25" t="s">
        <v>4</v>
      </c>
      <c r="E57" s="25" t="s">
        <v>8</v>
      </c>
      <c r="F57" s="25"/>
      <c r="H57" s="25"/>
      <c r="I57" s="25" t="s">
        <v>13235</v>
      </c>
      <c r="J57" s="25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25" t="s">
        <v>4</v>
      </c>
      <c r="E58" s="25" t="s">
        <v>8</v>
      </c>
      <c r="F58" s="25"/>
      <c r="H58" s="25"/>
      <c r="I58" s="25" t="s">
        <v>13238</v>
      </c>
      <c r="J58" s="25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25" t="s">
        <v>4</v>
      </c>
      <c r="E59" s="25" t="s">
        <v>8</v>
      </c>
      <c r="F59" s="25"/>
      <c r="H59" s="25"/>
      <c r="I59" s="25" t="s">
        <v>13241</v>
      </c>
      <c r="J59" s="25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25" t="s">
        <v>4</v>
      </c>
      <c r="E60" s="25" t="s">
        <v>8</v>
      </c>
      <c r="F60" s="25"/>
      <c r="H60" s="25"/>
      <c r="I60" s="25" t="s">
        <v>13244</v>
      </c>
      <c r="J60" s="25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25" t="s">
        <v>4</v>
      </c>
      <c r="E61" s="25" t="s">
        <v>8</v>
      </c>
      <c r="F61" s="25"/>
      <c r="H61" s="25"/>
      <c r="I61" s="25" t="s">
        <v>13247</v>
      </c>
      <c r="J61" s="25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25" t="s">
        <v>4</v>
      </c>
      <c r="E62" s="25" t="s">
        <v>8</v>
      </c>
      <c r="F62" s="25"/>
      <c r="H62" s="25"/>
      <c r="I62" s="25" t="s">
        <v>13275</v>
      </c>
      <c r="J62" s="25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25" t="s">
        <v>4</v>
      </c>
      <c r="E63" s="25" t="s">
        <v>8</v>
      </c>
      <c r="F63" s="25"/>
      <c r="H63" s="25"/>
      <c r="I63" s="25" t="s">
        <v>13278</v>
      </c>
      <c r="J63" s="25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25" t="s">
        <v>4</v>
      </c>
      <c r="E64" s="25" t="s">
        <v>8</v>
      </c>
      <c r="F64" s="25"/>
      <c r="H64" s="25"/>
      <c r="I64" s="25" t="s">
        <v>13281</v>
      </c>
      <c r="J64" s="25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25" t="s">
        <v>4</v>
      </c>
      <c r="E65" s="25" t="s">
        <v>8</v>
      </c>
      <c r="F65" s="25"/>
      <c r="H65" s="25"/>
      <c r="I65" s="25" t="s">
        <v>13284</v>
      </c>
      <c r="J65" s="25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25" t="s">
        <v>4</v>
      </c>
      <c r="E66" s="25" t="s">
        <v>8</v>
      </c>
      <c r="F66" s="25"/>
      <c r="H66" s="25"/>
      <c r="I66" s="25" t="s">
        <v>13287</v>
      </c>
      <c r="J66" s="25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25" t="s">
        <v>4</v>
      </c>
      <c r="E67" s="25" t="s">
        <v>8</v>
      </c>
      <c r="F67" s="25"/>
      <c r="H67" s="25"/>
      <c r="I67" s="25" t="s">
        <v>13788</v>
      </c>
      <c r="J67" s="25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25" t="s">
        <v>4</v>
      </c>
      <c r="E68" s="25" t="s">
        <v>8</v>
      </c>
      <c r="F68" s="25"/>
      <c r="H68" s="25"/>
      <c r="I68" s="25" t="s">
        <v>13791</v>
      </c>
      <c r="J68" s="25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25" t="s">
        <v>4</v>
      </c>
      <c r="E69" s="25" t="s">
        <v>8</v>
      </c>
      <c r="F69" s="25"/>
      <c r="H69" s="25"/>
      <c r="I69" s="25" t="s">
        <v>13794</v>
      </c>
      <c r="J69" s="25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25" t="s">
        <v>4</v>
      </c>
      <c r="E70" s="25" t="s">
        <v>8</v>
      </c>
      <c r="F70" s="25"/>
      <c r="H70" s="25"/>
      <c r="I70" s="25" t="s">
        <v>13797</v>
      </c>
      <c r="J70" s="25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25" t="s">
        <v>4</v>
      </c>
      <c r="E71" s="25" t="s">
        <v>8</v>
      </c>
      <c r="F71" s="25"/>
      <c r="H71" s="25"/>
      <c r="I71" s="25" t="s">
        <v>13800</v>
      </c>
      <c r="J71" s="25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25" t="s">
        <v>4</v>
      </c>
      <c r="E72" s="25" t="s">
        <v>8</v>
      </c>
      <c r="F72" s="25"/>
      <c r="H72" s="25"/>
      <c r="I72" s="25" t="s">
        <v>13803</v>
      </c>
      <c r="J72" s="25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25" t="s">
        <v>4</v>
      </c>
      <c r="E73" s="25" t="s">
        <v>8</v>
      </c>
      <c r="F73" s="25"/>
      <c r="H73" s="25"/>
      <c r="I73" s="25" t="s">
        <v>13806</v>
      </c>
      <c r="J73" s="25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25" t="s">
        <v>4</v>
      </c>
      <c r="E74" s="25" t="s">
        <v>8</v>
      </c>
      <c r="F74" s="25"/>
      <c r="H74" s="25"/>
      <c r="I74" s="25" t="s">
        <v>14183</v>
      </c>
      <c r="J74" s="25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25" t="s">
        <v>4</v>
      </c>
      <c r="E75" s="25" t="s">
        <v>8</v>
      </c>
      <c r="F75" s="25"/>
      <c r="H75" s="25"/>
      <c r="I75" s="25" t="s">
        <v>14186</v>
      </c>
      <c r="J75" s="25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25" t="s">
        <v>4</v>
      </c>
      <c r="E76" s="25" t="s">
        <v>8</v>
      </c>
      <c r="F76" s="25"/>
      <c r="H76" s="25"/>
      <c r="I76" s="25" t="s">
        <v>14189</v>
      </c>
      <c r="J76" s="25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25" t="s">
        <v>4</v>
      </c>
      <c r="E77" s="25" t="s">
        <v>8</v>
      </c>
      <c r="F77" s="25"/>
      <c r="H77" s="25"/>
      <c r="I77" s="25" t="s">
        <v>14192</v>
      </c>
      <c r="J77" s="25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25" t="s">
        <v>4</v>
      </c>
      <c r="E78" s="25" t="s">
        <v>8</v>
      </c>
      <c r="F78" s="25"/>
      <c r="H78" s="25"/>
      <c r="I78" s="25" t="s">
        <v>14195</v>
      </c>
      <c r="J78" s="25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25" t="s">
        <v>4</v>
      </c>
      <c r="E79" s="25" t="s">
        <v>8</v>
      </c>
      <c r="F79" s="25"/>
      <c r="H79" s="25"/>
      <c r="I79" s="25" t="s">
        <v>14198</v>
      </c>
      <c r="J79" s="25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25" t="s">
        <v>4</v>
      </c>
      <c r="E80" s="25" t="s">
        <v>8</v>
      </c>
      <c r="F80" s="25"/>
      <c r="H80" s="25"/>
      <c r="I80" s="25" t="s">
        <v>14201</v>
      </c>
      <c r="J80" s="25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25" t="s">
        <v>4</v>
      </c>
      <c r="E81" s="25" t="s">
        <v>8</v>
      </c>
      <c r="F81" s="25"/>
      <c r="H81" s="25"/>
      <c r="I81" s="25" t="s">
        <v>14204</v>
      </c>
      <c r="J81" s="25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25" t="s">
        <v>4</v>
      </c>
      <c r="E82" s="25" t="s">
        <v>8</v>
      </c>
      <c r="F82" s="25"/>
      <c r="H82" s="25"/>
      <c r="I82" s="25" t="s">
        <v>14207</v>
      </c>
      <c r="J82" s="25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25" t="s">
        <v>4</v>
      </c>
      <c r="E83" s="25" t="s">
        <v>8</v>
      </c>
      <c r="F83" s="25"/>
      <c r="H83" s="25"/>
      <c r="I83" s="25" t="s">
        <v>14791</v>
      </c>
      <c r="J83" s="25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25" t="s">
        <v>4</v>
      </c>
      <c r="E84" s="25" t="s">
        <v>8</v>
      </c>
      <c r="F84" s="25"/>
      <c r="H84" s="25"/>
      <c r="I84" s="25" t="s">
        <v>14794</v>
      </c>
      <c r="J84" s="25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25" t="s">
        <v>4</v>
      </c>
      <c r="E85" s="25" t="s">
        <v>8</v>
      </c>
      <c r="F85" s="25"/>
      <c r="H85" s="25"/>
      <c r="I85" s="25" t="s">
        <v>14797</v>
      </c>
      <c r="J85" s="25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25" t="s">
        <v>4</v>
      </c>
      <c r="E86" s="25" t="s">
        <v>8</v>
      </c>
      <c r="F86" s="25"/>
      <c r="H86" s="25"/>
      <c r="I86" s="25" t="s">
        <v>14800</v>
      </c>
      <c r="J86" s="25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25" t="s">
        <v>4</v>
      </c>
      <c r="E87" s="25" t="s">
        <v>8</v>
      </c>
      <c r="F87" s="25"/>
      <c r="H87" s="25"/>
      <c r="I87" s="25" t="s">
        <v>14803</v>
      </c>
      <c r="J87" s="25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25" t="s">
        <v>4</v>
      </c>
      <c r="E88" s="25" t="s">
        <v>8</v>
      </c>
      <c r="F88" s="25"/>
      <c r="H88" s="25"/>
      <c r="I88" s="25" t="s">
        <v>14806</v>
      </c>
      <c r="J88" s="25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25" t="s">
        <v>4</v>
      </c>
      <c r="E89" s="25" t="s">
        <v>8</v>
      </c>
      <c r="F89" s="25"/>
      <c r="H89" s="25"/>
      <c r="I89" s="25" t="s">
        <v>14809</v>
      </c>
      <c r="J89" s="25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25" t="s">
        <v>4</v>
      </c>
      <c r="E90" s="25" t="s">
        <v>8</v>
      </c>
      <c r="F90" s="25"/>
      <c r="H90" s="25"/>
      <c r="I90" s="25" t="s">
        <v>15292</v>
      </c>
      <c r="J90" s="25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25" t="s">
        <v>4</v>
      </c>
      <c r="E91" s="25" t="s">
        <v>8</v>
      </c>
      <c r="F91" s="25"/>
      <c r="H91" s="25"/>
      <c r="I91" s="25" t="s">
        <v>15295</v>
      </c>
      <c r="J91" s="25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25" t="s">
        <v>4</v>
      </c>
      <c r="E92" s="25" t="s">
        <v>8</v>
      </c>
      <c r="F92" s="25"/>
      <c r="H92" s="25"/>
      <c r="I92" s="25" t="s">
        <v>15746</v>
      </c>
      <c r="J92" s="25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25" t="s">
        <v>4</v>
      </c>
      <c r="E93" s="25" t="s">
        <v>8</v>
      </c>
      <c r="F93" s="25"/>
      <c r="H93" s="25"/>
      <c r="I93" s="25" t="s">
        <v>15749</v>
      </c>
      <c r="J93" s="25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25" t="s">
        <v>4</v>
      </c>
      <c r="E94" s="25" t="s">
        <v>8</v>
      </c>
      <c r="F94" s="25"/>
      <c r="H94" s="25"/>
      <c r="I94" s="25" t="s">
        <v>15752</v>
      </c>
      <c r="J94" s="25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25" t="s">
        <v>4</v>
      </c>
      <c r="E95" s="25" t="s">
        <v>8</v>
      </c>
      <c r="F95" s="25"/>
      <c r="H95" s="25"/>
      <c r="I95" s="25" t="s">
        <v>15755</v>
      </c>
      <c r="J95" s="25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25" t="s">
        <v>4</v>
      </c>
      <c r="E96" s="25" t="s">
        <v>8</v>
      </c>
      <c r="F96" s="25"/>
      <c r="H96" s="25"/>
      <c r="I96" s="25" t="s">
        <v>15758</v>
      </c>
      <c r="J96" s="25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25" t="s">
        <v>4</v>
      </c>
      <c r="E97" s="25" t="s">
        <v>15043</v>
      </c>
      <c r="F97" s="25"/>
      <c r="H97" s="25"/>
      <c r="I97" s="25" t="s">
        <v>15761</v>
      </c>
      <c r="J97" s="25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25" t="s">
        <v>4</v>
      </c>
      <c r="E98" s="25" t="s">
        <v>15043</v>
      </c>
      <c r="F98" s="25"/>
      <c r="H98" s="25"/>
      <c r="I98" s="25" t="s">
        <v>15764</v>
      </c>
      <c r="J98" s="25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25" t="s">
        <v>4</v>
      </c>
      <c r="E99" s="25" t="s">
        <v>15043</v>
      </c>
      <c r="F99" s="25"/>
      <c r="H99" s="25"/>
      <c r="I99" s="25" t="s">
        <v>15767</v>
      </c>
      <c r="J99" s="25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25" t="s">
        <v>4</v>
      </c>
      <c r="E100" s="25" t="s">
        <v>8</v>
      </c>
      <c r="F100" s="25"/>
      <c r="H100" s="25"/>
      <c r="I100" s="25" t="s">
        <v>15770</v>
      </c>
      <c r="J100" s="25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25" t="s">
        <v>4</v>
      </c>
      <c r="E101" s="25" t="s">
        <v>14373</v>
      </c>
      <c r="F101" s="25"/>
      <c r="H101" s="25"/>
      <c r="I101" s="25" t="s">
        <v>15773</v>
      </c>
      <c r="J101" s="25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25" t="s">
        <v>803</v>
      </c>
      <c r="E102" s="25" t="s">
        <v>8</v>
      </c>
      <c r="F102" s="25"/>
      <c r="H102" s="25"/>
      <c r="I102" s="25" t="s">
        <v>15991</v>
      </c>
      <c r="J102" s="25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25" t="s">
        <v>4</v>
      </c>
      <c r="E103" s="25" t="s">
        <v>8</v>
      </c>
      <c r="F103" s="25"/>
      <c r="H103" s="25"/>
      <c r="I103" s="25" t="s">
        <v>16187</v>
      </c>
      <c r="J103" s="25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25" t="s">
        <v>4</v>
      </c>
      <c r="E104" s="25" t="s">
        <v>15043</v>
      </c>
      <c r="F104" s="25"/>
      <c r="H104" s="25"/>
      <c r="I104" s="25" t="s">
        <v>16190</v>
      </c>
      <c r="J104" s="25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25" t="s">
        <v>4</v>
      </c>
      <c r="E105" s="25" t="s">
        <v>8</v>
      </c>
      <c r="F105" s="25"/>
      <c r="H105" s="25"/>
      <c r="I105" s="25" t="s">
        <v>16193</v>
      </c>
      <c r="J105" s="25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25" t="s">
        <v>4</v>
      </c>
      <c r="E106" s="25" t="s">
        <v>8</v>
      </c>
      <c r="F106" s="25"/>
      <c r="H106" s="25"/>
      <c r="I106" s="25" t="s">
        <v>16551</v>
      </c>
      <c r="J106" s="25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25" t="s">
        <v>4</v>
      </c>
      <c r="E107" s="25" t="s">
        <v>8</v>
      </c>
      <c r="F107" s="25"/>
      <c r="H107" s="25"/>
      <c r="I107" s="25" t="s">
        <v>16554</v>
      </c>
      <c r="J107" s="25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25" t="s">
        <v>4</v>
      </c>
      <c r="E108" s="25" t="s">
        <v>8</v>
      </c>
      <c r="F108" s="25"/>
      <c r="H108" s="25"/>
      <c r="I108" s="25" t="s">
        <v>16557</v>
      </c>
      <c r="J108" s="25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25" t="s">
        <v>4</v>
      </c>
      <c r="E109" s="25" t="s">
        <v>8</v>
      </c>
      <c r="F109" s="25"/>
      <c r="H109" s="25"/>
      <c r="I109" s="25" t="s">
        <v>16560</v>
      </c>
      <c r="J109" s="25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25" t="s">
        <v>4</v>
      </c>
      <c r="E110" s="25" t="s">
        <v>8</v>
      </c>
      <c r="F110" s="25"/>
      <c r="H110" s="25"/>
      <c r="I110" s="25" t="s">
        <v>16563</v>
      </c>
      <c r="J110" s="25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25" t="s">
        <v>4</v>
      </c>
      <c r="E111" s="25" t="s">
        <v>8</v>
      </c>
      <c r="F111" s="25"/>
      <c r="H111" s="25"/>
      <c r="I111" s="25" t="s">
        <v>16908</v>
      </c>
      <c r="J111" s="25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25" t="s">
        <v>4</v>
      </c>
      <c r="E112" s="25" t="s">
        <v>8</v>
      </c>
      <c r="F112" s="25"/>
      <c r="H112" s="25"/>
      <c r="I112" s="25" t="s">
        <v>16911</v>
      </c>
      <c r="J112" s="25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25" t="s">
        <v>803</v>
      </c>
      <c r="E113" s="25" t="s">
        <v>8</v>
      </c>
      <c r="F113" s="25"/>
      <c r="H113" s="25"/>
      <c r="I113" s="25" t="s">
        <v>17015</v>
      </c>
      <c r="J113" s="25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25" t="s">
        <v>803</v>
      </c>
      <c r="E114" s="25" t="s">
        <v>8</v>
      </c>
      <c r="F114" s="25"/>
      <c r="H114" s="25"/>
      <c r="I114" s="25" t="s">
        <v>17018</v>
      </c>
      <c r="J114" s="25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25" t="s">
        <v>4</v>
      </c>
      <c r="E115" s="25" t="s">
        <v>8</v>
      </c>
      <c r="F115" s="25"/>
      <c r="H115" s="25"/>
      <c r="I115" s="25" t="s">
        <v>17310</v>
      </c>
      <c r="J115" s="25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25" t="s">
        <v>4</v>
      </c>
      <c r="E116" s="25" t="s">
        <v>8</v>
      </c>
      <c r="F116" s="25"/>
      <c r="H116" s="25"/>
      <c r="I116" s="25" t="s">
        <v>17313</v>
      </c>
      <c r="J116" s="25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25" t="s">
        <v>4</v>
      </c>
      <c r="E117" s="25" t="s">
        <v>3240</v>
      </c>
      <c r="F117" s="25"/>
      <c r="H117" s="25"/>
      <c r="I117" s="25" t="s">
        <v>17687</v>
      </c>
      <c r="J117" s="25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25" t="s">
        <v>4</v>
      </c>
      <c r="E118" s="25" t="s">
        <v>8</v>
      </c>
      <c r="F118" s="25"/>
      <c r="H118" s="25"/>
      <c r="I118" s="25" t="s">
        <v>17690</v>
      </c>
      <c r="J118" s="25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25" t="s">
        <v>4</v>
      </c>
      <c r="E119" s="25" t="s">
        <v>14373</v>
      </c>
      <c r="F119" s="25"/>
      <c r="H119" s="25"/>
      <c r="I119" s="25" t="s">
        <v>17693</v>
      </c>
      <c r="J119" s="25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25" t="s">
        <v>4</v>
      </c>
      <c r="E120" s="25" t="s">
        <v>3240</v>
      </c>
      <c r="F120" s="25"/>
      <c r="H120" s="25"/>
      <c r="I120" s="25" t="s">
        <v>17696</v>
      </c>
      <c r="J120" s="25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25" t="s">
        <v>4</v>
      </c>
      <c r="E121" s="25" t="s">
        <v>8</v>
      </c>
      <c r="F121" s="25"/>
      <c r="H121" s="25"/>
      <c r="I121" s="25" t="s">
        <v>17699</v>
      </c>
      <c r="J121" s="25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25" t="s">
        <v>4</v>
      </c>
      <c r="E122" s="25" t="s">
        <v>14373</v>
      </c>
      <c r="F122" s="25"/>
      <c r="H122" s="25"/>
      <c r="I122" s="25" t="s">
        <v>17702</v>
      </c>
      <c r="J122" s="25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25" t="s">
        <v>4</v>
      </c>
      <c r="E123" s="25" t="s">
        <v>6606</v>
      </c>
      <c r="F123" s="25"/>
      <c r="H123" s="25"/>
      <c r="I123" s="25" t="s">
        <v>17705</v>
      </c>
      <c r="J123" s="25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25" t="s">
        <v>4</v>
      </c>
      <c r="E124" s="25" t="s">
        <v>8</v>
      </c>
      <c r="F124" s="25"/>
      <c r="H124" s="25"/>
      <c r="I124" s="25" t="s">
        <v>17708</v>
      </c>
      <c r="J124" s="25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25" t="s">
        <v>4</v>
      </c>
      <c r="E125" s="25" t="s">
        <v>8</v>
      </c>
      <c r="F125" s="25"/>
      <c r="H125" s="25"/>
      <c r="I125" s="25" t="s">
        <v>17711</v>
      </c>
      <c r="J125" s="25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25" t="s">
        <v>4</v>
      </c>
      <c r="E126" s="25" t="s">
        <v>8</v>
      </c>
      <c r="F126" s="25"/>
      <c r="H126" s="25"/>
      <c r="I126" s="25" t="s">
        <v>17714</v>
      </c>
      <c r="J126" s="25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25" t="s">
        <v>4</v>
      </c>
      <c r="E127" s="25" t="s">
        <v>8</v>
      </c>
      <c r="F127" s="25"/>
      <c r="H127" s="25"/>
      <c r="I127" s="25" t="s">
        <v>17717</v>
      </c>
      <c r="J127" s="25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25" t="s">
        <v>18010</v>
      </c>
      <c r="E128" s="25"/>
      <c r="F128" s="25"/>
      <c r="H128" s="25"/>
      <c r="I128" s="25" t="s">
        <v>17720</v>
      </c>
      <c r="J128" s="25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25" t="s">
        <v>4</v>
      </c>
      <c r="E129" s="25" t="s">
        <v>8</v>
      </c>
      <c r="F129" s="25"/>
      <c r="H129" s="25"/>
      <c r="I129" s="25" t="s">
        <v>17723</v>
      </c>
      <c r="J129" s="25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25" t="s">
        <v>4</v>
      </c>
      <c r="E130" s="25" t="s">
        <v>8</v>
      </c>
      <c r="F130" s="25"/>
      <c r="H130" s="25"/>
      <c r="I130" s="25" t="s">
        <v>18331</v>
      </c>
      <c r="J130" s="25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25" t="s">
        <v>4</v>
      </c>
      <c r="E131" s="25" t="s">
        <v>162</v>
      </c>
      <c r="F131" s="25"/>
      <c r="H131" s="25"/>
      <c r="I131" s="25" t="s">
        <v>18334</v>
      </c>
      <c r="J131" s="25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25" t="s">
        <v>4</v>
      </c>
      <c r="E132" s="25" t="s">
        <v>162</v>
      </c>
      <c r="F132" s="25"/>
      <c r="H132" s="25"/>
      <c r="I132" s="25" t="s">
        <v>18337</v>
      </c>
      <c r="J132" s="25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25" t="s">
        <v>4</v>
      </c>
      <c r="E133" s="25" t="s">
        <v>162</v>
      </c>
      <c r="F133" s="25"/>
      <c r="H133" s="25"/>
      <c r="I133" s="25" t="s">
        <v>18340</v>
      </c>
      <c r="J133" s="25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25" t="s">
        <v>4</v>
      </c>
      <c r="E134" s="25" t="s">
        <v>162</v>
      </c>
      <c r="F134" s="25"/>
      <c r="H134" s="25"/>
      <c r="I134" s="25" t="s">
        <v>18343</v>
      </c>
      <c r="J134" s="25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25" t="s">
        <v>4</v>
      </c>
      <c r="E135" s="25" t="s">
        <v>162</v>
      </c>
      <c r="F135" s="25"/>
      <c r="H135" s="25"/>
      <c r="I135" s="25" t="s">
        <v>18346</v>
      </c>
      <c r="J135" s="25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25" t="s">
        <v>4</v>
      </c>
      <c r="E136" s="25" t="s">
        <v>6606</v>
      </c>
      <c r="F136" s="25"/>
      <c r="H136" s="25"/>
      <c r="I136" s="25" t="s">
        <v>18349</v>
      </c>
      <c r="J136" s="25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25" t="s">
        <v>4</v>
      </c>
      <c r="E137" s="25" t="s">
        <v>8</v>
      </c>
      <c r="F137" s="25"/>
      <c r="H137" s="25"/>
      <c r="I137" s="25" t="s">
        <v>18352</v>
      </c>
      <c r="J137" s="25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25" t="s">
        <v>4</v>
      </c>
      <c r="E138" s="25" t="s">
        <v>8</v>
      </c>
      <c r="F138" s="25"/>
      <c r="H138" s="25"/>
      <c r="I138" s="25" t="s">
        <v>18355</v>
      </c>
      <c r="J138" s="25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25" t="s">
        <v>162</v>
      </c>
      <c r="E139" s="25" t="s">
        <v>1552</v>
      </c>
      <c r="F139" s="25" t="s">
        <v>130</v>
      </c>
      <c r="H139" s="25"/>
      <c r="I139" s="25" t="s">
        <v>18358</v>
      </c>
      <c r="J139" s="25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25" t="s">
        <v>162</v>
      </c>
      <c r="E140" s="25" t="s">
        <v>1552</v>
      </c>
      <c r="F140" s="25" t="s">
        <v>130</v>
      </c>
      <c r="H140" s="25"/>
      <c r="I140" s="25" t="s">
        <v>18361</v>
      </c>
      <c r="J140" s="25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25" t="s">
        <v>162</v>
      </c>
      <c r="E141" s="25" t="s">
        <v>1552</v>
      </c>
      <c r="F141" s="25" t="s">
        <v>130</v>
      </c>
      <c r="H141" s="25"/>
      <c r="I141" s="25" t="s">
        <v>18364</v>
      </c>
      <c r="J141" s="25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25" t="s">
        <v>4</v>
      </c>
      <c r="E142" s="25" t="s">
        <v>8</v>
      </c>
      <c r="F142" s="25"/>
      <c r="H142" s="25"/>
      <c r="I142" s="25" t="s">
        <v>18367</v>
      </c>
      <c r="J142" s="25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25" t="s">
        <v>4</v>
      </c>
      <c r="E143" s="25" t="s">
        <v>8</v>
      </c>
      <c r="F143" s="25"/>
      <c r="H143" s="25"/>
      <c r="I143" s="25" t="s">
        <v>18939</v>
      </c>
      <c r="J143" s="25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25" t="s">
        <v>803</v>
      </c>
      <c r="E144" s="25" t="s">
        <v>8</v>
      </c>
      <c r="F144" s="25"/>
      <c r="H144" s="25"/>
      <c r="I144" s="25" t="s">
        <v>18942</v>
      </c>
      <c r="J144" s="25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25" t="s">
        <v>803</v>
      </c>
      <c r="E145" s="25" t="s">
        <v>8</v>
      </c>
      <c r="F145" s="25"/>
      <c r="H145" s="25"/>
      <c r="I145" s="25" t="s">
        <v>18945</v>
      </c>
      <c r="J145" s="25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25" t="s">
        <v>224</v>
      </c>
      <c r="E146" s="25"/>
      <c r="F146" s="25"/>
      <c r="H146" s="25"/>
      <c r="I146" s="25" t="s">
        <v>19304</v>
      </c>
      <c r="J146" s="25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25" t="s">
        <v>18010</v>
      </c>
      <c r="E147" s="25"/>
      <c r="F147" s="25"/>
      <c r="H147" s="25"/>
      <c r="I147" s="25" t="s">
        <v>19307</v>
      </c>
      <c r="J147" s="25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25" t="s">
        <v>4</v>
      </c>
      <c r="E148" s="25" t="s">
        <v>8</v>
      </c>
      <c r="F148" s="25"/>
      <c r="H148" s="25"/>
      <c r="I148" s="25" t="s">
        <v>19310</v>
      </c>
      <c r="J148" s="25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25" t="s">
        <v>4</v>
      </c>
      <c r="E149" s="25" t="s">
        <v>8</v>
      </c>
      <c r="F149" s="25"/>
      <c r="H149" s="25"/>
      <c r="I149" s="25" t="s">
        <v>19613</v>
      </c>
      <c r="J149" s="25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25" t="s">
        <v>162</v>
      </c>
      <c r="E150" s="25"/>
      <c r="F150" s="25" t="s">
        <v>1555</v>
      </c>
      <c r="H150" s="25"/>
      <c r="I150" s="25" t="s">
        <v>19616</v>
      </c>
      <c r="J150" s="25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25" t="s">
        <v>162</v>
      </c>
      <c r="E151" s="25"/>
      <c r="F151" s="25" t="s">
        <v>1555</v>
      </c>
      <c r="H151" s="25"/>
      <c r="I151" s="25" t="s">
        <v>19619</v>
      </c>
      <c r="J151" s="25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25" t="s">
        <v>4</v>
      </c>
      <c r="E152" s="25" t="s">
        <v>8</v>
      </c>
      <c r="F152" s="25"/>
      <c r="H152" s="25"/>
      <c r="I152" s="25" t="s">
        <v>19622</v>
      </c>
      <c r="J152" s="25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25" t="s">
        <v>4</v>
      </c>
      <c r="E153" s="25" t="s">
        <v>8</v>
      </c>
      <c r="F153" s="25"/>
      <c r="H153" s="25"/>
      <c r="I153" s="25" t="s">
        <v>19625</v>
      </c>
      <c r="J153" s="25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25" t="s">
        <v>4</v>
      </c>
      <c r="E154" s="25" t="s">
        <v>8</v>
      </c>
      <c r="F154" s="25"/>
      <c r="H154" s="25"/>
      <c r="I154" s="25" t="s">
        <v>19628</v>
      </c>
      <c r="J154" s="25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25" t="s">
        <v>4</v>
      </c>
      <c r="E155" s="25" t="s">
        <v>8</v>
      </c>
      <c r="F155" s="25"/>
      <c r="H155" s="25"/>
      <c r="I155" s="25" t="s">
        <v>19631</v>
      </c>
      <c r="J155" s="25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25" t="s">
        <v>803</v>
      </c>
      <c r="E156" s="25" t="s">
        <v>8</v>
      </c>
      <c r="F156" s="25"/>
      <c r="H156" s="25"/>
      <c r="I156" s="25" t="s">
        <v>19879</v>
      </c>
      <c r="J156" s="25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25" t="s">
        <v>803</v>
      </c>
      <c r="E157" s="25" t="s">
        <v>8</v>
      </c>
      <c r="F157" s="25"/>
      <c r="H157" s="25"/>
      <c r="I157" s="25" t="s">
        <v>19882</v>
      </c>
      <c r="J157" s="25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25" t="s">
        <v>4</v>
      </c>
      <c r="E158" s="25" t="s">
        <v>20480</v>
      </c>
      <c r="F158" s="25"/>
      <c r="H158" s="25"/>
      <c r="I158" s="25" t="s">
        <v>20268</v>
      </c>
      <c r="J158" s="25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25" t="s">
        <v>4</v>
      </c>
      <c r="E159" s="25" t="s">
        <v>3240</v>
      </c>
      <c r="F159" s="25"/>
      <c r="H159" s="25"/>
      <c r="I159" s="25" t="s">
        <v>20272</v>
      </c>
      <c r="J159" s="25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25" t="s">
        <v>3371</v>
      </c>
      <c r="E160" s="25" t="s">
        <v>646</v>
      </c>
      <c r="F160" s="25"/>
      <c r="H160" s="25"/>
      <c r="I160" s="25" t="s">
        <v>20275</v>
      </c>
      <c r="J160" s="25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25" t="s">
        <v>20481</v>
      </c>
      <c r="E161" s="25" t="s">
        <v>646</v>
      </c>
      <c r="F161" s="25"/>
      <c r="H161" s="25"/>
      <c r="I161" s="25" t="s">
        <v>20278</v>
      </c>
      <c r="J161" s="25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25" t="s">
        <v>4</v>
      </c>
      <c r="E162" s="25" t="s">
        <v>3240</v>
      </c>
      <c r="F162" s="25"/>
      <c r="H162" s="25"/>
      <c r="I162" s="25" t="s">
        <v>20281</v>
      </c>
      <c r="J162" s="25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25" t="s">
        <v>803</v>
      </c>
      <c r="E163" s="25" t="s">
        <v>8</v>
      </c>
      <c r="F163" s="25"/>
      <c r="H163" s="25"/>
      <c r="I163" s="25" t="s">
        <v>20284</v>
      </c>
      <c r="J163" s="25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25" t="s">
        <v>4</v>
      </c>
      <c r="E164" s="25" t="s">
        <v>20482</v>
      </c>
      <c r="F164" s="25"/>
      <c r="H164" s="25"/>
      <c r="I164" s="25" t="s">
        <v>20287</v>
      </c>
      <c r="J164" s="25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25" t="s">
        <v>4</v>
      </c>
      <c r="E165" s="25" t="s">
        <v>8</v>
      </c>
      <c r="F165" s="25"/>
      <c r="H165" s="25"/>
      <c r="I165" s="25" t="s">
        <v>20290</v>
      </c>
      <c r="J165" s="25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25" t="s">
        <v>20483</v>
      </c>
      <c r="E166" s="25" t="s">
        <v>3431</v>
      </c>
      <c r="F166" s="25"/>
      <c r="H166" s="25"/>
      <c r="I166" s="25" t="s">
        <v>20293</v>
      </c>
      <c r="J166" s="25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25" t="s">
        <v>20483</v>
      </c>
      <c r="E167" s="25" t="s">
        <v>3431</v>
      </c>
      <c r="F167" s="25"/>
      <c r="H167" s="25"/>
      <c r="I167" s="25" t="s">
        <v>20296</v>
      </c>
      <c r="J167" s="25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25" t="s">
        <v>20483</v>
      </c>
      <c r="E168" s="25" t="s">
        <v>3431</v>
      </c>
      <c r="F168" s="25"/>
      <c r="H168" s="25"/>
      <c r="I168" s="25" t="s">
        <v>20299</v>
      </c>
      <c r="J168" s="25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25" t="s">
        <v>803</v>
      </c>
      <c r="E169" s="25" t="s">
        <v>8</v>
      </c>
      <c r="F169" s="25"/>
      <c r="H169" s="25"/>
      <c r="I169" s="25" t="s">
        <v>20855</v>
      </c>
      <c r="J169" s="25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25" t="s">
        <v>803</v>
      </c>
      <c r="E170" s="25" t="s">
        <v>8</v>
      </c>
      <c r="F170" s="25"/>
      <c r="H170" s="25"/>
      <c r="I170" s="25" t="s">
        <v>20858</v>
      </c>
      <c r="J170" s="25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25" t="s">
        <v>4</v>
      </c>
      <c r="E171" s="25" t="s">
        <v>21095</v>
      </c>
      <c r="F171" s="25"/>
      <c r="H171" s="25"/>
      <c r="I171" s="25" t="s">
        <v>20861</v>
      </c>
      <c r="J171" s="25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25" t="s">
        <v>803</v>
      </c>
      <c r="E172" s="25" t="s">
        <v>8</v>
      </c>
      <c r="F172" s="25"/>
      <c r="H172" s="25"/>
      <c r="I172" s="25" t="s">
        <v>20864</v>
      </c>
      <c r="J172" s="25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25" t="s">
        <v>803</v>
      </c>
      <c r="E173" s="25" t="s">
        <v>3240</v>
      </c>
      <c r="F173" s="25"/>
      <c r="H173" s="25"/>
      <c r="I173" s="25" t="s">
        <v>20867</v>
      </c>
      <c r="J173" s="25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25" t="s">
        <v>803</v>
      </c>
      <c r="E174" s="25" t="s">
        <v>3240</v>
      </c>
      <c r="F174" s="25"/>
      <c r="H174" s="25"/>
      <c r="I174" s="25" t="s">
        <v>21359</v>
      </c>
      <c r="J174" s="25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25" t="s">
        <v>803</v>
      </c>
      <c r="E175" s="25" t="s">
        <v>8</v>
      </c>
      <c r="F175" s="25"/>
      <c r="H175" s="25"/>
      <c r="I175" s="25" t="s">
        <v>21362</v>
      </c>
      <c r="J175" s="25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25" t="s">
        <v>803</v>
      </c>
      <c r="E176" s="25" t="s">
        <v>8</v>
      </c>
      <c r="F176" s="25"/>
      <c r="H176" s="25"/>
      <c r="I176" s="25" t="s">
        <v>21998</v>
      </c>
      <c r="J176" s="25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25" t="s">
        <v>803</v>
      </c>
      <c r="E177" s="25" t="s">
        <v>3240</v>
      </c>
      <c r="F177" s="25"/>
      <c r="H177" s="25"/>
      <c r="I177" s="25" t="s">
        <v>21856</v>
      </c>
      <c r="J177" s="25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25" t="s">
        <v>803</v>
      </c>
      <c r="E178" s="25" t="s">
        <v>8</v>
      </c>
      <c r="F178" s="25"/>
      <c r="H178" s="25"/>
      <c r="I178" s="25" t="s">
        <v>21365</v>
      </c>
      <c r="J178" s="25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25" t="s">
        <v>803</v>
      </c>
      <c r="E179" s="25" t="s">
        <v>3240</v>
      </c>
      <c r="F179" s="25"/>
      <c r="H179" s="25"/>
      <c r="I179" s="25" t="s">
        <v>21860</v>
      </c>
      <c r="J179" s="25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25" t="s">
        <v>803</v>
      </c>
      <c r="E180" s="25" t="s">
        <v>8</v>
      </c>
      <c r="F180" s="25"/>
      <c r="H180" s="25"/>
      <c r="I180" s="25" t="s">
        <v>21863</v>
      </c>
      <c r="J180" s="25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25" t="s">
        <v>803</v>
      </c>
      <c r="E181" s="25" t="s">
        <v>8</v>
      </c>
      <c r="F181" s="25"/>
      <c r="H181" s="25"/>
      <c r="I181" s="25" t="s">
        <v>22328</v>
      </c>
      <c r="J181" s="25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25" t="s">
        <v>803</v>
      </c>
      <c r="E182" s="25" t="s">
        <v>8</v>
      </c>
      <c r="F182" s="25"/>
      <c r="H182" s="25"/>
      <c r="I182" s="25" t="s">
        <v>22331</v>
      </c>
      <c r="J182" s="25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25" t="s">
        <v>803</v>
      </c>
      <c r="E183" s="25" t="s">
        <v>8</v>
      </c>
      <c r="F183" s="25"/>
      <c r="H183" s="25"/>
      <c r="I183" s="25" t="s">
        <v>22334</v>
      </c>
      <c r="J183" s="25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25" t="s">
        <v>803</v>
      </c>
      <c r="E184" s="25" t="s">
        <v>8</v>
      </c>
      <c r="F184" s="25"/>
      <c r="H184" s="25"/>
      <c r="I184" s="25" t="s">
        <v>22862</v>
      </c>
      <c r="J184" s="25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25" t="s">
        <v>803</v>
      </c>
      <c r="E185" s="25" t="s">
        <v>3240</v>
      </c>
      <c r="F185" s="25"/>
      <c r="H185" s="25"/>
      <c r="I185" s="25" t="s">
        <v>22865</v>
      </c>
      <c r="J185" s="25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25" t="s">
        <v>803</v>
      </c>
      <c r="E186" s="25" t="s">
        <v>8</v>
      </c>
      <c r="F186" s="25"/>
      <c r="H186" s="25"/>
      <c r="I186" s="25" t="s">
        <v>22868</v>
      </c>
      <c r="J186" s="25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25" t="s">
        <v>803</v>
      </c>
      <c r="E187" s="25" t="s">
        <v>8</v>
      </c>
      <c r="F187" s="25"/>
      <c r="H187" s="25"/>
      <c r="I187" s="25" t="s">
        <v>22871</v>
      </c>
      <c r="J187" s="25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25" t="s">
        <v>803</v>
      </c>
      <c r="E188" s="25" t="s">
        <v>8</v>
      </c>
      <c r="F188" s="25"/>
      <c r="H188" s="25"/>
      <c r="I188" s="25" t="s">
        <v>23476</v>
      </c>
      <c r="J188" s="25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25" t="s">
        <v>803</v>
      </c>
      <c r="E189" s="25" t="s">
        <v>8</v>
      </c>
      <c r="F189" s="25"/>
      <c r="H189" s="25"/>
      <c r="I189" s="25" t="s">
        <v>23479</v>
      </c>
      <c r="J189" s="25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25" t="s">
        <v>23699</v>
      </c>
      <c r="E190" s="25" t="s">
        <v>260</v>
      </c>
      <c r="F190" s="25"/>
      <c r="H190" s="25"/>
      <c r="I190" s="25" t="s">
        <v>23482</v>
      </c>
      <c r="J190" s="25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25" t="s">
        <v>803</v>
      </c>
      <c r="E191" s="25" t="s">
        <v>8</v>
      </c>
      <c r="F191" s="25"/>
      <c r="H191" s="25"/>
      <c r="I191" s="25" t="s">
        <v>23485</v>
      </c>
      <c r="J191" s="25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25" t="s">
        <v>803</v>
      </c>
      <c r="E192" s="25" t="s">
        <v>6606</v>
      </c>
      <c r="F192" s="25"/>
      <c r="H192" s="25"/>
      <c r="I192" s="25" t="s">
        <v>23488</v>
      </c>
      <c r="J192" s="25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25" t="s">
        <v>305</v>
      </c>
      <c r="E193" s="25" t="s">
        <v>86</v>
      </c>
      <c r="F193" s="25"/>
      <c r="H193" s="25"/>
      <c r="I193" s="25" t="s">
        <v>23491</v>
      </c>
      <c r="J193" s="25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25" t="s">
        <v>803</v>
      </c>
      <c r="E194" s="25" t="s">
        <v>8</v>
      </c>
      <c r="F194" s="25"/>
      <c r="H194" s="25"/>
      <c r="I194" s="25" t="s">
        <v>23494</v>
      </c>
      <c r="J194" s="25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25" t="s">
        <v>803</v>
      </c>
      <c r="E195" s="25" t="s">
        <v>8</v>
      </c>
      <c r="F195" s="25"/>
      <c r="H195" s="25"/>
      <c r="I195" s="25" t="s">
        <v>23829</v>
      </c>
      <c r="J195" s="25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25" t="s">
        <v>803</v>
      </c>
      <c r="E196" s="25" t="s">
        <v>3240</v>
      </c>
      <c r="F196" s="25"/>
      <c r="H196" s="25"/>
      <c r="I196" s="25" t="s">
        <v>23832</v>
      </c>
      <c r="J196" s="25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25" t="s">
        <v>803</v>
      </c>
      <c r="E197" s="25" t="s">
        <v>3240</v>
      </c>
      <c r="F197" s="25"/>
      <c r="H197" s="25"/>
      <c r="I197" s="25" t="s">
        <v>23835</v>
      </c>
      <c r="J197" s="25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25" t="s">
        <v>803</v>
      </c>
      <c r="E198" s="25" t="s">
        <v>6606</v>
      </c>
      <c r="F198" s="25"/>
      <c r="H198" s="25"/>
      <c r="I198" s="25" t="s">
        <v>23838</v>
      </c>
      <c r="J198" s="25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25" t="s">
        <v>803</v>
      </c>
      <c r="E199" s="25" t="s">
        <v>3240</v>
      </c>
      <c r="F199" s="25"/>
      <c r="H199" s="25"/>
      <c r="I199" s="25" t="s">
        <v>23841</v>
      </c>
      <c r="J199" s="25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25" t="s">
        <v>803</v>
      </c>
      <c r="E200" s="25" t="s">
        <v>8</v>
      </c>
      <c r="F200" s="25"/>
      <c r="H200" s="25"/>
      <c r="I200" s="25" t="s">
        <v>24147</v>
      </c>
      <c r="J200" s="25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25" t="s">
        <v>803</v>
      </c>
      <c r="E201" s="25" t="s">
        <v>8</v>
      </c>
      <c r="F201" s="25"/>
      <c r="H201" s="25"/>
      <c r="I201" s="25" t="s">
        <v>24150</v>
      </c>
      <c r="J201" s="25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25" t="s">
        <v>803</v>
      </c>
      <c r="E202" s="25" t="s">
        <v>8</v>
      </c>
      <c r="F202" s="25"/>
      <c r="H202" s="25"/>
      <c r="I202" s="25" t="s">
        <v>24153</v>
      </c>
      <c r="J202" s="25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25" t="s">
        <v>803</v>
      </c>
      <c r="E203" s="25" t="s">
        <v>3240</v>
      </c>
      <c r="F203" s="25"/>
      <c r="H203" s="25"/>
      <c r="I203" s="25" t="s">
        <v>24660</v>
      </c>
      <c r="J203" s="25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25" t="s">
        <v>803</v>
      </c>
      <c r="E204" s="25" t="s">
        <v>8</v>
      </c>
      <c r="F204" s="25"/>
      <c r="H204" s="25"/>
      <c r="I204" s="25" t="s">
        <v>24663</v>
      </c>
      <c r="J204" s="25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25" t="s">
        <v>803</v>
      </c>
      <c r="E205" s="25" t="s">
        <v>3240</v>
      </c>
      <c r="F205" s="25"/>
      <c r="H205" s="25"/>
      <c r="I205" s="25" t="s">
        <v>24666</v>
      </c>
      <c r="J205" s="25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25" t="s">
        <v>24911</v>
      </c>
      <c r="E206" s="25" t="s">
        <v>260</v>
      </c>
      <c r="F206" s="25"/>
      <c r="H206" s="25"/>
      <c r="I206" s="25" t="s">
        <v>24669</v>
      </c>
      <c r="J206" s="25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25" t="s">
        <v>803</v>
      </c>
      <c r="E207" s="25" t="s">
        <v>3240</v>
      </c>
      <c r="F207" s="25"/>
      <c r="H207" s="25"/>
      <c r="I207" s="25" t="s">
        <v>24672</v>
      </c>
      <c r="J207" s="25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25" t="s">
        <v>803</v>
      </c>
      <c r="E208" s="25" t="s">
        <v>3240</v>
      </c>
      <c r="F208" s="25"/>
      <c r="H208" s="25"/>
      <c r="I208" s="25" t="s">
        <v>24675</v>
      </c>
      <c r="J208" s="25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25" t="s">
        <v>803</v>
      </c>
      <c r="E209" s="25" t="s">
        <v>8</v>
      </c>
      <c r="F209" s="25"/>
      <c r="H209" s="25"/>
      <c r="I209" s="25" t="s">
        <v>24678</v>
      </c>
      <c r="J209" s="25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25" t="s">
        <v>803</v>
      </c>
      <c r="E210" s="25" t="s">
        <v>3240</v>
      </c>
      <c r="F210" s="25"/>
      <c r="H210" s="25"/>
      <c r="I210" s="25" t="s">
        <v>25285</v>
      </c>
      <c r="J210" s="25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25" t="s">
        <v>803</v>
      </c>
      <c r="E211" s="25" t="s">
        <v>8</v>
      </c>
      <c r="F211" s="25"/>
      <c r="H211" s="25"/>
      <c r="I211" s="25" t="s">
        <v>25288</v>
      </c>
      <c r="J211" s="25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25" t="s">
        <v>803</v>
      </c>
      <c r="E212" s="25" t="s">
        <v>3240</v>
      </c>
      <c r="F212" s="25"/>
      <c r="H212" s="25"/>
      <c r="I212" s="25" t="s">
        <v>25291</v>
      </c>
      <c r="J212" s="25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25" t="s">
        <v>803</v>
      </c>
      <c r="E213" s="25" t="s">
        <v>3240</v>
      </c>
      <c r="F213" s="25"/>
      <c r="H213" s="25"/>
      <c r="I213" s="25" t="s">
        <v>25294</v>
      </c>
      <c r="J213" s="25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25" t="s">
        <v>803</v>
      </c>
      <c r="E214" s="25" t="s">
        <v>3240</v>
      </c>
      <c r="F214" s="25" t="s">
        <v>25485</v>
      </c>
      <c r="H214" s="25"/>
      <c r="I214" s="25" t="s">
        <v>25297</v>
      </c>
      <c r="J214" s="25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25" t="s">
        <v>803</v>
      </c>
      <c r="E215" s="25" t="s">
        <v>3240</v>
      </c>
      <c r="F215" s="25"/>
      <c r="H215" s="25"/>
      <c r="I215" s="25" t="s">
        <v>25300</v>
      </c>
      <c r="J215" s="25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25" t="s">
        <v>803</v>
      </c>
      <c r="E216" s="25" t="s">
        <v>8</v>
      </c>
      <c r="F216" s="25"/>
      <c r="H216" s="25"/>
      <c r="I216" s="25" t="s">
        <v>25568</v>
      </c>
      <c r="J216" s="25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25" t="s">
        <v>803</v>
      </c>
      <c r="E217" s="25" t="s">
        <v>8</v>
      </c>
      <c r="F217" s="25"/>
      <c r="H217" s="25"/>
      <c r="I217" s="25" t="s">
        <v>25571</v>
      </c>
      <c r="J217" s="25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25" t="s">
        <v>803</v>
      </c>
      <c r="E218" s="25" t="s">
        <v>8</v>
      </c>
      <c r="F218" s="25"/>
      <c r="H218" s="25"/>
      <c r="I218" s="25" t="s">
        <v>25828</v>
      </c>
      <c r="J218" s="25" t="s">
        <v>1180</v>
      </c>
      <c r="K218" t="s">
        <v>25829</v>
      </c>
      <c r="L218" t="s">
        <v>25830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25" t="s">
        <v>803</v>
      </c>
      <c r="E219" s="25" t="s">
        <v>6606</v>
      </c>
      <c r="F219" s="25"/>
      <c r="H219" s="25"/>
      <c r="I219" s="25" t="s">
        <v>25831</v>
      </c>
      <c r="J219" s="25" t="s">
        <v>1180</v>
      </c>
      <c r="K219" t="s">
        <v>25832</v>
      </c>
      <c r="L219" t="s">
        <v>25833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25" t="s">
        <v>803</v>
      </c>
      <c r="E220" s="25" t="s">
        <v>6606</v>
      </c>
      <c r="F220" s="25"/>
      <c r="H220" s="25"/>
      <c r="I220" s="25" t="s">
        <v>25834</v>
      </c>
      <c r="J220" s="25" t="s">
        <v>1180</v>
      </c>
      <c r="K220" t="s">
        <v>25835</v>
      </c>
      <c r="L220" t="s">
        <v>25836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25" t="s">
        <v>803</v>
      </c>
      <c r="E221" s="25" t="s">
        <v>8</v>
      </c>
      <c r="F221" s="25"/>
      <c r="H221" s="25"/>
      <c r="I221" s="25" t="s">
        <v>26496</v>
      </c>
      <c r="J221" s="25" t="s">
        <v>1180</v>
      </c>
      <c r="K221" t="s">
        <v>26497</v>
      </c>
      <c r="L221" t="s">
        <v>26498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25" t="s">
        <v>803</v>
      </c>
      <c r="E222" s="25" t="s">
        <v>8</v>
      </c>
      <c r="F222" s="25"/>
      <c r="H222" s="25"/>
      <c r="I222" s="25" t="s">
        <v>26499</v>
      </c>
      <c r="J222" s="25" t="s">
        <v>1180</v>
      </c>
      <c r="K222" t="s">
        <v>26500</v>
      </c>
      <c r="L222" t="s">
        <v>26501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25" t="s">
        <v>803</v>
      </c>
      <c r="E223" s="25" t="s">
        <v>8</v>
      </c>
      <c r="F223" s="25"/>
      <c r="H223" s="25"/>
      <c r="I223" s="25" t="s">
        <v>26502</v>
      </c>
      <c r="J223" s="25" t="s">
        <v>1180</v>
      </c>
      <c r="K223" t="s">
        <v>26503</v>
      </c>
      <c r="L223" t="s">
        <v>26504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25" t="s">
        <v>803</v>
      </c>
      <c r="E224" s="25" t="s">
        <v>8</v>
      </c>
      <c r="F224" s="25"/>
      <c r="H224" s="25"/>
      <c r="I224" s="25" t="s">
        <v>26505</v>
      </c>
      <c r="J224" s="25" t="s">
        <v>1180</v>
      </c>
      <c r="K224" t="s">
        <v>26506</v>
      </c>
      <c r="L224" t="s">
        <v>26507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25" t="s">
        <v>21988</v>
      </c>
      <c r="E225" s="25" t="s">
        <v>646</v>
      </c>
      <c r="F225" s="25"/>
      <c r="H225" s="25"/>
      <c r="I225" s="25" t="s">
        <v>27216</v>
      </c>
      <c r="J225" s="25" t="s">
        <v>1180</v>
      </c>
      <c r="K225" t="s">
        <v>27217</v>
      </c>
      <c r="L225" t="s">
        <v>27218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25" t="s">
        <v>162</v>
      </c>
      <c r="E226" s="25" t="s">
        <v>1552</v>
      </c>
      <c r="F226" s="25" t="s">
        <v>261</v>
      </c>
      <c r="H226" s="25" t="s">
        <v>773</v>
      </c>
      <c r="I226" s="25" t="s">
        <v>27219</v>
      </c>
      <c r="J226" s="25" t="s">
        <v>1180</v>
      </c>
      <c r="K226" t="s">
        <v>27220</v>
      </c>
      <c r="L226" t="s">
        <v>27221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25" t="s">
        <v>162</v>
      </c>
      <c r="E227" s="25" t="s">
        <v>1552</v>
      </c>
      <c r="F227" s="25" t="s">
        <v>261</v>
      </c>
      <c r="H227" s="25" t="s">
        <v>1140</v>
      </c>
      <c r="I227" s="25" t="s">
        <v>27222</v>
      </c>
      <c r="J227" s="25" t="s">
        <v>1180</v>
      </c>
      <c r="K227" t="s">
        <v>27223</v>
      </c>
      <c r="L227" t="s">
        <v>27224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25" t="s">
        <v>304</v>
      </c>
      <c r="E228" s="25" t="s">
        <v>1552</v>
      </c>
      <c r="F228" s="25" t="s">
        <v>261</v>
      </c>
      <c r="H228" s="25"/>
      <c r="I228" s="25" t="s">
        <v>27225</v>
      </c>
      <c r="J228" s="25" t="s">
        <v>1180</v>
      </c>
      <c r="K228" t="s">
        <v>27226</v>
      </c>
      <c r="L228" t="s">
        <v>27227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25" t="s">
        <v>803</v>
      </c>
      <c r="E229" s="25" t="s">
        <v>8</v>
      </c>
      <c r="F229" s="25"/>
      <c r="H229" s="25"/>
      <c r="I229" s="25" t="s">
        <v>27228</v>
      </c>
      <c r="J229" s="25" t="s">
        <v>1180</v>
      </c>
      <c r="K229" t="s">
        <v>27229</v>
      </c>
      <c r="L229" t="s">
        <v>27230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25" t="s">
        <v>803</v>
      </c>
      <c r="E230" s="25" t="s">
        <v>8</v>
      </c>
      <c r="F230" s="25"/>
      <c r="H230" s="25"/>
      <c r="I230" s="25" t="s">
        <v>27231</v>
      </c>
      <c r="J230" s="25" t="s">
        <v>1180</v>
      </c>
      <c r="K230" t="s">
        <v>27232</v>
      </c>
      <c r="L230" t="s">
        <v>27233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25" t="s">
        <v>803</v>
      </c>
      <c r="E231" s="25" t="s">
        <v>8</v>
      </c>
      <c r="F231" s="25"/>
      <c r="H231" s="25"/>
      <c r="I231" s="25" t="s">
        <v>27420</v>
      </c>
      <c r="J231" s="25" t="s">
        <v>1180</v>
      </c>
      <c r="K231" t="s">
        <v>27421</v>
      </c>
      <c r="L231" t="s">
        <v>27422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25" t="s">
        <v>803</v>
      </c>
      <c r="E232" s="25" t="s">
        <v>8</v>
      </c>
      <c r="F232" s="25"/>
      <c r="H232" s="25"/>
      <c r="I232" s="25" t="s">
        <v>27423</v>
      </c>
      <c r="J232" s="25" t="s">
        <v>1180</v>
      </c>
      <c r="K232" t="s">
        <v>27424</v>
      </c>
      <c r="L232" t="s">
        <v>27425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25" t="s">
        <v>803</v>
      </c>
      <c r="E233" s="25" t="s">
        <v>8</v>
      </c>
      <c r="F233" s="25"/>
      <c r="H233" s="25"/>
      <c r="I233" s="25" t="s">
        <v>27426</v>
      </c>
      <c r="J233" s="25" t="s">
        <v>1180</v>
      </c>
      <c r="K233" t="s">
        <v>27427</v>
      </c>
      <c r="L233" t="s">
        <v>27428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25" t="s">
        <v>803</v>
      </c>
      <c r="E234" s="25" t="s">
        <v>8</v>
      </c>
      <c r="F234" s="25"/>
      <c r="H234" s="25"/>
      <c r="I234" s="25" t="s">
        <v>27429</v>
      </c>
      <c r="J234" s="25" t="s">
        <v>1180</v>
      </c>
      <c r="K234" t="s">
        <v>27430</v>
      </c>
      <c r="L234" t="s">
        <v>27431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25" t="s">
        <v>803</v>
      </c>
      <c r="E235" s="25" t="s">
        <v>8</v>
      </c>
      <c r="F235" s="25"/>
      <c r="H235" s="25"/>
      <c r="I235" s="25" t="s">
        <v>27998</v>
      </c>
      <c r="J235" s="25" t="s">
        <v>1180</v>
      </c>
      <c r="K235" t="s">
        <v>27999</v>
      </c>
      <c r="L235" t="s">
        <v>28000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25" t="s">
        <v>4</v>
      </c>
      <c r="E236" s="25" t="s">
        <v>260</v>
      </c>
      <c r="F236" s="25"/>
      <c r="H236" s="25"/>
      <c r="I236" s="25" t="s">
        <v>28001</v>
      </c>
      <c r="J236" s="25" t="s">
        <v>1180</v>
      </c>
      <c r="K236" t="s">
        <v>28002</v>
      </c>
      <c r="L236" t="s">
        <v>28003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25" t="s">
        <v>803</v>
      </c>
      <c r="E237" s="25" t="s">
        <v>8</v>
      </c>
      <c r="F237" s="25"/>
      <c r="H237" s="25"/>
      <c r="I237" s="25" t="s">
        <v>28004</v>
      </c>
      <c r="J237" s="25" t="s">
        <v>1180</v>
      </c>
      <c r="K237" t="s">
        <v>28005</v>
      </c>
      <c r="L237" t="s">
        <v>28006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25" t="s">
        <v>803</v>
      </c>
      <c r="E238" s="25" t="s">
        <v>8</v>
      </c>
      <c r="F238" s="25"/>
      <c r="H238" s="25"/>
      <c r="I238" s="25" t="s">
        <v>28007</v>
      </c>
      <c r="J238" s="25" t="s">
        <v>1180</v>
      </c>
      <c r="K238" t="s">
        <v>28008</v>
      </c>
      <c r="L238" t="s">
        <v>28009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25" t="s">
        <v>803</v>
      </c>
      <c r="E239" s="25" t="s">
        <v>8</v>
      </c>
      <c r="F239" s="25"/>
      <c r="H239" s="25"/>
      <c r="I239" s="25" t="s">
        <v>28010</v>
      </c>
      <c r="J239" s="25" t="s">
        <v>1180</v>
      </c>
      <c r="K239" t="s">
        <v>28011</v>
      </c>
      <c r="L239" t="s">
        <v>28012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25" t="s">
        <v>4</v>
      </c>
      <c r="E240" s="25" t="s">
        <v>646</v>
      </c>
      <c r="F240" s="25"/>
      <c r="H240" s="25"/>
      <c r="I240" s="25" t="s">
        <v>28201</v>
      </c>
      <c r="J240" s="25" t="s">
        <v>1180</v>
      </c>
      <c r="K240" t="s">
        <v>28202</v>
      </c>
      <c r="L240" t="s">
        <v>28203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25" t="s">
        <v>4</v>
      </c>
      <c r="E241" s="25" t="s">
        <v>646</v>
      </c>
      <c r="F241" s="25"/>
      <c r="H241" s="25"/>
      <c r="I241" s="25" t="s">
        <v>28204</v>
      </c>
      <c r="J241" s="25" t="s">
        <v>1180</v>
      </c>
      <c r="K241" t="s">
        <v>28205</v>
      </c>
      <c r="L241" t="s">
        <v>28206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25" t="s">
        <v>4</v>
      </c>
      <c r="E242" s="25" t="s">
        <v>28285</v>
      </c>
      <c r="F242" s="25"/>
      <c r="H242" s="25"/>
      <c r="I242" s="25" t="s">
        <v>28207</v>
      </c>
      <c r="J242" s="25" t="s">
        <v>1180</v>
      </c>
      <c r="K242" t="s">
        <v>28208</v>
      </c>
      <c r="L242" t="s">
        <v>28209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25" t="s">
        <v>803</v>
      </c>
      <c r="E243" s="25" t="s">
        <v>8</v>
      </c>
      <c r="F243" s="25"/>
      <c r="H243" s="25"/>
      <c r="I243" s="25" t="s">
        <v>28624</v>
      </c>
      <c r="J243" s="25" t="s">
        <v>1180</v>
      </c>
      <c r="K243" t="s">
        <v>28625</v>
      </c>
      <c r="L243" t="s">
        <v>28626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25" t="s">
        <v>803</v>
      </c>
      <c r="E244" s="25" t="s">
        <v>8</v>
      </c>
      <c r="F244" s="25"/>
      <c r="H244" s="25"/>
      <c r="I244" s="25" t="s">
        <v>28839</v>
      </c>
      <c r="J244" s="25" t="s">
        <v>1180</v>
      </c>
      <c r="K244" t="s">
        <v>28840</v>
      </c>
      <c r="L244" t="s">
        <v>28841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25" t="s">
        <v>803</v>
      </c>
      <c r="E245" s="25" t="s">
        <v>8</v>
      </c>
      <c r="F245" s="25"/>
      <c r="H245" s="25"/>
      <c r="I245" s="25" t="s">
        <v>28627</v>
      </c>
      <c r="J245" s="25" t="s">
        <v>1180</v>
      </c>
      <c r="K245" t="s">
        <v>28628</v>
      </c>
      <c r="L245" t="s">
        <v>28629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25" t="s">
        <v>803</v>
      </c>
      <c r="E246" s="25" t="s">
        <v>8</v>
      </c>
      <c r="F246" s="25"/>
      <c r="H246" s="25"/>
      <c r="I246" s="25" t="s">
        <v>28997</v>
      </c>
      <c r="J246" s="25" t="s">
        <v>1180</v>
      </c>
      <c r="K246" t="s">
        <v>28998</v>
      </c>
      <c r="L246" t="s">
        <v>28999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25" t="s">
        <v>4</v>
      </c>
      <c r="E247" s="25" t="s">
        <v>646</v>
      </c>
      <c r="F247" s="25"/>
      <c r="H247" s="25"/>
      <c r="I247" s="25" t="s">
        <v>29000</v>
      </c>
      <c r="J247" s="25" t="s">
        <v>1180</v>
      </c>
      <c r="K247" t="s">
        <v>29001</v>
      </c>
      <c r="L247" t="s">
        <v>29002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25" t="s">
        <v>803</v>
      </c>
      <c r="E248" s="25" t="s">
        <v>8</v>
      </c>
      <c r="F248" s="25"/>
      <c r="H248" s="25"/>
      <c r="I248" s="25" t="s">
        <v>29003</v>
      </c>
      <c r="J248" s="25" t="s">
        <v>1180</v>
      </c>
      <c r="K248" t="s">
        <v>29004</v>
      </c>
      <c r="L248" t="s">
        <v>29005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25" t="s">
        <v>803</v>
      </c>
      <c r="E249" s="25" t="s">
        <v>8</v>
      </c>
      <c r="F249" s="25"/>
      <c r="H249" s="25"/>
      <c r="I249" s="25" t="s">
        <v>29006</v>
      </c>
      <c r="J249" s="25" t="s">
        <v>1180</v>
      </c>
      <c r="K249" t="s">
        <v>29007</v>
      </c>
      <c r="L249" t="s">
        <v>29008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25" t="s">
        <v>803</v>
      </c>
      <c r="E250" s="25" t="s">
        <v>8</v>
      </c>
      <c r="F250" s="25"/>
      <c r="H250" s="25"/>
      <c r="I250" s="25" t="s">
        <v>29432</v>
      </c>
      <c r="J250" s="25" t="s">
        <v>1180</v>
      </c>
      <c r="K250" t="s">
        <v>29433</v>
      </c>
      <c r="L250" t="s">
        <v>29434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25" t="s">
        <v>803</v>
      </c>
      <c r="E251" s="25" t="s">
        <v>8</v>
      </c>
      <c r="F251" s="25"/>
      <c r="H251" s="25"/>
      <c r="I251" s="25" t="s">
        <v>29435</v>
      </c>
      <c r="J251" s="25" t="s">
        <v>1180</v>
      </c>
      <c r="K251" t="s">
        <v>29436</v>
      </c>
      <c r="L251" t="s">
        <v>29437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25" t="s">
        <v>4</v>
      </c>
      <c r="E252" s="25" t="s">
        <v>646</v>
      </c>
      <c r="F252" s="25"/>
      <c r="H252" s="25"/>
      <c r="I252" s="25" t="s">
        <v>29438</v>
      </c>
      <c r="J252" s="25" t="s">
        <v>1180</v>
      </c>
      <c r="K252" t="s">
        <v>29439</v>
      </c>
      <c r="L252" t="s">
        <v>29440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25" t="s">
        <v>4</v>
      </c>
      <c r="E253" s="25" t="s">
        <v>29625</v>
      </c>
      <c r="F253" s="25"/>
      <c r="H253" s="25"/>
      <c r="I253" s="25" t="s">
        <v>29441</v>
      </c>
      <c r="J253" s="25" t="s">
        <v>1180</v>
      </c>
      <c r="K253" t="s">
        <v>29442</v>
      </c>
      <c r="L253" t="s">
        <v>29443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25" t="s">
        <v>305</v>
      </c>
      <c r="E254" s="25" t="s">
        <v>6873</v>
      </c>
      <c r="F254" s="25"/>
      <c r="H254" s="25"/>
      <c r="I254" s="25" t="s">
        <v>29806</v>
      </c>
      <c r="J254" s="25" t="s">
        <v>1180</v>
      </c>
      <c r="K254" t="s">
        <v>29807</v>
      </c>
      <c r="L254" t="s">
        <v>29808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25" t="s">
        <v>803</v>
      </c>
      <c r="E255" s="25" t="s">
        <v>8</v>
      </c>
      <c r="F255" s="25"/>
      <c r="H255" s="25"/>
      <c r="I255" s="25" t="s">
        <v>29809</v>
      </c>
      <c r="J255" s="25" t="s">
        <v>1180</v>
      </c>
      <c r="K255" t="s">
        <v>29810</v>
      </c>
      <c r="L255" t="s">
        <v>29811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25" t="s">
        <v>305</v>
      </c>
      <c r="E256" s="25" t="s">
        <v>6873</v>
      </c>
      <c r="F256" s="25"/>
      <c r="H256" s="25"/>
      <c r="I256" s="25" t="s">
        <v>29812</v>
      </c>
      <c r="J256" s="25" t="s">
        <v>1180</v>
      </c>
      <c r="K256" t="s">
        <v>29813</v>
      </c>
      <c r="L256" t="s">
        <v>29814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25" t="s">
        <v>4</v>
      </c>
      <c r="E257" s="25" t="s">
        <v>646</v>
      </c>
      <c r="F257" s="25"/>
      <c r="H257" s="25"/>
      <c r="I257" s="25" t="s">
        <v>29815</v>
      </c>
      <c r="J257" s="25" t="s">
        <v>1180</v>
      </c>
      <c r="K257" t="s">
        <v>29816</v>
      </c>
      <c r="L257" t="s">
        <v>29817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25" t="s">
        <v>4</v>
      </c>
      <c r="E258" s="25" t="s">
        <v>646</v>
      </c>
      <c r="F258" s="25"/>
      <c r="H258" s="25"/>
      <c r="I258" s="25" t="s">
        <v>30329</v>
      </c>
      <c r="J258" s="25" t="s">
        <v>1180</v>
      </c>
      <c r="K258" t="s">
        <v>30330</v>
      </c>
      <c r="L258" t="s">
        <v>30331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25" t="s">
        <v>4</v>
      </c>
      <c r="E259" s="25" t="s">
        <v>646</v>
      </c>
      <c r="F259" s="25" t="s">
        <v>30480</v>
      </c>
      <c r="H259" s="25"/>
      <c r="I259" s="25" t="s">
        <v>30332</v>
      </c>
      <c r="J259" s="25" t="s">
        <v>1180</v>
      </c>
      <c r="K259" t="s">
        <v>30333</v>
      </c>
      <c r="L259" t="s">
        <v>30334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25" t="s">
        <v>4</v>
      </c>
      <c r="E260" s="25" t="s">
        <v>646</v>
      </c>
      <c r="F260" s="25"/>
      <c r="H260" s="25"/>
      <c r="I260" s="25" t="s">
        <v>30335</v>
      </c>
      <c r="J260" s="25" t="s">
        <v>1180</v>
      </c>
      <c r="K260" t="s">
        <v>30336</v>
      </c>
      <c r="L260" t="s">
        <v>30337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25" t="s">
        <v>803</v>
      </c>
      <c r="E261" s="25" t="s">
        <v>8</v>
      </c>
      <c r="F261" s="25"/>
      <c r="H261" s="25"/>
      <c r="I261" s="25" t="s">
        <v>30338</v>
      </c>
      <c r="J261" s="25" t="s">
        <v>1180</v>
      </c>
      <c r="K261" t="s">
        <v>30339</v>
      </c>
      <c r="L261" t="s">
        <v>30340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25" t="s">
        <v>803</v>
      </c>
      <c r="E262" s="25" t="s">
        <v>8</v>
      </c>
      <c r="F262" s="25"/>
      <c r="H262" s="25"/>
      <c r="I262" s="25" t="s">
        <v>30341</v>
      </c>
      <c r="J262" s="25" t="s">
        <v>1180</v>
      </c>
      <c r="K262" t="s">
        <v>30342</v>
      </c>
      <c r="L262" t="s">
        <v>30343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25" t="s">
        <v>4</v>
      </c>
      <c r="E263" s="25" t="s">
        <v>260</v>
      </c>
      <c r="F263" s="25"/>
      <c r="H263" s="25"/>
      <c r="I263" s="25" t="s">
        <v>30637</v>
      </c>
      <c r="J263" s="25" t="s">
        <v>1180</v>
      </c>
      <c r="K263" t="s">
        <v>30638</v>
      </c>
      <c r="L263" t="s">
        <v>30639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25" t="s">
        <v>803</v>
      </c>
      <c r="E264" s="25" t="s">
        <v>8</v>
      </c>
      <c r="F264" s="25"/>
      <c r="H264" s="25"/>
      <c r="I264" s="25" t="s">
        <v>30640</v>
      </c>
      <c r="J264" s="25" t="s">
        <v>1180</v>
      </c>
      <c r="K264" t="s">
        <v>30641</v>
      </c>
      <c r="L264" t="s">
        <v>30642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25" t="s">
        <v>803</v>
      </c>
      <c r="E265" s="25" t="s">
        <v>8</v>
      </c>
      <c r="F265" s="25"/>
      <c r="H265" s="25"/>
      <c r="I265" s="25" t="s">
        <v>30643</v>
      </c>
      <c r="J265" s="25" t="s">
        <v>1180</v>
      </c>
      <c r="K265" t="s">
        <v>30644</v>
      </c>
      <c r="L265" t="s">
        <v>30645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25" t="s">
        <v>803</v>
      </c>
      <c r="E266" s="25" t="s">
        <v>8</v>
      </c>
      <c r="F266" s="25"/>
      <c r="H266" s="25"/>
      <c r="I266" s="25" t="s">
        <v>30646</v>
      </c>
      <c r="J266" s="25" t="s">
        <v>1180</v>
      </c>
      <c r="K266" t="s">
        <v>30647</v>
      </c>
      <c r="L266" t="s">
        <v>30648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s="25" t="s">
        <v>803</v>
      </c>
      <c r="E267" s="25" t="s">
        <v>8</v>
      </c>
      <c r="F267" s="25"/>
      <c r="H267" s="25"/>
      <c r="I267" s="25" t="s">
        <v>31160</v>
      </c>
      <c r="J267" s="25" t="s">
        <v>1180</v>
      </c>
      <c r="K267" t="s">
        <v>31161</v>
      </c>
      <c r="L267" t="s">
        <v>31162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s="25" t="s">
        <v>803</v>
      </c>
      <c r="E268" s="25" t="s">
        <v>8</v>
      </c>
      <c r="F268" s="25"/>
      <c r="H268" s="25"/>
      <c r="I268" s="25" t="s">
        <v>31163</v>
      </c>
      <c r="J268" s="25" t="s">
        <v>1180</v>
      </c>
      <c r="K268" t="s">
        <v>31164</v>
      </c>
      <c r="L268" t="s">
        <v>31165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s="25" t="s">
        <v>305</v>
      </c>
      <c r="E269" s="25" t="s">
        <v>86</v>
      </c>
      <c r="F269" s="25"/>
      <c r="H269" s="25"/>
      <c r="I269" s="25" t="s">
        <v>31166</v>
      </c>
      <c r="J269" s="25" t="s">
        <v>1180</v>
      </c>
      <c r="K269" t="s">
        <v>31167</v>
      </c>
      <c r="L269" t="s">
        <v>31168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s="25" t="s">
        <v>4</v>
      </c>
      <c r="E270" s="25" t="s">
        <v>646</v>
      </c>
      <c r="F270" s="25"/>
      <c r="H270" s="25"/>
      <c r="I270" s="25" t="s">
        <v>31169</v>
      </c>
      <c r="J270" s="25" t="s">
        <v>1180</v>
      </c>
      <c r="K270" t="s">
        <v>31170</v>
      </c>
      <c r="L270" t="s">
        <v>31171</v>
      </c>
      <c r="M270" s="2" t="str">
        <f>HYPERLINK(склад2въезд13192021222378[[#This Row],[RelativePath]])</f>
        <v>12 Площадка 3 кран\K07156189_20_20260813T184743Z.jpg</v>
      </c>
    </row>
    <row r="271" spans="1:13" x14ac:dyDescent="0.25">
      <c r="A271" s="1" t="s">
        <v>17</v>
      </c>
      <c r="B271" s="3">
        <v>46248</v>
      </c>
      <c r="C271" s="4">
        <v>0.59657407407407403</v>
      </c>
      <c r="D271" s="25" t="s">
        <v>803</v>
      </c>
      <c r="E271" s="25" t="s">
        <v>8</v>
      </c>
      <c r="F271" s="25"/>
      <c r="H271" s="25"/>
      <c r="I271" s="25" t="s">
        <v>31286</v>
      </c>
      <c r="J271" s="25" t="s">
        <v>1180</v>
      </c>
      <c r="K271" t="s">
        <v>31287</v>
      </c>
      <c r="L271" t="s">
        <v>31288</v>
      </c>
      <c r="M271" s="2" t="str">
        <f>HYPERLINK(склад2въезд13192021222378[[#This Row],[RelativePath]])</f>
        <v>12 Площадка 3 кран\K07156189_20_20260814T141904Z.jpg</v>
      </c>
    </row>
    <row r="272" spans="1:13" x14ac:dyDescent="0.25">
      <c r="A272" s="1" t="s">
        <v>13</v>
      </c>
      <c r="B272" s="3">
        <v>46251</v>
      </c>
      <c r="C272" s="4">
        <v>0.66866898148148146</v>
      </c>
      <c r="D272" s="25" t="s">
        <v>305</v>
      </c>
      <c r="E272" s="25" t="s">
        <v>1602</v>
      </c>
      <c r="F272" s="25"/>
      <c r="H272" s="25"/>
      <c r="I272" s="25" t="s">
        <v>31485</v>
      </c>
      <c r="J272" s="25" t="s">
        <v>1180</v>
      </c>
      <c r="K272" t="s">
        <v>31486</v>
      </c>
      <c r="L272" t="s">
        <v>31487</v>
      </c>
      <c r="M272" s="2" t="str">
        <f>HYPERLINK(склад2въезд13192021222378[[#This Row],[RelativePath]])</f>
        <v>12 Площадка 3 кран\K07156189_20_20260817T160253Z.jpg</v>
      </c>
    </row>
    <row r="273" spans="1:13" x14ac:dyDescent="0.25">
      <c r="A273" s="1" t="s">
        <v>14</v>
      </c>
      <c r="B273" s="3">
        <v>46252</v>
      </c>
      <c r="C273" s="4">
        <v>0.88993055555555556</v>
      </c>
      <c r="D273" s="25" t="s">
        <v>803</v>
      </c>
      <c r="E273" s="25" t="s">
        <v>8</v>
      </c>
      <c r="F273" s="25"/>
      <c r="H273" s="25"/>
      <c r="I273" s="25" t="s">
        <v>31488</v>
      </c>
      <c r="J273" s="25" t="s">
        <v>1180</v>
      </c>
      <c r="K273" t="s">
        <v>31489</v>
      </c>
      <c r="L273" t="s">
        <v>31490</v>
      </c>
      <c r="M273" s="2" t="str">
        <f>HYPERLINK(склад2въезд13192021222378[[#This Row],[RelativePath]])</f>
        <v>12 Площадка 3 кран\K07156189_20_20260818T212130Z.jpg</v>
      </c>
    </row>
    <row r="274" spans="1:13" x14ac:dyDescent="0.25">
      <c r="A274" s="1" t="s">
        <v>15</v>
      </c>
      <c r="B274" s="3">
        <v>46253</v>
      </c>
      <c r="C274" s="4">
        <v>0.44383101851851853</v>
      </c>
      <c r="D274" s="25" t="s">
        <v>803</v>
      </c>
      <c r="E274" s="25" t="s">
        <v>8</v>
      </c>
      <c r="F274" s="25"/>
      <c r="H274" s="25"/>
      <c r="I274" s="25" t="s">
        <v>31491</v>
      </c>
      <c r="J274" s="25" t="s">
        <v>1180</v>
      </c>
      <c r="K274" t="s">
        <v>31492</v>
      </c>
      <c r="L274" t="s">
        <v>31493</v>
      </c>
      <c r="M274" s="2" t="str">
        <f>HYPERLINK(склад2въезд13192021222378[[#This Row],[RelativePath]])</f>
        <v>12 Площадка 3 кран\K07156189_20_20260819T103907Z.jpg</v>
      </c>
    </row>
    <row r="275" spans="1:13" x14ac:dyDescent="0.25">
      <c r="A275" s="1" t="s">
        <v>15</v>
      </c>
      <c r="B275" s="3">
        <v>46253</v>
      </c>
      <c r="C275" s="4">
        <v>0.65613425925925928</v>
      </c>
      <c r="D275" s="25" t="s">
        <v>803</v>
      </c>
      <c r="E275" s="25" t="s">
        <v>8</v>
      </c>
      <c r="F275" s="25"/>
      <c r="H275" s="25"/>
      <c r="I275" s="25" t="s">
        <v>31494</v>
      </c>
      <c r="J275" s="25" t="s">
        <v>1180</v>
      </c>
      <c r="K275" t="s">
        <v>31495</v>
      </c>
      <c r="L275" t="s">
        <v>31496</v>
      </c>
      <c r="M275" s="2" t="str">
        <f>HYPERLINK(склад2въезд13192021222378[[#This Row],[RelativePath]])</f>
        <v>12 Площадка 3 кран\K07156189_20_20260819T154450Z.jpg</v>
      </c>
    </row>
    <row r="276" spans="1:13" x14ac:dyDescent="0.25">
      <c r="A276" s="1" t="s">
        <v>15</v>
      </c>
      <c r="B276" s="3">
        <v>46253</v>
      </c>
      <c r="C276" s="4">
        <v>0.83488425925925924</v>
      </c>
      <c r="D276" s="25" t="s">
        <v>803</v>
      </c>
      <c r="E276" s="25" t="s">
        <v>8</v>
      </c>
      <c r="F276" s="25"/>
      <c r="H276" s="25"/>
      <c r="I276" s="25" t="s">
        <v>31497</v>
      </c>
      <c r="J276" s="25" t="s">
        <v>1180</v>
      </c>
      <c r="K276" t="s">
        <v>31498</v>
      </c>
      <c r="L276" t="s">
        <v>31499</v>
      </c>
      <c r="M276" s="2" t="str">
        <f>HYPERLINK(склад2въезд13192021222378[[#This Row],[RelativePath]])</f>
        <v>12 Площадка 3 кран\K07156189_20_20260819T200214Z.jpg</v>
      </c>
    </row>
    <row r="277" spans="1:13" x14ac:dyDescent="0.25">
      <c r="A277" s="1" t="s">
        <v>16</v>
      </c>
      <c r="B277" s="3">
        <v>46254</v>
      </c>
      <c r="C277" s="4">
        <v>0.7333912037037037</v>
      </c>
      <c r="D277" s="25" t="s">
        <v>803</v>
      </c>
      <c r="E277" s="25" t="s">
        <v>3240</v>
      </c>
      <c r="F277" s="25"/>
      <c r="H277" s="25"/>
      <c r="I277" s="25" t="s">
        <v>31500</v>
      </c>
      <c r="J277" s="25" t="s">
        <v>1180</v>
      </c>
      <c r="K277" t="s">
        <v>31501</v>
      </c>
      <c r="L277" t="s">
        <v>31502</v>
      </c>
      <c r="M277" s="2" t="str">
        <f>HYPERLINK(склад2въезд13192021222378[[#This Row],[RelativePath]])</f>
        <v>12 Площадка 3 кран\K07156189_20_20260820T173605Z.jpg</v>
      </c>
    </row>
    <row r="278" spans="1:13" x14ac:dyDescent="0.25">
      <c r="A278" s="1" t="s">
        <v>16</v>
      </c>
      <c r="B278" s="3">
        <v>46254</v>
      </c>
      <c r="C278" s="4">
        <v>0.90379629629629632</v>
      </c>
      <c r="D278" s="25" t="s">
        <v>4524</v>
      </c>
      <c r="E278" s="25" t="s">
        <v>646</v>
      </c>
      <c r="F278" s="25"/>
      <c r="H278" s="25"/>
      <c r="I278" s="25" t="s">
        <v>31503</v>
      </c>
      <c r="J278" s="25" t="s">
        <v>1180</v>
      </c>
      <c r="K278" t="s">
        <v>31504</v>
      </c>
      <c r="L278" t="s">
        <v>31505</v>
      </c>
      <c r="M278" s="2" t="str">
        <f>HYPERLINK(склад2въезд13192021222378[[#This Row],[RelativePath]])</f>
        <v>12 Площадка 3 кран\K07156189_20_20260820T214128Z.jpg</v>
      </c>
    </row>
    <row r="279" spans="1:13" x14ac:dyDescent="0.25">
      <c r="A279" s="1" t="s">
        <v>16</v>
      </c>
      <c r="B279" s="3">
        <v>46254</v>
      </c>
      <c r="C279" s="4">
        <v>0.91565972222222225</v>
      </c>
      <c r="D279" s="25" t="s">
        <v>4524</v>
      </c>
      <c r="E279" s="25" t="s">
        <v>646</v>
      </c>
      <c r="F279" s="25"/>
      <c r="H279" s="25"/>
      <c r="I279" s="25" t="s">
        <v>31506</v>
      </c>
      <c r="J279" s="25" t="s">
        <v>1180</v>
      </c>
      <c r="K279" t="s">
        <v>31507</v>
      </c>
      <c r="L279" t="s">
        <v>31508</v>
      </c>
      <c r="M279" s="2" t="str">
        <f>HYPERLINK(склад2въезд13192021222378[[#This Row],[RelativePath]])</f>
        <v>12 Площадка 3 кран\K07156189_20_20260820T215833Z.jpg</v>
      </c>
    </row>
    <row r="280" spans="1:13" x14ac:dyDescent="0.25">
      <c r="A280" s="1" t="s">
        <v>17</v>
      </c>
      <c r="B280" s="3">
        <v>46255</v>
      </c>
      <c r="C280" s="4">
        <v>0.47525462962962961</v>
      </c>
      <c r="D280" s="25" t="s">
        <v>803</v>
      </c>
      <c r="E280" s="25" t="s">
        <v>8</v>
      </c>
      <c r="F280" s="25"/>
      <c r="H280" s="25"/>
      <c r="I280" s="25" t="s">
        <v>31509</v>
      </c>
      <c r="J280" s="25" t="s">
        <v>1180</v>
      </c>
      <c r="K280" t="s">
        <v>31510</v>
      </c>
      <c r="L280" t="s">
        <v>31511</v>
      </c>
      <c r="M280" s="2" t="str">
        <f>HYPERLINK(склад2въезд13192021222378[[#This Row],[RelativePath]])</f>
        <v>12 Площадка 3 кран\K07156189_20_20260821T112422Z.jpg</v>
      </c>
    </row>
    <row r="281" spans="1:13" x14ac:dyDescent="0.25">
      <c r="A281" s="1" t="s">
        <v>17</v>
      </c>
      <c r="B281" s="3">
        <v>46255</v>
      </c>
      <c r="C281" s="4">
        <v>0.67704861111111114</v>
      </c>
      <c r="D281" s="25" t="s">
        <v>803</v>
      </c>
      <c r="E281" s="25" t="s">
        <v>8</v>
      </c>
      <c r="F281" s="25"/>
      <c r="H281" s="25"/>
      <c r="I281" s="25" t="s">
        <v>31512</v>
      </c>
      <c r="J281" s="25" t="s">
        <v>1180</v>
      </c>
      <c r="K281" t="s">
        <v>31513</v>
      </c>
      <c r="L281" t="s">
        <v>31514</v>
      </c>
      <c r="M281" s="2" t="str">
        <f>HYPERLINK(склад2въезд13192021222378[[#This Row],[RelativePath]])</f>
        <v>12 Площадка 3 кран\K07156189_20_20260821T161457Z.jpg</v>
      </c>
    </row>
    <row r="282" spans="1:13" x14ac:dyDescent="0.25">
      <c r="A282" s="1" t="s">
        <v>18</v>
      </c>
      <c r="B282" s="3">
        <v>46256</v>
      </c>
      <c r="C282" s="4">
        <v>0.79684027777777777</v>
      </c>
      <c r="D282" s="25" t="s">
        <v>4524</v>
      </c>
      <c r="E282" s="25" t="s">
        <v>646</v>
      </c>
      <c r="F282" s="25"/>
      <c r="H282" s="25"/>
      <c r="I282" s="25" t="s">
        <v>31515</v>
      </c>
      <c r="J282" s="25" t="s">
        <v>1180</v>
      </c>
      <c r="K282" t="s">
        <v>31516</v>
      </c>
      <c r="L282" t="s">
        <v>31517</v>
      </c>
      <c r="M282" s="2" t="str">
        <f>HYPERLINK(склад2въезд13192021222378[[#This Row],[RelativePath]])</f>
        <v>12 Площадка 3 кран\K07156189_20_20260822T190727Z.jpg</v>
      </c>
    </row>
    <row r="283" spans="1:13" x14ac:dyDescent="0.25">
      <c r="A283" s="1" t="s">
        <v>22</v>
      </c>
      <c r="B283" s="3">
        <v>46257</v>
      </c>
      <c r="C283" s="4">
        <v>0.85593750000000002</v>
      </c>
      <c r="D283" s="25" t="s">
        <v>4524</v>
      </c>
      <c r="E283" s="25" t="s">
        <v>646</v>
      </c>
      <c r="F283" s="25"/>
      <c r="H283" s="25"/>
      <c r="I283" s="25" t="s">
        <v>31518</v>
      </c>
      <c r="J283" s="25" t="s">
        <v>1180</v>
      </c>
      <c r="K283" t="s">
        <v>31519</v>
      </c>
      <c r="L283" t="s">
        <v>31520</v>
      </c>
      <c r="M283" s="2" t="str">
        <f>HYPERLINK(склад2въезд13192021222378[[#This Row],[RelativePath]])</f>
        <v>12 Площадка 3 кран\K07156189_20_20260823T203233Z.jpg</v>
      </c>
    </row>
    <row r="284" spans="1:13" x14ac:dyDescent="0.25">
      <c r="A284" s="1" t="s">
        <v>13</v>
      </c>
      <c r="B284" s="3">
        <v>46258</v>
      </c>
      <c r="C284" s="4">
        <v>0.72207175925925926</v>
      </c>
      <c r="D284" s="25" t="s">
        <v>803</v>
      </c>
      <c r="E284" s="25" t="s">
        <v>8</v>
      </c>
      <c r="F284" s="25"/>
      <c r="H284" s="25"/>
      <c r="I284" s="25" t="s">
        <v>31922</v>
      </c>
      <c r="J284" s="25" t="s">
        <v>1180</v>
      </c>
      <c r="K284" t="s">
        <v>31923</v>
      </c>
      <c r="L284" t="s">
        <v>31924</v>
      </c>
      <c r="M284" s="2" t="str">
        <f>HYPERLINK(склад2въезд13192021222378[[#This Row],[RelativePath]])</f>
        <v>12 Площадка 3 кран\K07156189_20_20260824T171947Z.jpg</v>
      </c>
    </row>
    <row r="285" spans="1:13" x14ac:dyDescent="0.25">
      <c r="A285" s="1" t="s">
        <v>14</v>
      </c>
      <c r="B285" s="3">
        <v>46259</v>
      </c>
      <c r="C285" s="4">
        <v>0.53270833333333334</v>
      </c>
      <c r="D285" s="25" t="s">
        <v>4524</v>
      </c>
      <c r="E285" s="25" t="s">
        <v>646</v>
      </c>
      <c r="F285" s="25"/>
      <c r="H285" s="25"/>
      <c r="I285" s="25" t="s">
        <v>31925</v>
      </c>
      <c r="J285" s="25" t="s">
        <v>1180</v>
      </c>
      <c r="K285" t="s">
        <v>31926</v>
      </c>
      <c r="L285" t="s">
        <v>31927</v>
      </c>
      <c r="M285" s="2" t="str">
        <f>HYPERLINK(склад2въезд13192021222378[[#This Row],[RelativePath]])</f>
        <v>12 Площадка 3 кран\K07156189_20_20260825T124706Z.jpg</v>
      </c>
    </row>
    <row r="286" spans="1:13" x14ac:dyDescent="0.25">
      <c r="A286" s="1" t="s">
        <v>14</v>
      </c>
      <c r="B286" s="3">
        <v>46259</v>
      </c>
      <c r="C286" s="4">
        <v>0.81314814814814818</v>
      </c>
      <c r="D286" s="25" t="s">
        <v>4524</v>
      </c>
      <c r="E286" s="25" t="s">
        <v>646</v>
      </c>
      <c r="F286" s="25"/>
      <c r="H286" s="25"/>
      <c r="I286" s="25" t="s">
        <v>31928</v>
      </c>
      <c r="J286" s="25" t="s">
        <v>1180</v>
      </c>
      <c r="K286" t="s">
        <v>31929</v>
      </c>
      <c r="L286" t="s">
        <v>31930</v>
      </c>
      <c r="M286" s="2" t="str">
        <f>HYPERLINK(склад2въезд13192021222378[[#This Row],[RelativePath]])</f>
        <v>12 Площадка 3 кран\K07156189_20_20260825T193056Z.jpg</v>
      </c>
    </row>
    <row r="287" spans="1:13" x14ac:dyDescent="0.25">
      <c r="A287" s="1" t="s">
        <v>14</v>
      </c>
      <c r="B287" s="3">
        <v>46259</v>
      </c>
      <c r="C287" s="4">
        <v>0.85534722222222226</v>
      </c>
      <c r="D287" s="25" t="s">
        <v>4524</v>
      </c>
      <c r="E287" s="25" t="s">
        <v>646</v>
      </c>
      <c r="F287" s="25"/>
      <c r="H287" s="25"/>
      <c r="I287" s="25" t="s">
        <v>31931</v>
      </c>
      <c r="J287" s="25" t="s">
        <v>1180</v>
      </c>
      <c r="K287" t="s">
        <v>31932</v>
      </c>
      <c r="L287" t="s">
        <v>31933</v>
      </c>
      <c r="M287" s="2" t="str">
        <f>HYPERLINK(склад2въезд13192021222378[[#This Row],[RelativePath]])</f>
        <v>12 Площадка 3 кран\K07156189_20_20260825T203142Z.jpg</v>
      </c>
    </row>
    <row r="288" spans="1:13" x14ac:dyDescent="0.25">
      <c r="A288" s="1" t="s">
        <v>15</v>
      </c>
      <c r="B288" s="3">
        <v>46260</v>
      </c>
      <c r="C288" s="4">
        <v>0.3152314814814815</v>
      </c>
      <c r="D288" s="25" t="s">
        <v>4524</v>
      </c>
      <c r="E288" s="25" t="s">
        <v>646</v>
      </c>
      <c r="F288" s="25"/>
      <c r="H288" s="25"/>
      <c r="I288" s="25" t="s">
        <v>31934</v>
      </c>
      <c r="J288" s="25" t="s">
        <v>1180</v>
      </c>
      <c r="K288" t="s">
        <v>31935</v>
      </c>
      <c r="L288" t="s">
        <v>31936</v>
      </c>
      <c r="M288" s="2" t="str">
        <f>HYPERLINK(склад2въезд13192021222378[[#This Row],[RelativePath]])</f>
        <v>12 Площадка 3 кран\K07156189_20_20260826T073356Z.jpg</v>
      </c>
    </row>
    <row r="289" spans="1:13" x14ac:dyDescent="0.25">
      <c r="A289" s="1" t="s">
        <v>15</v>
      </c>
      <c r="B289" s="3">
        <v>46260</v>
      </c>
      <c r="C289" s="4">
        <v>0.83434027777777775</v>
      </c>
      <c r="D289" s="25" t="s">
        <v>4524</v>
      </c>
      <c r="E289" s="25" t="s">
        <v>646</v>
      </c>
      <c r="F289" s="25"/>
      <c r="H289" s="25"/>
      <c r="I289" s="25" t="s">
        <v>31937</v>
      </c>
      <c r="J289" s="25" t="s">
        <v>1180</v>
      </c>
      <c r="K289" t="s">
        <v>31938</v>
      </c>
      <c r="L289" t="s">
        <v>31939</v>
      </c>
      <c r="M289" s="2" t="str">
        <f>HYPERLINK(склад2въезд13192021222378[[#This Row],[RelativePath]])</f>
        <v>12 Площадка 3 кран\K07156189_20_20260826T200127Z.jpg</v>
      </c>
    </row>
    <row r="290" spans="1:13" x14ac:dyDescent="0.25">
      <c r="A290" s="1" t="s">
        <v>15</v>
      </c>
      <c r="B290" s="3">
        <v>46260</v>
      </c>
      <c r="C290" s="4">
        <v>0.88280092592592596</v>
      </c>
      <c r="D290" s="25" t="s">
        <v>4524</v>
      </c>
      <c r="E290" s="25" t="s">
        <v>646</v>
      </c>
      <c r="F290" s="25"/>
      <c r="H290" s="25"/>
      <c r="I290" s="25" t="s">
        <v>31940</v>
      </c>
      <c r="J290" s="25" t="s">
        <v>1180</v>
      </c>
      <c r="K290" t="s">
        <v>31941</v>
      </c>
      <c r="L290" t="s">
        <v>31942</v>
      </c>
      <c r="M290" s="2" t="str">
        <f>HYPERLINK(склад2въезд13192021222378[[#This Row],[RelativePath]])</f>
        <v>12 Площадка 3 кран\K07156189_20_20260826T211114Z.jpg</v>
      </c>
    </row>
    <row r="291" spans="1:13" x14ac:dyDescent="0.25">
      <c r="A291" s="1" t="s">
        <v>15</v>
      </c>
      <c r="B291" s="3">
        <v>46260</v>
      </c>
      <c r="C291" s="4">
        <v>0.91575231481481478</v>
      </c>
      <c r="D291" s="25" t="s">
        <v>4524</v>
      </c>
      <c r="E291" s="25" t="s">
        <v>646</v>
      </c>
      <c r="F291" s="25"/>
      <c r="H291" s="25"/>
      <c r="I291" s="25" t="s">
        <v>31943</v>
      </c>
      <c r="J291" s="25" t="s">
        <v>1180</v>
      </c>
      <c r="K291" t="s">
        <v>31944</v>
      </c>
      <c r="L291" t="s">
        <v>31945</v>
      </c>
      <c r="M291" s="2" t="str">
        <f>HYPERLINK(склад2въезд13192021222378[[#This Row],[RelativePath]])</f>
        <v>12 Площадка 3 кран\K07156189_20_20260826T215841Z.jpg</v>
      </c>
    </row>
    <row r="292" spans="1:13" x14ac:dyDescent="0.25">
      <c r="A292" s="1" t="s">
        <v>16</v>
      </c>
      <c r="B292" s="3">
        <v>46261</v>
      </c>
      <c r="C292" s="4">
        <v>0.47803240740740743</v>
      </c>
      <c r="D292" s="25" t="s">
        <v>4524</v>
      </c>
      <c r="E292" s="25" t="s">
        <v>646</v>
      </c>
      <c r="F292" s="25"/>
      <c r="H292" s="25"/>
      <c r="I292" s="25" t="s">
        <v>31946</v>
      </c>
      <c r="J292" s="25" t="s">
        <v>1180</v>
      </c>
      <c r="K292" t="s">
        <v>31947</v>
      </c>
      <c r="L292" t="s">
        <v>31948</v>
      </c>
      <c r="M292" s="2" t="str">
        <f>HYPERLINK(склад2въезд13192021222378[[#This Row],[RelativePath]])</f>
        <v>12 Площадка 3 кран\K07156189_20_20260827T112822Z.jpg</v>
      </c>
    </row>
    <row r="293" spans="1:13" x14ac:dyDescent="0.25">
      <c r="A293" s="1" t="s">
        <v>16</v>
      </c>
      <c r="B293" s="3">
        <v>46261</v>
      </c>
      <c r="C293" s="4">
        <v>0.59107638888888892</v>
      </c>
      <c r="D293" s="25" t="s">
        <v>4524</v>
      </c>
      <c r="E293" s="25" t="s">
        <v>646</v>
      </c>
      <c r="F293" s="25"/>
      <c r="H293" s="25"/>
      <c r="I293" s="25" t="s">
        <v>31949</v>
      </c>
      <c r="J293" s="25" t="s">
        <v>1180</v>
      </c>
      <c r="K293" t="s">
        <v>31950</v>
      </c>
      <c r="L293" t="s">
        <v>31951</v>
      </c>
      <c r="M293" s="2" t="str">
        <f>HYPERLINK(склад2въезд13192021222378[[#This Row],[RelativePath]])</f>
        <v>12 Площадка 3 кран\K07156189_20_20260827T141109Z.jpg</v>
      </c>
    </row>
    <row r="294" spans="1:13" x14ac:dyDescent="0.25">
      <c r="A294" s="1" t="s">
        <v>16</v>
      </c>
      <c r="B294" s="3">
        <v>46261</v>
      </c>
      <c r="C294" s="4">
        <v>0.7185300925925926</v>
      </c>
      <c r="D294" s="25" t="s">
        <v>4524</v>
      </c>
      <c r="E294" s="25" t="s">
        <v>646</v>
      </c>
      <c r="F294" s="25"/>
      <c r="H294" s="25"/>
      <c r="I294" s="25" t="s">
        <v>31952</v>
      </c>
      <c r="J294" s="25" t="s">
        <v>1180</v>
      </c>
      <c r="K294" t="s">
        <v>31953</v>
      </c>
      <c r="L294" t="s">
        <v>31954</v>
      </c>
      <c r="M294" s="2" t="str">
        <f>HYPERLINK(склад2въезд13192021222378[[#This Row],[RelativePath]])</f>
        <v>12 Площадка 3 кран\K07156189_20_20260827T171441Z.jpg</v>
      </c>
    </row>
    <row r="295" spans="1:13" x14ac:dyDescent="0.25">
      <c r="A295" s="1" t="s">
        <v>16</v>
      </c>
      <c r="B295" s="3">
        <v>46261</v>
      </c>
      <c r="C295" s="4">
        <v>0.85917824074074078</v>
      </c>
      <c r="D295" s="25" t="s">
        <v>4524</v>
      </c>
      <c r="E295" s="25" t="s">
        <v>646</v>
      </c>
      <c r="F295" s="25"/>
      <c r="H295" s="25"/>
      <c r="I295" s="25" t="s">
        <v>31955</v>
      </c>
      <c r="J295" s="25" t="s">
        <v>1180</v>
      </c>
      <c r="K295" t="s">
        <v>31956</v>
      </c>
      <c r="L295" t="s">
        <v>31957</v>
      </c>
      <c r="M295" s="2" t="str">
        <f>HYPERLINK(склад2въезд13192021222378[[#This Row],[RelativePath]])</f>
        <v>12 Площадка 3 кран\K07156189_20_20260827T203713Z.jpg</v>
      </c>
    </row>
    <row r="296" spans="1:13" x14ac:dyDescent="0.25">
      <c r="A296" s="1" t="s">
        <v>17</v>
      </c>
      <c r="B296" s="3">
        <v>46262</v>
      </c>
      <c r="C296" s="4">
        <v>0.38202546296296297</v>
      </c>
      <c r="D296" s="25" t="s">
        <v>4524</v>
      </c>
      <c r="E296" s="25" t="s">
        <v>646</v>
      </c>
      <c r="F296" s="25"/>
      <c r="H296" s="25"/>
      <c r="I296" s="25" t="s">
        <v>31958</v>
      </c>
      <c r="J296" s="25" t="s">
        <v>1180</v>
      </c>
      <c r="K296" t="s">
        <v>31959</v>
      </c>
      <c r="L296" t="s">
        <v>31960</v>
      </c>
      <c r="M296" s="2" t="str">
        <f>HYPERLINK(склад2въезд13192021222378[[#This Row],[RelativePath]])</f>
        <v>12 Площадка 3 кран\K07156189_20_20260828T091007Z.jpg</v>
      </c>
    </row>
    <row r="297" spans="1:13" x14ac:dyDescent="0.25">
      <c r="A297" s="1" t="s">
        <v>17</v>
      </c>
      <c r="B297" s="3">
        <v>46262</v>
      </c>
      <c r="C297" s="4">
        <v>0.7173842592592593</v>
      </c>
      <c r="D297" s="25" t="s">
        <v>4524</v>
      </c>
      <c r="E297" s="25" t="s">
        <v>646</v>
      </c>
      <c r="F297" s="25"/>
      <c r="H297" s="25"/>
      <c r="I297" s="25" t="s">
        <v>31961</v>
      </c>
      <c r="J297" s="25" t="s">
        <v>1180</v>
      </c>
      <c r="K297" t="s">
        <v>31962</v>
      </c>
      <c r="L297" t="s">
        <v>31963</v>
      </c>
      <c r="M297" s="2" t="str">
        <f>HYPERLINK(склад2въезд13192021222378[[#This Row],[RelativePath]])</f>
        <v>12 Площадка 3 кран\K07156189_20_20260828T171302Z.jpg</v>
      </c>
    </row>
    <row r="298" spans="1:13" x14ac:dyDescent="0.25">
      <c r="A298" s="1" t="s">
        <v>17</v>
      </c>
      <c r="B298" s="3">
        <v>46262</v>
      </c>
      <c r="C298" s="4">
        <v>0.86898148148148147</v>
      </c>
      <c r="D298" s="25" t="s">
        <v>4524</v>
      </c>
      <c r="E298" s="25" t="s">
        <v>646</v>
      </c>
      <c r="F298" s="25"/>
      <c r="H298" s="25"/>
      <c r="I298" s="25" t="s">
        <v>31964</v>
      </c>
      <c r="J298" s="25" t="s">
        <v>1180</v>
      </c>
      <c r="K298" t="s">
        <v>31965</v>
      </c>
      <c r="L298" t="s">
        <v>31966</v>
      </c>
      <c r="M298" s="2" t="str">
        <f>HYPERLINK(склад2въезд13192021222378[[#This Row],[RelativePath]])</f>
        <v>12 Площадка 3 кран\K07156189_20_20260828T205120Z.jpg</v>
      </c>
    </row>
    <row r="299" spans="1:13" x14ac:dyDescent="0.25">
      <c r="A299" s="1" t="s">
        <v>17</v>
      </c>
      <c r="B299" s="3">
        <v>46262</v>
      </c>
      <c r="C299" s="4">
        <v>0.9098032407407407</v>
      </c>
      <c r="D299" s="25" t="s">
        <v>4524</v>
      </c>
      <c r="E299" s="25" t="s">
        <v>646</v>
      </c>
      <c r="F299" s="25"/>
      <c r="H299" s="25"/>
      <c r="I299" s="25" t="s">
        <v>31967</v>
      </c>
      <c r="J299" s="25" t="s">
        <v>1180</v>
      </c>
      <c r="K299" t="s">
        <v>31968</v>
      </c>
      <c r="L299" t="s">
        <v>31969</v>
      </c>
      <c r="M299" s="2" t="str">
        <f>HYPERLINK(склад2въезд13192021222378[[#This Row],[RelativePath]])</f>
        <v>12 Площадка 3 кран\K07156189_20_20260828T215007Z.jpg</v>
      </c>
    </row>
    <row r="300" spans="1:13" x14ac:dyDescent="0.25">
      <c r="A300" s="1" t="s">
        <v>18</v>
      </c>
      <c r="B300" s="3">
        <v>46263</v>
      </c>
      <c r="C300" s="4">
        <v>0.40550925925925924</v>
      </c>
      <c r="D300" s="25" t="s">
        <v>4524</v>
      </c>
      <c r="E300" s="25" t="s">
        <v>646</v>
      </c>
      <c r="F300" s="25"/>
      <c r="H300" s="25"/>
      <c r="I300" s="25" t="s">
        <v>31970</v>
      </c>
      <c r="J300" s="25" t="s">
        <v>1180</v>
      </c>
      <c r="K300" t="s">
        <v>31971</v>
      </c>
      <c r="L300" t="s">
        <v>31972</v>
      </c>
      <c r="M300" s="2" t="str">
        <f>HYPERLINK(склад2въезд13192021222378[[#This Row],[RelativePath]])</f>
        <v>12 Площадка 3 кран\K07156189_20_20260829T094356Z.jpg</v>
      </c>
    </row>
    <row r="301" spans="1:13" x14ac:dyDescent="0.25">
      <c r="A301" s="1" t="s">
        <v>18</v>
      </c>
      <c r="B301" s="3">
        <v>46263</v>
      </c>
      <c r="C301" s="4">
        <v>0.64350694444444445</v>
      </c>
      <c r="D301" s="25" t="s">
        <v>4524</v>
      </c>
      <c r="E301" s="25" t="s">
        <v>646</v>
      </c>
      <c r="F301" s="25"/>
      <c r="H301" s="25"/>
      <c r="I301" s="25" t="s">
        <v>31973</v>
      </c>
      <c r="J301" s="25" t="s">
        <v>1180</v>
      </c>
      <c r="K301" t="s">
        <v>31974</v>
      </c>
      <c r="L301" t="s">
        <v>31975</v>
      </c>
      <c r="M301" s="2" t="str">
        <f>HYPERLINK(склад2въезд13192021222378[[#This Row],[RelativePath]])</f>
        <v>12 Площадка 3 кран\K07156189_20_20260829T152639Z.jpg</v>
      </c>
    </row>
    <row r="302" spans="1:13" x14ac:dyDescent="0.25">
      <c r="A302" s="1" t="s">
        <v>18</v>
      </c>
      <c r="B302" s="3">
        <v>46263</v>
      </c>
      <c r="C302" s="4">
        <v>0.67769675925925921</v>
      </c>
      <c r="D302" s="25" t="s">
        <v>4524</v>
      </c>
      <c r="E302" s="25" t="s">
        <v>646</v>
      </c>
      <c r="F302" s="25"/>
      <c r="H302" s="25"/>
      <c r="I302" s="25" t="s">
        <v>31976</v>
      </c>
      <c r="J302" s="25" t="s">
        <v>1180</v>
      </c>
      <c r="K302" t="s">
        <v>31977</v>
      </c>
      <c r="L302" t="s">
        <v>31978</v>
      </c>
      <c r="M302" s="2" t="str">
        <f>HYPERLINK(склад2въезд13192021222378[[#This Row],[RelativePath]])</f>
        <v>12 Площадка 3 кран\K07156189_20_20260829T161553Z.jpg</v>
      </c>
    </row>
    <row r="303" spans="1:13" x14ac:dyDescent="0.25">
      <c r="A303" s="1" t="s">
        <v>22</v>
      </c>
      <c r="B303" s="3">
        <v>46264</v>
      </c>
      <c r="C303" s="4">
        <v>0.65581018518518519</v>
      </c>
      <c r="D303" s="25" t="s">
        <v>4524</v>
      </c>
      <c r="E303" s="25" t="s">
        <v>646</v>
      </c>
      <c r="F303" s="25"/>
      <c r="H303" s="25"/>
      <c r="I303" s="25" t="s">
        <v>31979</v>
      </c>
      <c r="J303" s="25" t="s">
        <v>1180</v>
      </c>
      <c r="K303" t="s">
        <v>31980</v>
      </c>
      <c r="L303" t="s">
        <v>31603</v>
      </c>
      <c r="M303" s="2" t="str">
        <f>HYPERLINK(склад2въезд13192021222378[[#This Row],[RelativePath]])</f>
        <v>12 Площадка 3 кран\K07156189_20_20260830T154422Z.jpg</v>
      </c>
    </row>
    <row r="304" spans="1:13" x14ac:dyDescent="0.25">
      <c r="A304" s="1" t="s">
        <v>13</v>
      </c>
      <c r="B304" s="3">
        <v>46265</v>
      </c>
      <c r="C304" s="4">
        <v>0.67291666666666672</v>
      </c>
      <c r="D304" s="25" t="s">
        <v>162</v>
      </c>
      <c r="E304" s="25" t="s">
        <v>33075</v>
      </c>
      <c r="F304" s="25" t="s">
        <v>22575</v>
      </c>
      <c r="H304" s="25" t="s">
        <v>773</v>
      </c>
      <c r="I304" s="25" t="s">
        <v>32834</v>
      </c>
      <c r="J304" s="25" t="s">
        <v>1180</v>
      </c>
      <c r="K304" t="s">
        <v>32835</v>
      </c>
      <c r="L304" t="s">
        <v>32836</v>
      </c>
      <c r="M304" s="2" t="str">
        <f>HYPERLINK(склад2въезд13192021222378[[#This Row],[RelativePath]])</f>
        <v>12 Площадка 3 кран\K07156189_20_20260831T160900Z.jpg</v>
      </c>
    </row>
    <row r="305" spans="1:13" x14ac:dyDescent="0.25">
      <c r="A305" s="1" t="s">
        <v>13</v>
      </c>
      <c r="B305" s="3">
        <v>46265</v>
      </c>
      <c r="C305" s="4">
        <v>0.67417824074074073</v>
      </c>
      <c r="D305" s="25" t="s">
        <v>162</v>
      </c>
      <c r="E305" s="25" t="s">
        <v>33075</v>
      </c>
      <c r="F305" s="25" t="s">
        <v>22575</v>
      </c>
      <c r="H305" s="25" t="s">
        <v>1140</v>
      </c>
      <c r="I305" s="25" t="s">
        <v>32837</v>
      </c>
      <c r="J305" s="25" t="s">
        <v>1180</v>
      </c>
      <c r="K305" t="s">
        <v>32838</v>
      </c>
      <c r="L305" t="s">
        <v>32839</v>
      </c>
      <c r="M305" s="2" t="str">
        <f>HYPERLINK(склад2въезд13192021222378[[#This Row],[RelativePath]])</f>
        <v>12 Площадка 3 кран\K07156189_20_20260831T161049Z.jpg</v>
      </c>
    </row>
    <row r="306" spans="1:13" x14ac:dyDescent="0.25">
      <c r="A306" s="1" t="s">
        <v>13</v>
      </c>
      <c r="B306" s="3">
        <v>46265</v>
      </c>
      <c r="C306" s="4">
        <v>0.68002314814814813</v>
      </c>
      <c r="D306" s="25" t="s">
        <v>162</v>
      </c>
      <c r="E306" s="25" t="s">
        <v>33075</v>
      </c>
      <c r="F306" s="25" t="s">
        <v>22575</v>
      </c>
      <c r="H306" s="25" t="s">
        <v>1140</v>
      </c>
      <c r="I306" s="25" t="s">
        <v>32840</v>
      </c>
      <c r="J306" s="25" t="s">
        <v>1180</v>
      </c>
      <c r="K306" t="s">
        <v>32841</v>
      </c>
      <c r="L306" t="s">
        <v>32842</v>
      </c>
      <c r="M306" s="2" t="str">
        <f>HYPERLINK(склад2въезд13192021222378[[#This Row],[RelativePath]])</f>
        <v>12 Площадка 3 кран\K07156189_20_20260831T161914Z.jpg</v>
      </c>
    </row>
    <row r="307" spans="1:13" x14ac:dyDescent="0.25">
      <c r="A307" s="1" t="s">
        <v>14</v>
      </c>
      <c r="B307" s="3">
        <v>46266</v>
      </c>
      <c r="C307" s="4">
        <v>0.40201388888888889</v>
      </c>
      <c r="D307" s="25" t="s">
        <v>4524</v>
      </c>
      <c r="E307" s="25" t="s">
        <v>646</v>
      </c>
      <c r="F307" s="25"/>
      <c r="H307" s="25"/>
      <c r="I307" s="25" t="s">
        <v>32843</v>
      </c>
      <c r="J307" s="25" t="s">
        <v>1180</v>
      </c>
      <c r="K307" t="s">
        <v>32844</v>
      </c>
      <c r="L307" t="s">
        <v>32845</v>
      </c>
      <c r="M307" s="2" t="str">
        <f>HYPERLINK(склад2въезд13192021222378[[#This Row],[RelativePath]])</f>
        <v>12 Площадка 3 кран\K07156189_20_20260901T093854Z.jpg</v>
      </c>
    </row>
    <row r="308" spans="1:13" x14ac:dyDescent="0.25">
      <c r="A308" s="1" t="s">
        <v>14</v>
      </c>
      <c r="B308" s="3">
        <v>46266</v>
      </c>
      <c r="C308" s="4">
        <v>0.48499999999999999</v>
      </c>
      <c r="D308" s="25" t="s">
        <v>4524</v>
      </c>
      <c r="E308" s="25" t="s">
        <v>646</v>
      </c>
      <c r="F308" s="25"/>
      <c r="H308" s="25"/>
      <c r="I308" s="25" t="s">
        <v>32846</v>
      </c>
      <c r="J308" s="25" t="s">
        <v>1180</v>
      </c>
      <c r="K308" t="s">
        <v>32847</v>
      </c>
      <c r="L308" t="s">
        <v>32848</v>
      </c>
      <c r="M308" s="2" t="str">
        <f>HYPERLINK(склад2въезд13192021222378[[#This Row],[RelativePath]])</f>
        <v>12 Площадка 3 кран\K07156189_20_20260901T113824Z.jpg</v>
      </c>
    </row>
    <row r="309" spans="1:13" x14ac:dyDescent="0.25">
      <c r="A309" s="1" t="s">
        <v>14</v>
      </c>
      <c r="B309" s="3">
        <v>46266</v>
      </c>
      <c r="C309" s="4">
        <v>0.64946759259259257</v>
      </c>
      <c r="D309" s="25" t="s">
        <v>4524</v>
      </c>
      <c r="E309" s="25" t="s">
        <v>646</v>
      </c>
      <c r="F309" s="25"/>
      <c r="H309" s="25"/>
      <c r="I309" s="25" t="s">
        <v>32849</v>
      </c>
      <c r="J309" s="25" t="s">
        <v>1180</v>
      </c>
      <c r="K309" t="s">
        <v>32850</v>
      </c>
      <c r="L309" t="s">
        <v>32851</v>
      </c>
      <c r="M309" s="2" t="str">
        <f>HYPERLINK(склад2въезд13192021222378[[#This Row],[RelativePath]])</f>
        <v>12 Площадка 3 кран\K07156189_20_20260901T153514Z.jpg</v>
      </c>
    </row>
    <row r="310" spans="1:13" x14ac:dyDescent="0.25">
      <c r="A310" s="1" t="s">
        <v>14</v>
      </c>
      <c r="B310" s="3">
        <v>46266</v>
      </c>
      <c r="C310" s="4">
        <v>0.73480324074074077</v>
      </c>
      <c r="D310" s="25" t="s">
        <v>4524</v>
      </c>
      <c r="E310" s="25" t="s">
        <v>646</v>
      </c>
      <c r="F310" s="25"/>
      <c r="H310" s="25"/>
      <c r="I310" s="25" t="s">
        <v>32852</v>
      </c>
      <c r="J310" s="25" t="s">
        <v>1180</v>
      </c>
      <c r="K310" t="s">
        <v>32853</v>
      </c>
      <c r="L310" t="s">
        <v>32854</v>
      </c>
      <c r="M310" s="2" t="str">
        <f>HYPERLINK(склад2въезд13192021222378[[#This Row],[RelativePath]])</f>
        <v>12 Площадка 3 кран\K07156189_20_20260901T173807Z.jpg</v>
      </c>
    </row>
    <row r="311" spans="1:13" x14ac:dyDescent="0.25">
      <c r="A311" s="1" t="s">
        <v>14</v>
      </c>
      <c r="B311" s="3">
        <v>46266</v>
      </c>
      <c r="C311" s="4">
        <v>0.85866898148148152</v>
      </c>
      <c r="D311" s="25" t="s">
        <v>803</v>
      </c>
      <c r="E311" s="25" t="s">
        <v>8</v>
      </c>
      <c r="F311" s="25"/>
      <c r="H311" s="25"/>
      <c r="I311" s="25" t="s">
        <v>32855</v>
      </c>
      <c r="J311" s="25" t="s">
        <v>1180</v>
      </c>
      <c r="K311" t="s">
        <v>32856</v>
      </c>
      <c r="L311" t="s">
        <v>32857</v>
      </c>
      <c r="M311" s="2" t="str">
        <f>HYPERLINK(склад2въезд13192021222378[[#This Row],[RelativePath]])</f>
        <v>12 Площадка 3 кран\K07156189_20_20260901T203629Z.jpg</v>
      </c>
    </row>
    <row r="312" spans="1:13" x14ac:dyDescent="0.25">
      <c r="A312" s="1" t="s">
        <v>15</v>
      </c>
      <c r="B312" s="3">
        <v>46267</v>
      </c>
      <c r="C312" s="4">
        <v>0.54505787037037035</v>
      </c>
      <c r="D312" s="25" t="s">
        <v>4524</v>
      </c>
      <c r="E312" s="25" t="s">
        <v>646</v>
      </c>
      <c r="F312" s="25"/>
      <c r="H312" s="25"/>
      <c r="I312" s="25" t="s">
        <v>32858</v>
      </c>
      <c r="J312" s="25" t="s">
        <v>1180</v>
      </c>
      <c r="K312" t="s">
        <v>32859</v>
      </c>
      <c r="L312" t="s">
        <v>32860</v>
      </c>
      <c r="M312" s="2" t="str">
        <f>HYPERLINK(склад2въезд13192021222378[[#This Row],[RelativePath]])</f>
        <v>12 Площадка 3 кран\K07156189_20_20260902T130453Z.jpg</v>
      </c>
    </row>
    <row r="313" spans="1:13" x14ac:dyDescent="0.25">
      <c r="A313" s="1" t="s">
        <v>15</v>
      </c>
      <c r="B313" s="3">
        <v>46267</v>
      </c>
      <c r="C313" s="4">
        <v>0.76373842592592589</v>
      </c>
      <c r="D313" s="25" t="s">
        <v>4524</v>
      </c>
      <c r="E313" s="25" t="s">
        <v>646</v>
      </c>
      <c r="F313" s="25"/>
      <c r="H313" s="25"/>
      <c r="I313" s="25" t="s">
        <v>32861</v>
      </c>
      <c r="J313" s="25" t="s">
        <v>1180</v>
      </c>
      <c r="K313" t="s">
        <v>32862</v>
      </c>
      <c r="L313" t="s">
        <v>32863</v>
      </c>
      <c r="M313" s="2" t="str">
        <f>HYPERLINK(склад2въезд13192021222378[[#This Row],[RelativePath]])</f>
        <v>12 Площадка 3 кран\K07156189_20_20260902T181947Z.jpg</v>
      </c>
    </row>
    <row r="314" spans="1:13" x14ac:dyDescent="0.25">
      <c r="A314" s="1" t="s">
        <v>15</v>
      </c>
      <c r="B314" s="3">
        <v>46267</v>
      </c>
      <c r="C314" s="4">
        <v>0.90248842592592593</v>
      </c>
      <c r="D314" s="25" t="s">
        <v>4524</v>
      </c>
      <c r="E314" s="25" t="s">
        <v>646</v>
      </c>
      <c r="F314" s="25"/>
      <c r="H314" s="25"/>
      <c r="I314" s="25" t="s">
        <v>32864</v>
      </c>
      <c r="J314" s="25" t="s">
        <v>1180</v>
      </c>
      <c r="K314" t="s">
        <v>32865</v>
      </c>
      <c r="L314" t="s">
        <v>32866</v>
      </c>
      <c r="M314" s="2" t="str">
        <f>HYPERLINK(склад2въезд13192021222378[[#This Row],[RelativePath]])</f>
        <v>12 Площадка 3 кран\K07156189_20_20260902T213935Z.jpg</v>
      </c>
    </row>
    <row r="315" spans="1:13" x14ac:dyDescent="0.25">
      <c r="A315" s="1" t="s">
        <v>16</v>
      </c>
      <c r="B315" s="3">
        <v>46268</v>
      </c>
      <c r="C315" s="4">
        <v>0.30131944444444442</v>
      </c>
      <c r="D315" s="25" t="s">
        <v>4524</v>
      </c>
      <c r="E315" s="25" t="s">
        <v>646</v>
      </c>
      <c r="F315" s="25"/>
      <c r="H315" s="25"/>
      <c r="I315" s="25" t="s">
        <v>32867</v>
      </c>
      <c r="J315" s="25" t="s">
        <v>1180</v>
      </c>
      <c r="K315" t="s">
        <v>32868</v>
      </c>
      <c r="L315" t="s">
        <v>32869</v>
      </c>
      <c r="M315" s="2" t="str">
        <f>HYPERLINK(склад2въезд13192021222378[[#This Row],[RelativePath]])</f>
        <v>12 Площадка 3 кран\K07156189_20_20260903T071354Z.jpg</v>
      </c>
    </row>
    <row r="316" spans="1:13" x14ac:dyDescent="0.25">
      <c r="A316" s="1" t="s">
        <v>16</v>
      </c>
      <c r="B316" s="3">
        <v>46268</v>
      </c>
      <c r="C316" s="4">
        <v>0.49346064814814816</v>
      </c>
      <c r="D316" s="25" t="s">
        <v>4524</v>
      </c>
      <c r="E316" s="25" t="s">
        <v>646</v>
      </c>
      <c r="F316" s="25"/>
      <c r="H316" s="25"/>
      <c r="I316" s="25" t="s">
        <v>32870</v>
      </c>
      <c r="J316" s="25" t="s">
        <v>1180</v>
      </c>
      <c r="K316" t="s">
        <v>32871</v>
      </c>
      <c r="L316" t="s">
        <v>32872</v>
      </c>
      <c r="M316" s="2" t="str">
        <f>HYPERLINK(склад2въезд13192021222378[[#This Row],[RelativePath]])</f>
        <v>12 Площадка 3 кран\K07156189_20_20260903T115035Z.jpg</v>
      </c>
    </row>
    <row r="317" spans="1:13" x14ac:dyDescent="0.25">
      <c r="A317" s="1" t="s">
        <v>16</v>
      </c>
      <c r="B317" s="3">
        <v>46268</v>
      </c>
      <c r="C317" s="4">
        <v>0.67805555555555552</v>
      </c>
      <c r="D317" s="25" t="s">
        <v>803</v>
      </c>
      <c r="E317" s="25" t="s">
        <v>8</v>
      </c>
      <c r="F317" s="25"/>
      <c r="H317" s="25"/>
      <c r="I317" s="25" t="s">
        <v>32873</v>
      </c>
      <c r="J317" s="25" t="s">
        <v>1180</v>
      </c>
      <c r="K317" t="s">
        <v>32874</v>
      </c>
      <c r="L317" t="s">
        <v>32875</v>
      </c>
      <c r="M317" s="2" t="str">
        <f>HYPERLINK(склад2въезд13192021222378[[#This Row],[RelativePath]])</f>
        <v>12 Площадка 3 кран\K07156189_20_20260903T161624Z.jpg</v>
      </c>
    </row>
    <row r="318" spans="1:13" x14ac:dyDescent="0.25">
      <c r="A318" s="1" t="s">
        <v>16</v>
      </c>
      <c r="B318" s="3">
        <v>46268</v>
      </c>
      <c r="C318" s="4">
        <v>0.72548611111111116</v>
      </c>
      <c r="D318" s="25" t="s">
        <v>162</v>
      </c>
      <c r="E318" s="25" t="s">
        <v>22568</v>
      </c>
      <c r="F318" s="25" t="s">
        <v>22575</v>
      </c>
      <c r="H318" s="25" t="s">
        <v>773</v>
      </c>
      <c r="I318" s="25" t="s">
        <v>32876</v>
      </c>
      <c r="J318" s="25" t="s">
        <v>1180</v>
      </c>
      <c r="K318" t="s">
        <v>32877</v>
      </c>
      <c r="L318" t="s">
        <v>32878</v>
      </c>
      <c r="M318" s="2" t="str">
        <f>HYPERLINK(склад2въезд13192021222378[[#This Row],[RelativePath]])</f>
        <v>12 Площадка 3 кран\K07156189_20_20260903T172442Z.jpg</v>
      </c>
    </row>
    <row r="319" spans="1:13" x14ac:dyDescent="0.25">
      <c r="A319" s="1" t="s">
        <v>16</v>
      </c>
      <c r="B319" s="3">
        <v>46268</v>
      </c>
      <c r="C319" s="4">
        <v>0.72561342592592593</v>
      </c>
      <c r="D319" s="25" t="s">
        <v>162</v>
      </c>
      <c r="E319" s="25" t="s">
        <v>22568</v>
      </c>
      <c r="F319" s="25" t="s">
        <v>22575</v>
      </c>
      <c r="H319" s="25" t="s">
        <v>1140</v>
      </c>
      <c r="I319" s="25" t="s">
        <v>32879</v>
      </c>
      <c r="J319" s="25" t="s">
        <v>1180</v>
      </c>
      <c r="K319" t="s">
        <v>32880</v>
      </c>
      <c r="L319" t="s">
        <v>32881</v>
      </c>
      <c r="M319" s="2" t="str">
        <f>HYPERLINK(склад2въезд13192021222378[[#This Row],[RelativePath]])</f>
        <v>12 Площадка 3 кран\K07156189_20_20260903T172453Z.jpg</v>
      </c>
    </row>
    <row r="320" spans="1:13" x14ac:dyDescent="0.25">
      <c r="A320" s="1" t="s">
        <v>16</v>
      </c>
      <c r="B320" s="3">
        <v>46268</v>
      </c>
      <c r="C320" s="4">
        <v>0.73017361111111112</v>
      </c>
      <c r="D320" s="25" t="s">
        <v>162</v>
      </c>
      <c r="E320" s="25" t="s">
        <v>22568</v>
      </c>
      <c r="F320" s="25" t="s">
        <v>22575</v>
      </c>
      <c r="H320" s="25" t="s">
        <v>1140</v>
      </c>
      <c r="I320" s="25" t="s">
        <v>32882</v>
      </c>
      <c r="J320" s="25" t="s">
        <v>1180</v>
      </c>
      <c r="K320" t="s">
        <v>32883</v>
      </c>
      <c r="L320" t="s">
        <v>32884</v>
      </c>
      <c r="M320" s="2" t="str">
        <f>HYPERLINK(склад2въезд13192021222378[[#This Row],[RelativePath]])</f>
        <v>12 Площадка 3 кран\K07156189_20_20260903T173127Z.jpg</v>
      </c>
    </row>
    <row r="321" spans="1:13" x14ac:dyDescent="0.25">
      <c r="A321" s="1" t="s">
        <v>16</v>
      </c>
      <c r="B321" s="3">
        <v>46268</v>
      </c>
      <c r="C321" s="4">
        <v>0.73099537037037032</v>
      </c>
      <c r="D321" s="25" t="s">
        <v>162</v>
      </c>
      <c r="E321" s="25" t="s">
        <v>22568</v>
      </c>
      <c r="F321" s="25" t="s">
        <v>22575</v>
      </c>
      <c r="H321" s="25" t="s">
        <v>1140</v>
      </c>
      <c r="I321" s="25" t="s">
        <v>32885</v>
      </c>
      <c r="J321" s="25" t="s">
        <v>1180</v>
      </c>
      <c r="K321" t="s">
        <v>32886</v>
      </c>
      <c r="L321" t="s">
        <v>32887</v>
      </c>
      <c r="M321" s="2" t="str">
        <f>HYPERLINK(склад2въезд13192021222378[[#This Row],[RelativePath]])</f>
        <v>12 Площадка 3 кран\K07156189_20_20260903T173238Z.jpg</v>
      </c>
    </row>
    <row r="322" spans="1:13" x14ac:dyDescent="0.25">
      <c r="A322" s="1" t="s">
        <v>16</v>
      </c>
      <c r="B322" s="3">
        <v>46268</v>
      </c>
      <c r="C322" s="4">
        <v>0.73317129629629629</v>
      </c>
      <c r="D322" s="25" t="s">
        <v>162</v>
      </c>
      <c r="E322" s="25" t="s">
        <v>22568</v>
      </c>
      <c r="F322" s="25" t="s">
        <v>22575</v>
      </c>
      <c r="H322" s="25" t="s">
        <v>1140</v>
      </c>
      <c r="I322" s="25" t="s">
        <v>32888</v>
      </c>
      <c r="J322" s="25" t="s">
        <v>1180</v>
      </c>
      <c r="K322" t="s">
        <v>32889</v>
      </c>
      <c r="L322" t="s">
        <v>32890</v>
      </c>
      <c r="M322" s="2" t="str">
        <f>HYPERLINK(склад2въезд13192021222378[[#This Row],[RelativePath]])</f>
        <v>12 Площадка 3 кран\K07156189_20_20260903T173546Z.jpg</v>
      </c>
    </row>
    <row r="323" spans="1:13" x14ac:dyDescent="0.25">
      <c r="A323" s="1" t="s">
        <v>17</v>
      </c>
      <c r="B323" s="3">
        <v>46269</v>
      </c>
      <c r="C323" s="4">
        <v>0.6075694444444445</v>
      </c>
      <c r="D323" s="25" t="s">
        <v>803</v>
      </c>
      <c r="E323" s="25" t="s">
        <v>8</v>
      </c>
      <c r="F323" s="25"/>
      <c r="H323" s="25"/>
      <c r="I323" s="25" t="s">
        <v>32891</v>
      </c>
      <c r="J323" s="25" t="s">
        <v>1180</v>
      </c>
      <c r="K323" t="s">
        <v>32892</v>
      </c>
      <c r="L323" t="s">
        <v>32893</v>
      </c>
      <c r="M323" s="2" t="str">
        <f>HYPERLINK(склад2въезд13192021222378[[#This Row],[RelativePath]])</f>
        <v>12 Площадка 3 кран\K07156189_20_20260904T143454Z.jpg</v>
      </c>
    </row>
    <row r="324" spans="1:13" x14ac:dyDescent="0.25">
      <c r="A324" s="1" t="s">
        <v>18</v>
      </c>
      <c r="B324" s="3">
        <v>46270</v>
      </c>
      <c r="C324" s="4">
        <v>0.3230439814814815</v>
      </c>
      <c r="D324" s="25" t="s">
        <v>4524</v>
      </c>
      <c r="E324" s="25" t="s">
        <v>646</v>
      </c>
      <c r="F324" s="25"/>
      <c r="H324" s="25"/>
      <c r="I324" s="25" t="s">
        <v>32894</v>
      </c>
      <c r="J324" s="25" t="s">
        <v>1180</v>
      </c>
      <c r="K324" t="s">
        <v>32895</v>
      </c>
      <c r="L324" t="s">
        <v>32896</v>
      </c>
      <c r="M324" s="2" t="str">
        <f>HYPERLINK(склад2въезд13192021222378[[#This Row],[RelativePath]])</f>
        <v>12 Площадка 3 кран\K07156189_20_20260905T074511Z.jpg</v>
      </c>
    </row>
    <row r="325" spans="1:13" x14ac:dyDescent="0.25">
      <c r="A325" s="1" t="s">
        <v>18</v>
      </c>
      <c r="B325" s="3">
        <v>46270</v>
      </c>
      <c r="C325" s="4">
        <v>0.85207175925925926</v>
      </c>
      <c r="D325" s="25" t="s">
        <v>803</v>
      </c>
      <c r="E325" s="25" t="s">
        <v>8</v>
      </c>
      <c r="F325" s="25"/>
      <c r="H325" s="25"/>
      <c r="I325" s="25" t="s">
        <v>32897</v>
      </c>
      <c r="J325" s="25" t="s">
        <v>1180</v>
      </c>
      <c r="K325" t="s">
        <v>32898</v>
      </c>
      <c r="L325" t="s">
        <v>32899</v>
      </c>
      <c r="M325" s="2" t="str">
        <f>HYPERLINK(склад2въезд13192021222378[[#This Row],[RelativePath]])</f>
        <v>12 Площадка 3 кран\K07156189_20_20260905T202659Z.jpg</v>
      </c>
    </row>
    <row r="326" spans="1:13" x14ac:dyDescent="0.25">
      <c r="A326" s="1" t="s">
        <v>22</v>
      </c>
      <c r="B326" s="3">
        <v>46271</v>
      </c>
      <c r="C326" s="4">
        <v>0.47512731481481479</v>
      </c>
      <c r="D326" s="25" t="s">
        <v>4524</v>
      </c>
      <c r="E326" s="25" t="s">
        <v>646</v>
      </c>
      <c r="F326" s="25"/>
      <c r="H326" s="25"/>
      <c r="I326" s="25" t="s">
        <v>32900</v>
      </c>
      <c r="J326" s="25" t="s">
        <v>1180</v>
      </c>
      <c r="K326" t="s">
        <v>32901</v>
      </c>
      <c r="L326" t="s">
        <v>32902</v>
      </c>
      <c r="M326" s="2" t="str">
        <f>HYPERLINK(склад2въезд13192021222378[[#This Row],[RelativePath]])</f>
        <v>12 Площадка 3 кран\K07156189_20_20260906T112411Z.jpg</v>
      </c>
    </row>
    <row r="327" spans="1:13" x14ac:dyDescent="0.25">
      <c r="A327" s="1" t="s">
        <v>22</v>
      </c>
      <c r="B327" s="3">
        <v>46271</v>
      </c>
      <c r="C327" s="4">
        <v>0.51060185185185181</v>
      </c>
      <c r="D327" s="25" t="s">
        <v>4524</v>
      </c>
      <c r="E327" s="25" t="s">
        <v>646</v>
      </c>
      <c r="F327" s="25"/>
      <c r="H327" s="25"/>
      <c r="I327" s="25" t="s">
        <v>32903</v>
      </c>
      <c r="J327" s="25" t="s">
        <v>1180</v>
      </c>
      <c r="K327" t="s">
        <v>32904</v>
      </c>
      <c r="L327" t="s">
        <v>32905</v>
      </c>
      <c r="M327" s="2" t="str">
        <f>HYPERLINK(склад2въезд13192021222378[[#This Row],[RelativePath]])</f>
        <v>12 Площадка 3 кран\K07156189_20_20260906T121516Z.jpg</v>
      </c>
    </row>
    <row r="328" spans="1:13" x14ac:dyDescent="0.25">
      <c r="A328" s="1" t="s">
        <v>22</v>
      </c>
      <c r="B328" s="3">
        <v>46271</v>
      </c>
      <c r="C328" s="4">
        <v>0.69666666666666666</v>
      </c>
      <c r="D328" s="25" t="s">
        <v>4524</v>
      </c>
      <c r="E328" s="25" t="s">
        <v>646</v>
      </c>
      <c r="F328" s="25"/>
      <c r="H328" s="25"/>
      <c r="I328" s="25" t="s">
        <v>32906</v>
      </c>
      <c r="J328" s="25" t="s">
        <v>1180</v>
      </c>
      <c r="K328" t="s">
        <v>32907</v>
      </c>
      <c r="L328" t="s">
        <v>32908</v>
      </c>
      <c r="M328" s="2" t="str">
        <f>HYPERLINK(склад2въезд13192021222378[[#This Row],[RelativePath]])</f>
        <v>12 Площадка 3 кран\K07156189_20_20260906T164312Z.jpg</v>
      </c>
    </row>
    <row r="329" spans="1:13" x14ac:dyDescent="0.25">
      <c r="A329" s="1" t="s">
        <v>22</v>
      </c>
      <c r="B329" s="3">
        <v>46271</v>
      </c>
      <c r="C329" s="4">
        <v>0.81635416666666671</v>
      </c>
      <c r="D329" s="25" t="s">
        <v>4524</v>
      </c>
      <c r="E329" s="25" t="s">
        <v>646</v>
      </c>
      <c r="F329" s="25"/>
      <c r="H329" s="25"/>
      <c r="I329" s="25" t="s">
        <v>32909</v>
      </c>
      <c r="J329" s="25" t="s">
        <v>1180</v>
      </c>
      <c r="K329" t="s">
        <v>32910</v>
      </c>
      <c r="L329" t="s">
        <v>32911</v>
      </c>
      <c r="M329" s="2" t="str">
        <f>HYPERLINK(склад2въезд13192021222378[[#This Row],[RelativePath]])</f>
        <v>12 Площадка 3 кран\K07156189_20_20260906T193533Z.jpg</v>
      </c>
    </row>
    <row r="330" spans="1:13" x14ac:dyDescent="0.25">
      <c r="A330" s="1" t="s">
        <v>13</v>
      </c>
      <c r="B330" s="3">
        <v>46272</v>
      </c>
      <c r="C330" s="4">
        <v>0.56314814814814818</v>
      </c>
      <c r="D330" s="25" t="s">
        <v>4524</v>
      </c>
      <c r="E330" s="25" t="s">
        <v>646</v>
      </c>
      <c r="F330" s="25"/>
      <c r="H330" s="25"/>
      <c r="I330" s="25" t="s">
        <v>33786</v>
      </c>
      <c r="J330" s="25" t="s">
        <v>1180</v>
      </c>
      <c r="K330" t="s">
        <v>33787</v>
      </c>
      <c r="L330" t="s">
        <v>33788</v>
      </c>
      <c r="M330" s="2" t="str">
        <f>HYPERLINK(склад2въезд13192021222378[[#This Row],[RelativePath]])</f>
        <v>12 Площадка 3 кран\K07156189_20_20260907T133056Z.jpg</v>
      </c>
    </row>
    <row r="331" spans="1:13" x14ac:dyDescent="0.25">
      <c r="A331" s="1" t="s">
        <v>13</v>
      </c>
      <c r="B331" s="3">
        <v>46272</v>
      </c>
      <c r="C331" s="4">
        <v>0.76581018518518518</v>
      </c>
      <c r="D331" s="25" t="s">
        <v>4524</v>
      </c>
      <c r="E331" s="25" t="s">
        <v>646</v>
      </c>
      <c r="F331" s="25"/>
      <c r="H331" s="25"/>
      <c r="I331" s="25" t="s">
        <v>33789</v>
      </c>
      <c r="J331" s="25" t="s">
        <v>1180</v>
      </c>
      <c r="K331" t="s">
        <v>33790</v>
      </c>
      <c r="L331" t="s">
        <v>33791</v>
      </c>
      <c r="M331" s="2" t="str">
        <f>HYPERLINK(склад2въезд13192021222378[[#This Row],[RelativePath]])</f>
        <v>12 Площадка 3 кран\K07156189_20_20260907T182246Z.jpg</v>
      </c>
    </row>
    <row r="332" spans="1:13" x14ac:dyDescent="0.25">
      <c r="A332" s="1" t="s">
        <v>13</v>
      </c>
      <c r="B332" s="3">
        <v>46272</v>
      </c>
      <c r="C332" s="4">
        <v>0.85590277777777779</v>
      </c>
      <c r="D332" s="25" t="s">
        <v>4524</v>
      </c>
      <c r="E332" s="25" t="s">
        <v>646</v>
      </c>
      <c r="F332" s="25"/>
      <c r="H332" s="25"/>
      <c r="I332" s="25" t="s">
        <v>33792</v>
      </c>
      <c r="J332" s="25" t="s">
        <v>1180</v>
      </c>
      <c r="K332" t="s">
        <v>33793</v>
      </c>
      <c r="L332" t="s">
        <v>33794</v>
      </c>
      <c r="M332" s="2" t="str">
        <f>HYPERLINK(склад2въезд13192021222378[[#This Row],[RelativePath]])</f>
        <v>12 Площадка 3 кран\K07156189_20_20260907T203230Z.jpg</v>
      </c>
    </row>
    <row r="333" spans="1:13" x14ac:dyDescent="0.25">
      <c r="A333" s="1" t="s">
        <v>14</v>
      </c>
      <c r="B333" s="3">
        <v>46273</v>
      </c>
      <c r="C333" s="4">
        <v>0.61049768518518521</v>
      </c>
      <c r="D333" s="25" t="s">
        <v>4524</v>
      </c>
      <c r="E333" s="25" t="s">
        <v>646</v>
      </c>
      <c r="F333" s="25"/>
      <c r="H333" s="25"/>
      <c r="I333" s="25" t="s">
        <v>33795</v>
      </c>
      <c r="J333" s="25" t="s">
        <v>1180</v>
      </c>
      <c r="K333" t="s">
        <v>33796</v>
      </c>
      <c r="L333" t="s">
        <v>33797</v>
      </c>
      <c r="M333" s="2" t="str">
        <f>HYPERLINK(склад2въезд13192021222378[[#This Row],[RelativePath]])</f>
        <v>12 Площадка 3 кран\K07156189_20_20260908T143907Z.jpg</v>
      </c>
    </row>
    <row r="334" spans="1:13" x14ac:dyDescent="0.25">
      <c r="A334" s="1" t="s">
        <v>14</v>
      </c>
      <c r="B334" s="3">
        <v>46273</v>
      </c>
      <c r="C334" s="4">
        <v>0.80548611111111112</v>
      </c>
      <c r="D334" s="25" t="s">
        <v>803</v>
      </c>
      <c r="E334" s="25" t="s">
        <v>8</v>
      </c>
      <c r="F334" s="25"/>
      <c r="H334" s="25"/>
      <c r="I334" s="25" t="s">
        <v>33798</v>
      </c>
      <c r="J334" s="25" t="s">
        <v>1180</v>
      </c>
      <c r="K334" t="s">
        <v>33799</v>
      </c>
      <c r="L334" t="s">
        <v>33800</v>
      </c>
      <c r="M334" s="2" t="str">
        <f>HYPERLINK(склад2въезд13192021222378[[#This Row],[RelativePath]])</f>
        <v>12 Площадка 3 кран\K07156189_20_20260908T191954Z.jpg</v>
      </c>
    </row>
    <row r="335" spans="1:13" x14ac:dyDescent="0.25">
      <c r="A335" s="1" t="s">
        <v>15</v>
      </c>
      <c r="B335" s="3">
        <v>46274</v>
      </c>
      <c r="C335" s="4">
        <v>0.35260416666666666</v>
      </c>
      <c r="D335" s="25" t="s">
        <v>4524</v>
      </c>
      <c r="E335" s="25" t="s">
        <v>646</v>
      </c>
      <c r="F335" s="25"/>
      <c r="H335" s="25"/>
      <c r="I335" s="25" t="s">
        <v>33801</v>
      </c>
      <c r="J335" s="25" t="s">
        <v>1180</v>
      </c>
      <c r="K335" t="s">
        <v>33802</v>
      </c>
      <c r="L335" t="s">
        <v>33803</v>
      </c>
      <c r="M335" s="2" t="str">
        <f>HYPERLINK(склад2въезд13192021222378[[#This Row],[RelativePath]])</f>
        <v>12 Площадка 3 кран\K07156189_20_20260909T082745Z.jpg</v>
      </c>
    </row>
    <row r="336" spans="1:13" x14ac:dyDescent="0.25">
      <c r="A336" s="1" t="s">
        <v>15</v>
      </c>
      <c r="B336" s="3">
        <v>46274</v>
      </c>
      <c r="C336" s="4">
        <v>0.4324189814814815</v>
      </c>
      <c r="D336" s="25" t="s">
        <v>34137</v>
      </c>
      <c r="E336" s="25" t="s">
        <v>646</v>
      </c>
      <c r="F336" s="25"/>
      <c r="H336" s="25"/>
      <c r="I336" s="25" t="s">
        <v>33804</v>
      </c>
      <c r="J336" s="25" t="s">
        <v>1180</v>
      </c>
      <c r="K336" t="s">
        <v>33805</v>
      </c>
      <c r="L336" t="s">
        <v>33806</v>
      </c>
      <c r="M336" s="2" t="str">
        <f>HYPERLINK(склад2въезд13192021222378[[#This Row],[RelativePath]])</f>
        <v>12 Площадка 3 кран\K07156189_20_20260909T102241Z.jpg</v>
      </c>
    </row>
    <row r="337" spans="1:13" x14ac:dyDescent="0.25">
      <c r="A337" s="1" t="s">
        <v>15</v>
      </c>
      <c r="B337" s="3">
        <v>46274</v>
      </c>
      <c r="C337" s="4">
        <v>0.43247685185185186</v>
      </c>
      <c r="D337" s="25" t="s">
        <v>34137</v>
      </c>
      <c r="E337" s="25" t="s">
        <v>646</v>
      </c>
      <c r="F337" s="25"/>
      <c r="H337" s="25" t="s">
        <v>1140</v>
      </c>
      <c r="I337" s="25" t="s">
        <v>33807</v>
      </c>
      <c r="J337" s="25" t="s">
        <v>1180</v>
      </c>
      <c r="K337" t="s">
        <v>33808</v>
      </c>
      <c r="L337" t="s">
        <v>33809</v>
      </c>
      <c r="M337" s="2" t="str">
        <f>HYPERLINK(склад2въезд13192021222378[[#This Row],[RelativePath]])</f>
        <v>12 Площадка 3 кран\K07156189_20_20260909T102246Z.jpg</v>
      </c>
    </row>
    <row r="338" spans="1:13" x14ac:dyDescent="0.25">
      <c r="A338" s="1" t="s">
        <v>15</v>
      </c>
      <c r="B338" s="3">
        <v>46274</v>
      </c>
      <c r="C338" s="4">
        <v>0.50949074074074074</v>
      </c>
      <c r="D338" s="25" t="s">
        <v>4</v>
      </c>
      <c r="E338" s="25" t="s">
        <v>260</v>
      </c>
      <c r="F338" s="25"/>
      <c r="H338" s="25"/>
      <c r="I338" s="25" t="s">
        <v>33810</v>
      </c>
      <c r="J338" s="25" t="s">
        <v>1180</v>
      </c>
      <c r="K338" t="s">
        <v>33811</v>
      </c>
      <c r="L338" t="s">
        <v>33812</v>
      </c>
      <c r="M338" s="2" t="str">
        <f>HYPERLINK(склад2въезд13192021222378[[#This Row],[RelativePath]])</f>
        <v>12 Площадка 3 кран\K07156189_20_20260909T121340Z.jpg</v>
      </c>
    </row>
    <row r="339" spans="1:13" x14ac:dyDescent="0.25">
      <c r="A339" s="1" t="s">
        <v>16</v>
      </c>
      <c r="B339" s="3">
        <v>46275</v>
      </c>
      <c r="C339" s="4">
        <v>0.6153819444444445</v>
      </c>
      <c r="D339" s="25" t="s">
        <v>4524</v>
      </c>
      <c r="E339" s="25" t="s">
        <v>646</v>
      </c>
      <c r="F339" s="25"/>
      <c r="H339" s="25"/>
      <c r="I339" s="25" t="s">
        <v>33813</v>
      </c>
      <c r="J339" s="25" t="s">
        <v>1180</v>
      </c>
      <c r="K339" t="s">
        <v>33814</v>
      </c>
      <c r="L339" t="s">
        <v>33815</v>
      </c>
      <c r="M339" s="2" t="str">
        <f>HYPERLINK(склад2въезд13192021222378[[#This Row],[RelativePath]])</f>
        <v>12 Площадка 3 кран\K07156189_20_20260910T144609Z.jpg</v>
      </c>
    </row>
    <row r="340" spans="1:13" x14ac:dyDescent="0.25">
      <c r="A340" s="1" t="s">
        <v>16</v>
      </c>
      <c r="B340" s="3">
        <v>46275</v>
      </c>
      <c r="C340" s="4">
        <v>0.75598379629629631</v>
      </c>
      <c r="D340" s="25" t="s">
        <v>34138</v>
      </c>
      <c r="E340" s="25" t="s">
        <v>646</v>
      </c>
      <c r="F340" s="25"/>
      <c r="H340" s="25"/>
      <c r="I340" s="25" t="s">
        <v>33816</v>
      </c>
      <c r="J340" s="25" t="s">
        <v>1180</v>
      </c>
      <c r="K340" t="s">
        <v>33817</v>
      </c>
      <c r="L340" t="s">
        <v>33818</v>
      </c>
      <c r="M340" s="2" t="str">
        <f>HYPERLINK(склад2въезд13192021222378[[#This Row],[RelativePath]])</f>
        <v>12 Площадка 3 кран\K07156189_20_20260910T180837Z.jpg</v>
      </c>
    </row>
    <row r="341" spans="1:13" x14ac:dyDescent="0.25">
      <c r="A341" s="1" t="s">
        <v>16</v>
      </c>
      <c r="B341" s="3">
        <v>46275</v>
      </c>
      <c r="C341" s="4">
        <v>0.75621527777777775</v>
      </c>
      <c r="D341" s="25" t="s">
        <v>34138</v>
      </c>
      <c r="E341" s="25" t="s">
        <v>646</v>
      </c>
      <c r="F341" s="25"/>
      <c r="H341" s="25" t="s">
        <v>1140</v>
      </c>
      <c r="I341" s="25" t="s">
        <v>33819</v>
      </c>
      <c r="J341" s="25" t="s">
        <v>1180</v>
      </c>
      <c r="K341" t="s">
        <v>33820</v>
      </c>
      <c r="L341" t="s">
        <v>33821</v>
      </c>
      <c r="M341" s="2" t="str">
        <f>HYPERLINK(склад2въезд13192021222378[[#This Row],[RelativePath]])</f>
        <v>12 Площадка 3 кран\K07156189_20_20260910T180857Z.jpg</v>
      </c>
    </row>
    <row r="342" spans="1:13" x14ac:dyDescent="0.25">
      <c r="A342" s="1" t="s">
        <v>16</v>
      </c>
      <c r="B342" s="3">
        <v>46275</v>
      </c>
      <c r="C342" s="4">
        <v>0.8379050925925926</v>
      </c>
      <c r="D342" s="25" t="s">
        <v>34139</v>
      </c>
      <c r="E342" s="25" t="s">
        <v>260</v>
      </c>
      <c r="F342" s="25"/>
      <c r="H342" s="25"/>
      <c r="I342" s="25" t="s">
        <v>33822</v>
      </c>
      <c r="J342" s="25" t="s">
        <v>1180</v>
      </c>
      <c r="K342" t="s">
        <v>33823</v>
      </c>
      <c r="L342" t="s">
        <v>33824</v>
      </c>
      <c r="M342" s="2" t="str">
        <f>HYPERLINK(склад2въезд13192021222378[[#This Row],[RelativePath]])</f>
        <v>12 Площадка 3 кран\K07156189_20_20260910T200635Z.jpg</v>
      </c>
    </row>
    <row r="343" spans="1:13" x14ac:dyDescent="0.25">
      <c r="A343" s="1" t="s">
        <v>17</v>
      </c>
      <c r="B343" s="3">
        <v>46276</v>
      </c>
      <c r="C343" s="4">
        <v>0.40504629629629629</v>
      </c>
      <c r="D343" s="25" t="s">
        <v>4524</v>
      </c>
      <c r="E343" s="25" t="s">
        <v>646</v>
      </c>
      <c r="F343" s="25"/>
      <c r="H343" s="25"/>
      <c r="I343" s="25" t="s">
        <v>33825</v>
      </c>
      <c r="J343" s="25" t="s">
        <v>1180</v>
      </c>
      <c r="K343" t="s">
        <v>33826</v>
      </c>
      <c r="L343" t="s">
        <v>33827</v>
      </c>
      <c r="M343" s="2" t="str">
        <f>HYPERLINK(склад2въезд13192021222378[[#This Row],[RelativePath]])</f>
        <v>12 Площадка 3 кран\K07156189_20_20260911T094316Z.jpg</v>
      </c>
    </row>
    <row r="344" spans="1:13" x14ac:dyDescent="0.25">
      <c r="A344" s="1" t="s">
        <v>17</v>
      </c>
      <c r="B344" s="3">
        <v>46276</v>
      </c>
      <c r="C344" s="4">
        <v>0.73540509259259257</v>
      </c>
      <c r="D344" s="25" t="s">
        <v>4524</v>
      </c>
      <c r="E344" s="25" t="s">
        <v>646</v>
      </c>
      <c r="F344" s="25"/>
      <c r="H344" s="25"/>
      <c r="I344" s="25" t="s">
        <v>33828</v>
      </c>
      <c r="J344" s="25" t="s">
        <v>1180</v>
      </c>
      <c r="K344" t="s">
        <v>33829</v>
      </c>
      <c r="L344" t="s">
        <v>33830</v>
      </c>
      <c r="M344" s="2" t="str">
        <f>HYPERLINK(склад2въезд13192021222378[[#This Row],[RelativePath]])</f>
        <v>12 Площадка 3 кран\K07156189_20_20260911T173859Z.jpg</v>
      </c>
    </row>
    <row r="345" spans="1:13" x14ac:dyDescent="0.25">
      <c r="A345" s="1" t="s">
        <v>17</v>
      </c>
      <c r="B345" s="3">
        <v>46276</v>
      </c>
      <c r="C345" s="4">
        <v>0.8389699074074074</v>
      </c>
      <c r="D345" s="25" t="s">
        <v>803</v>
      </c>
      <c r="E345" s="25" t="s">
        <v>8</v>
      </c>
      <c r="F345" s="25"/>
      <c r="H345" s="25"/>
      <c r="I345" s="25" t="s">
        <v>33831</v>
      </c>
      <c r="J345" s="25" t="s">
        <v>1180</v>
      </c>
      <c r="K345" t="s">
        <v>33832</v>
      </c>
      <c r="L345" t="s">
        <v>33833</v>
      </c>
      <c r="M345" s="2" t="str">
        <f>HYPERLINK(склад2въезд13192021222378[[#This Row],[RelativePath]])</f>
        <v>12 Площадка 3 кран\K07156189_20_20260911T200807Z.jpg</v>
      </c>
    </row>
    <row r="346" spans="1:13" x14ac:dyDescent="0.25">
      <c r="A346" s="1" t="s">
        <v>18</v>
      </c>
      <c r="B346" s="3">
        <v>46277</v>
      </c>
      <c r="C346" s="4">
        <v>0.43454861111111109</v>
      </c>
      <c r="D346" s="25" t="s">
        <v>4524</v>
      </c>
      <c r="E346" s="25" t="s">
        <v>646</v>
      </c>
      <c r="F346" s="25"/>
      <c r="H346" s="25"/>
      <c r="I346" s="25" t="s">
        <v>33834</v>
      </c>
      <c r="J346" s="25" t="s">
        <v>1180</v>
      </c>
      <c r="K346" t="s">
        <v>33835</v>
      </c>
      <c r="L346" t="s">
        <v>33836</v>
      </c>
      <c r="M346" s="2" t="str">
        <f>HYPERLINK(склад2въезд13192021222378[[#This Row],[RelativePath]])</f>
        <v>12 Площадка 3 кран\K07156189_20_20260912T102545Z.jpg</v>
      </c>
    </row>
    <row r="347" spans="1:13" x14ac:dyDescent="0.25">
      <c r="A347" s="1" t="s">
        <v>18</v>
      </c>
      <c r="B347" s="3">
        <v>46277</v>
      </c>
      <c r="C347" s="4">
        <v>0.7823148148148148</v>
      </c>
      <c r="D347" s="25" t="s">
        <v>803</v>
      </c>
      <c r="E347" s="25" t="s">
        <v>8</v>
      </c>
      <c r="F347" s="25"/>
      <c r="H347" s="25"/>
      <c r="I347" s="25" t="s">
        <v>33837</v>
      </c>
      <c r="J347" s="25" t="s">
        <v>1180</v>
      </c>
      <c r="K347" t="s">
        <v>33838</v>
      </c>
      <c r="L347" t="s">
        <v>33839</v>
      </c>
      <c r="M347" s="2" t="str">
        <f>HYPERLINK(склад2въезд13192021222378[[#This Row],[RelativePath]])</f>
        <v>12 Площадка 3 кран\K07156189_20_20260912T184632Z.jpg</v>
      </c>
    </row>
    <row r="348" spans="1:13" x14ac:dyDescent="0.25">
      <c r="A348" s="1" t="s">
        <v>18</v>
      </c>
      <c r="B348" s="3">
        <v>46277</v>
      </c>
      <c r="C348" s="4">
        <v>0.79092592592592592</v>
      </c>
      <c r="D348" s="25" t="s">
        <v>4524</v>
      </c>
      <c r="E348" s="25" t="s">
        <v>646</v>
      </c>
      <c r="F348" s="25"/>
      <c r="H348" s="25"/>
      <c r="I348" s="25" t="s">
        <v>33840</v>
      </c>
      <c r="J348" s="25" t="s">
        <v>1180</v>
      </c>
      <c r="K348" t="s">
        <v>33841</v>
      </c>
      <c r="L348" t="s">
        <v>33842</v>
      </c>
      <c r="M348" s="2" t="str">
        <f>HYPERLINK(склад2въезд13192021222378[[#This Row],[RelativePath]])</f>
        <v>12 Площадка 3 кран\K07156189_20_20260912T185856Z.jpg</v>
      </c>
    </row>
    <row r="349" spans="1:13" x14ac:dyDescent="0.25">
      <c r="A349" s="1" t="s">
        <v>22</v>
      </c>
      <c r="B349" s="3">
        <v>46278</v>
      </c>
      <c r="C349" s="4">
        <v>0.36071759259259262</v>
      </c>
      <c r="D349" s="25" t="s">
        <v>4524</v>
      </c>
      <c r="E349" s="25" t="s">
        <v>646</v>
      </c>
      <c r="F349" s="25"/>
      <c r="H349" s="25"/>
      <c r="I349" s="25" t="s">
        <v>33843</v>
      </c>
      <c r="J349" s="25" t="s">
        <v>1180</v>
      </c>
      <c r="K349" t="s">
        <v>33844</v>
      </c>
      <c r="L349" t="s">
        <v>33845</v>
      </c>
      <c r="M349" s="2" t="str">
        <f>HYPERLINK(склад2въезд13192021222378[[#This Row],[RelativePath]])</f>
        <v>12 Площадка 3 кран\K07156189_20_20260913T083926Z.jpg</v>
      </c>
    </row>
    <row r="350" spans="1:13" x14ac:dyDescent="0.25">
      <c r="A350" s="1" t="s">
        <v>22</v>
      </c>
      <c r="B350" s="3">
        <v>46278</v>
      </c>
      <c r="C350" s="4">
        <v>0.75920138888888888</v>
      </c>
      <c r="D350" s="25" t="s">
        <v>803</v>
      </c>
      <c r="E350" s="25" t="s">
        <v>8</v>
      </c>
      <c r="F350" s="25"/>
      <c r="H350" s="25"/>
      <c r="I350" s="25" t="s">
        <v>33846</v>
      </c>
      <c r="J350" s="25" t="s">
        <v>1180</v>
      </c>
      <c r="K350" t="s">
        <v>33847</v>
      </c>
      <c r="L350" t="s">
        <v>33848</v>
      </c>
      <c r="M350" s="2" t="str">
        <f>HYPERLINK(склад2въезд13192021222378[[#This Row],[RelativePath]])</f>
        <v>12 Площадка 3 кран\K07156189_20_20260913T181315Z.jpg</v>
      </c>
    </row>
    <row r="351" spans="1:13" x14ac:dyDescent="0.25">
      <c r="A351" s="1" t="s">
        <v>13</v>
      </c>
      <c r="B351" s="3">
        <v>46279</v>
      </c>
      <c r="C351" s="4">
        <v>0.5935300925925926</v>
      </c>
      <c r="D351" s="25" t="s">
        <v>4524</v>
      </c>
      <c r="E351" s="25" t="s">
        <v>646</v>
      </c>
      <c r="F351" s="25"/>
      <c r="H351" s="25"/>
      <c r="I351" s="25" t="s">
        <v>34664</v>
      </c>
      <c r="J351" s="25" t="s">
        <v>1180</v>
      </c>
      <c r="K351" t="s">
        <v>34665</v>
      </c>
      <c r="L351" t="s">
        <v>34666</v>
      </c>
      <c r="M351" s="2" t="str">
        <f>HYPERLINK(склад2въезд13192021222378[[#This Row],[RelativePath]])</f>
        <v>12 Площадка 3 кран\K07156189_20_20260914T141441Z.jpg</v>
      </c>
    </row>
    <row r="352" spans="1:13" x14ac:dyDescent="0.25">
      <c r="A352" s="1" t="s">
        <v>13</v>
      </c>
      <c r="B352" s="3">
        <v>46279</v>
      </c>
      <c r="C352" s="4">
        <v>0.71228009259259262</v>
      </c>
      <c r="D352" s="25" t="s">
        <v>4524</v>
      </c>
      <c r="E352" s="25" t="s">
        <v>646</v>
      </c>
      <c r="F352" s="25"/>
      <c r="H352" s="25"/>
      <c r="I352" s="25" t="s">
        <v>34667</v>
      </c>
      <c r="J352" s="25" t="s">
        <v>1180</v>
      </c>
      <c r="K352" t="s">
        <v>34668</v>
      </c>
      <c r="L352" t="s">
        <v>34669</v>
      </c>
      <c r="M352" s="2" t="str">
        <f>HYPERLINK(склад2въезд13192021222378[[#This Row],[RelativePath]])</f>
        <v>12 Площадка 3 кран\K07156189_20_20260914T170541Z.jpg</v>
      </c>
    </row>
    <row r="353" spans="1:13" x14ac:dyDescent="0.25">
      <c r="A353" s="1" t="s">
        <v>13</v>
      </c>
      <c r="B353" s="3">
        <v>46279</v>
      </c>
      <c r="C353" s="4">
        <v>0.71271990740740743</v>
      </c>
      <c r="D353" s="25" t="s">
        <v>26064</v>
      </c>
      <c r="E353" s="25" t="s">
        <v>22568</v>
      </c>
      <c r="F353" s="25" t="s">
        <v>22575</v>
      </c>
      <c r="H353" s="25"/>
      <c r="I353" s="25" t="s">
        <v>34670</v>
      </c>
      <c r="J353" s="25" t="s">
        <v>1180</v>
      </c>
      <c r="K353" t="s">
        <v>34671</v>
      </c>
      <c r="L353" t="s">
        <v>34672</v>
      </c>
      <c r="M353" s="2" t="str">
        <f>HYPERLINK(склад2въезд13192021222378[[#This Row],[RelativePath]])</f>
        <v>12 Площадка 3 кран\K07156189_20_20260914T170619Z.jpg</v>
      </c>
    </row>
    <row r="354" spans="1:13" x14ac:dyDescent="0.25">
      <c r="A354" s="1" t="s">
        <v>13</v>
      </c>
      <c r="B354" s="3">
        <v>46279</v>
      </c>
      <c r="C354" s="4">
        <v>0.71855324074074078</v>
      </c>
      <c r="D354" s="25" t="s">
        <v>26064</v>
      </c>
      <c r="E354" s="25" t="s">
        <v>22568</v>
      </c>
      <c r="F354" s="25" t="s">
        <v>22575</v>
      </c>
      <c r="H354" s="25" t="s">
        <v>1140</v>
      </c>
      <c r="I354" s="25" t="s">
        <v>34673</v>
      </c>
      <c r="J354" s="25" t="s">
        <v>1180</v>
      </c>
      <c r="K354" t="s">
        <v>34674</v>
      </c>
      <c r="L354" t="s">
        <v>34675</v>
      </c>
      <c r="M354" s="2" t="str">
        <f>HYPERLINK(склад2въезд13192021222378[[#This Row],[RelativePath]])</f>
        <v>12 Площадка 3 кран\K07156189_20_20260914T171443Z.jpg</v>
      </c>
    </row>
    <row r="355" spans="1:13" x14ac:dyDescent="0.25">
      <c r="A355" s="1" t="s">
        <v>13</v>
      </c>
      <c r="B355" s="3">
        <v>46279</v>
      </c>
      <c r="C355" s="4">
        <v>0.72568287037037038</v>
      </c>
      <c r="D355" s="25" t="s">
        <v>26064</v>
      </c>
      <c r="E355" s="25" t="s">
        <v>22568</v>
      </c>
      <c r="F355" s="25" t="s">
        <v>22575</v>
      </c>
      <c r="H355" s="25" t="s">
        <v>1140</v>
      </c>
      <c r="I355" s="25" t="s">
        <v>34676</v>
      </c>
      <c r="J355" s="25" t="s">
        <v>1180</v>
      </c>
      <c r="K355" t="s">
        <v>34677</v>
      </c>
      <c r="L355" t="s">
        <v>34678</v>
      </c>
      <c r="M355" s="2" t="str">
        <f>HYPERLINK(склад2въезд13192021222378[[#This Row],[RelativePath]])</f>
        <v>12 Площадка 3 кран\K07156189_20_20260914T172459Z.jpg</v>
      </c>
    </row>
    <row r="356" spans="1:13" x14ac:dyDescent="0.25">
      <c r="A356" s="1" t="s">
        <v>14</v>
      </c>
      <c r="B356" s="3">
        <v>46280</v>
      </c>
      <c r="C356" s="4">
        <v>0.80890046296296292</v>
      </c>
      <c r="D356" s="25" t="s">
        <v>803</v>
      </c>
      <c r="E356" s="25" t="s">
        <v>8</v>
      </c>
      <c r="F356" s="25"/>
      <c r="H356" s="25"/>
      <c r="I356" s="25" t="s">
        <v>34679</v>
      </c>
      <c r="J356" s="25" t="s">
        <v>1180</v>
      </c>
      <c r="K356" t="s">
        <v>34680</v>
      </c>
      <c r="L356" t="s">
        <v>34681</v>
      </c>
      <c r="M356" s="2" t="str">
        <f>HYPERLINK(склад2въезд13192021222378[[#This Row],[RelativePath]])</f>
        <v>12 Площадка 3 кран\K07156189_20_20260915T192449Z.jpg</v>
      </c>
    </row>
    <row r="357" spans="1:13" x14ac:dyDescent="0.25">
      <c r="A357" s="1" t="s">
        <v>15</v>
      </c>
      <c r="B357" s="3">
        <v>46281</v>
      </c>
      <c r="C357" s="4">
        <v>0.51395833333333329</v>
      </c>
      <c r="D357" s="25" t="s">
        <v>4524</v>
      </c>
      <c r="E357" s="25" t="s">
        <v>1602</v>
      </c>
      <c r="F357" s="25"/>
      <c r="H357" s="25"/>
      <c r="I357" s="25" t="s">
        <v>34682</v>
      </c>
      <c r="J357" s="25" t="s">
        <v>1180</v>
      </c>
      <c r="K357" t="s">
        <v>34683</v>
      </c>
      <c r="L357" t="s">
        <v>34684</v>
      </c>
      <c r="M357" s="2" t="str">
        <f>HYPERLINK(склад2въезд13192021222378[[#This Row],[RelativePath]])</f>
        <v>12 Площадка 3 кран\K07156189_20_20260916T122006Z.jpg</v>
      </c>
    </row>
    <row r="358" spans="1:13" x14ac:dyDescent="0.25">
      <c r="A358" s="1" t="s">
        <v>15</v>
      </c>
      <c r="B358" s="3">
        <v>46281</v>
      </c>
      <c r="C358" s="4">
        <v>0.7337731481481482</v>
      </c>
      <c r="D358" s="25" t="s">
        <v>803</v>
      </c>
      <c r="E358" s="25" t="s">
        <v>8</v>
      </c>
      <c r="F358" s="25"/>
      <c r="H358" s="25"/>
      <c r="I358" s="25" t="s">
        <v>34685</v>
      </c>
      <c r="J358" s="25" t="s">
        <v>1180</v>
      </c>
      <c r="K358" t="s">
        <v>34686</v>
      </c>
      <c r="L358" t="s">
        <v>34687</v>
      </c>
      <c r="M358" s="2" t="str">
        <f>HYPERLINK(склад2въезд13192021222378[[#This Row],[RelativePath]])</f>
        <v>12 Площадка 3 кран\K07156189_20_20260916T173638Z.jpg</v>
      </c>
    </row>
    <row r="359" spans="1:13" x14ac:dyDescent="0.25">
      <c r="A359" s="1" t="s">
        <v>16</v>
      </c>
      <c r="B359" s="3">
        <v>46282</v>
      </c>
      <c r="C359" s="4">
        <v>0.48722222222222222</v>
      </c>
      <c r="D359" s="25" t="s">
        <v>803</v>
      </c>
      <c r="E359" s="25" t="s">
        <v>8</v>
      </c>
      <c r="F359" s="25"/>
      <c r="H359" s="25"/>
      <c r="I359" s="25" t="s">
        <v>34688</v>
      </c>
      <c r="J359" s="25" t="s">
        <v>1180</v>
      </c>
      <c r="K359" t="s">
        <v>34689</v>
      </c>
      <c r="L359" t="s">
        <v>34690</v>
      </c>
      <c r="M359" s="2" t="str">
        <f>HYPERLINK(склад2въезд13192021222378[[#This Row],[RelativePath]])</f>
        <v>12 Площадка 3 кран\K07156189_20_20260917T114136Z.jpg</v>
      </c>
    </row>
    <row r="360" spans="1:13" x14ac:dyDescent="0.25">
      <c r="A360" s="1" t="s">
        <v>17</v>
      </c>
      <c r="B360" s="3">
        <v>46283</v>
      </c>
      <c r="C360" s="4">
        <v>0.74018518518518517</v>
      </c>
      <c r="D360" s="25" t="s">
        <v>803</v>
      </c>
      <c r="E360" s="25" t="s">
        <v>8</v>
      </c>
      <c r="F360" s="25"/>
      <c r="H360" s="25"/>
      <c r="I360" s="25" t="s">
        <v>34691</v>
      </c>
      <c r="J360" s="25" t="s">
        <v>1180</v>
      </c>
      <c r="K360" t="s">
        <v>34692</v>
      </c>
      <c r="L360" t="s">
        <v>34693</v>
      </c>
      <c r="M360" s="2" t="str">
        <f>HYPERLINK(склад2въезд13192021222378[[#This Row],[RelativePath]])</f>
        <v>12 Площадка 3 кран\K07156189_20_20260918T174552Z.jpg</v>
      </c>
    </row>
    <row r="361" spans="1:13" x14ac:dyDescent="0.25">
      <c r="A361" s="1" t="s">
        <v>18</v>
      </c>
      <c r="B361" s="3">
        <v>46284</v>
      </c>
      <c r="C361" s="4">
        <v>0.61630787037037038</v>
      </c>
      <c r="D361" s="25" t="s">
        <v>803</v>
      </c>
      <c r="E361" s="25" t="s">
        <v>8</v>
      </c>
      <c r="F361" s="25"/>
      <c r="H361" s="25"/>
      <c r="I361" s="25" t="s">
        <v>34694</v>
      </c>
      <c r="J361" s="25" t="s">
        <v>1180</v>
      </c>
      <c r="K361" t="s">
        <v>34695</v>
      </c>
      <c r="L361" t="s">
        <v>34696</v>
      </c>
      <c r="M361" s="2" t="str">
        <f>HYPERLINK(склад2въезд13192021222378[[#This Row],[RelativePath]])</f>
        <v>12 Площадка 3 кран\K07156189_20_20260919T144729Z.jpg</v>
      </c>
    </row>
    <row r="362" spans="1:13" x14ac:dyDescent="0.25">
      <c r="A362" s="1" t="s">
        <v>22</v>
      </c>
      <c r="B362" s="3">
        <v>46285</v>
      </c>
      <c r="C362" s="4">
        <v>0.64383101851851854</v>
      </c>
      <c r="D362" s="25" t="s">
        <v>803</v>
      </c>
      <c r="E362" s="25" t="s">
        <v>8</v>
      </c>
      <c r="F362" s="25"/>
      <c r="H362" s="25"/>
      <c r="I362" s="25" t="s">
        <v>34697</v>
      </c>
      <c r="J362" s="25" t="s">
        <v>1180</v>
      </c>
      <c r="K362" t="s">
        <v>34698</v>
      </c>
      <c r="L362" t="s">
        <v>34699</v>
      </c>
      <c r="M362" s="2" t="str">
        <f>HYPERLINK(склад2въезд13192021222378[[#This Row],[RelativePath]])</f>
        <v>12 Площадка 3 кран\K07156189_20_20260920T152707Z.jpg</v>
      </c>
    </row>
  </sheetData>
  <conditionalFormatting sqref="D363:D373 E363:E376 G2:H362 D2:E362">
    <cfRule type="containsText" dxfId="1116" priority="14" operator="containsText" text="Выезд с территории">
      <formula>NOT(ISERROR(SEARCH("Выезд с территории",D2)))</formula>
    </cfRule>
  </conditionalFormatting>
  <conditionalFormatting sqref="F2:F362">
    <cfRule type="notContainsText" dxfId="1115" priority="13" operator="notContains" text="порожний">
      <formula>ISERROR(SEARCH("порожний",F2))</formula>
    </cfRule>
  </conditionalFormatting>
  <conditionalFormatting sqref="E2:E376">
    <cfRule type="containsText" dxfId="1114" priority="11" operator="containsText" text="Газель базы">
      <formula>NOT(ISERROR(SEARCH("Газель базы",E2)))</formula>
    </cfRule>
    <cfRule type="containsText" dxfId="1113" priority="12" operator="containsText" text="Погрузчик базы">
      <formula>NOT(ISERROR(SEARCH("Погрузчик базы",E2)))</formula>
    </cfRule>
  </conditionalFormatting>
  <conditionalFormatting sqref="E2:E376">
    <cfRule type="containsText" dxfId="1112" priority="10" operator="containsText" text="Трактор базы">
      <formula>NOT(ISERROR(SEARCH("Трактор базы",E2)))</formula>
    </cfRule>
  </conditionalFormatting>
  <conditionalFormatting sqref="A2:C362">
    <cfRule type="expression" dxfId="1111" priority="9">
      <formula>$A2="пн"</formula>
    </cfRule>
  </conditionalFormatting>
  <conditionalFormatting sqref="A2:C364">
    <cfRule type="expression" dxfId="1110" priority="3">
      <formula>$A2="вс"</formula>
    </cfRule>
    <cfRule type="expression" dxfId="1109" priority="4">
      <formula>$A2="сб"</formula>
    </cfRule>
    <cfRule type="expression" dxfId="1108" priority="5">
      <formula>$A2="пт"</formula>
    </cfRule>
    <cfRule type="expression" dxfId="1107" priority="6">
      <formula>$A2="чт"</formula>
    </cfRule>
    <cfRule type="expression" dxfId="1106" priority="7">
      <formula>$A2="ср"</formula>
    </cfRule>
    <cfRule type="expression" dxfId="1105" priority="8">
      <formula>$A2="вт"</formula>
    </cfRule>
  </conditionalFormatting>
  <conditionalFormatting sqref="D2:D373">
    <cfRule type="containsText" dxfId="11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3">
    <cfRule type="containsText" dxfId="11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19"/>
  <sheetViews>
    <sheetView zoomScale="90" zoomScaleNormal="90" workbookViewId="0">
      <pane ySplit="1" topLeftCell="A289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25" t="s">
        <v>4</v>
      </c>
      <c r="E2" s="25" t="s">
        <v>8</v>
      </c>
      <c r="F2" s="25"/>
      <c r="H2" s="25"/>
      <c r="I2" s="25" t="s">
        <v>8926</v>
      </c>
      <c r="J2" s="25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25" t="s">
        <v>4</v>
      </c>
      <c r="E3" s="25" t="s">
        <v>4862</v>
      </c>
      <c r="F3" s="25"/>
      <c r="H3" s="25"/>
      <c r="I3" s="25" t="s">
        <v>8929</v>
      </c>
      <c r="J3" s="25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25" t="s">
        <v>4</v>
      </c>
      <c r="E4" s="25" t="s">
        <v>8</v>
      </c>
      <c r="F4" s="25"/>
      <c r="H4" s="25"/>
      <c r="I4" s="25" t="s">
        <v>8932</v>
      </c>
      <c r="J4" s="25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25" t="s">
        <v>4</v>
      </c>
      <c r="E5" s="25" t="s">
        <v>8</v>
      </c>
      <c r="F5" s="25"/>
      <c r="H5" s="25"/>
      <c r="I5" s="25" t="s">
        <v>9389</v>
      </c>
      <c r="J5" s="25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25" t="s">
        <v>4</v>
      </c>
      <c r="E6" s="25" t="s">
        <v>8</v>
      </c>
      <c r="F6" s="25"/>
      <c r="H6" s="25"/>
      <c r="I6" s="25" t="s">
        <v>9392</v>
      </c>
      <c r="J6" s="25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25" t="s">
        <v>4</v>
      </c>
      <c r="E7" s="25" t="s">
        <v>8</v>
      </c>
      <c r="F7" s="25"/>
      <c r="H7" s="25"/>
      <c r="I7" s="25" t="s">
        <v>9395</v>
      </c>
      <c r="J7" s="25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25" t="s">
        <v>4</v>
      </c>
      <c r="E8" s="25" t="s">
        <v>8</v>
      </c>
      <c r="F8" s="25"/>
      <c r="H8" s="25"/>
      <c r="I8" s="25" t="s">
        <v>9763</v>
      </c>
      <c r="J8" s="25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25" t="s">
        <v>4</v>
      </c>
      <c r="E9" s="25" t="s">
        <v>8</v>
      </c>
      <c r="F9" s="25"/>
      <c r="H9" s="25"/>
      <c r="I9" s="25" t="s">
        <v>9766</v>
      </c>
      <c r="J9" s="25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25" t="s">
        <v>4</v>
      </c>
      <c r="E10" s="25" t="s">
        <v>8</v>
      </c>
      <c r="F10" s="25"/>
      <c r="H10" s="25"/>
      <c r="I10" s="25" t="s">
        <v>9769</v>
      </c>
      <c r="J10" s="25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25" t="s">
        <v>4</v>
      </c>
      <c r="E11" s="25" t="s">
        <v>8</v>
      </c>
      <c r="F11" s="25"/>
      <c r="H11" s="25"/>
      <c r="I11" s="25" t="s">
        <v>9992</v>
      </c>
      <c r="J11" s="25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25" t="s">
        <v>15042</v>
      </c>
      <c r="E12" s="25" t="s">
        <v>86</v>
      </c>
      <c r="F12" s="25"/>
      <c r="H12" s="25"/>
      <c r="I12" s="25" t="s">
        <v>9995</v>
      </c>
      <c r="J12" s="25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25" t="s">
        <v>4</v>
      </c>
      <c r="E13" s="25" t="s">
        <v>8</v>
      </c>
      <c r="F13" s="25"/>
      <c r="H13" s="25"/>
      <c r="I13" s="25" t="s">
        <v>9998</v>
      </c>
      <c r="J13" s="25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25" t="s">
        <v>4</v>
      </c>
      <c r="E14" s="25" t="s">
        <v>8</v>
      </c>
      <c r="F14" s="25"/>
      <c r="H14" s="25"/>
      <c r="I14" s="25" t="s">
        <v>10204</v>
      </c>
      <c r="J14" s="25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25" t="s">
        <v>803</v>
      </c>
      <c r="E15" s="25" t="s">
        <v>8</v>
      </c>
      <c r="F15" s="25"/>
      <c r="H15" s="25"/>
      <c r="I15" s="25" t="s">
        <v>10207</v>
      </c>
      <c r="J15" s="25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25" t="s">
        <v>4</v>
      </c>
      <c r="E16" s="25" t="s">
        <v>8</v>
      </c>
      <c r="F16" s="25"/>
      <c r="H16" s="25"/>
      <c r="I16" s="25" t="s">
        <v>10454</v>
      </c>
      <c r="J16" s="25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25" t="s">
        <v>803</v>
      </c>
      <c r="E17" s="25" t="s">
        <v>8</v>
      </c>
      <c r="F17" s="25"/>
      <c r="H17" s="25"/>
      <c r="I17" s="25" t="s">
        <v>10457</v>
      </c>
      <c r="J17" s="25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25" t="s">
        <v>4</v>
      </c>
      <c r="E18" s="25" t="s">
        <v>8</v>
      </c>
      <c r="F18" s="25"/>
      <c r="H18" s="25"/>
      <c r="I18" s="25" t="s">
        <v>11258</v>
      </c>
      <c r="J18" s="25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25" t="s">
        <v>4</v>
      </c>
      <c r="E19" s="25" t="s">
        <v>8</v>
      </c>
      <c r="F19" s="25"/>
      <c r="H19" s="25"/>
      <c r="I19" s="25" t="s">
        <v>11261</v>
      </c>
      <c r="J19" s="25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25" t="s">
        <v>4</v>
      </c>
      <c r="E20" s="25" t="s">
        <v>8</v>
      </c>
      <c r="F20" s="25"/>
      <c r="H20" s="25"/>
      <c r="I20" s="25" t="s">
        <v>11264</v>
      </c>
      <c r="J20" s="25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25" t="s">
        <v>4</v>
      </c>
      <c r="E21" s="25" t="s">
        <v>8</v>
      </c>
      <c r="F21" s="25"/>
      <c r="H21" s="25"/>
      <c r="I21" s="25" t="s">
        <v>11267</v>
      </c>
      <c r="J21" s="25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25" t="s">
        <v>4</v>
      </c>
      <c r="E22" s="25" t="s">
        <v>8</v>
      </c>
      <c r="F22" s="25"/>
      <c r="H22" s="25"/>
      <c r="I22" s="25" t="s">
        <v>11270</v>
      </c>
      <c r="J22" s="25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25" t="s">
        <v>4</v>
      </c>
      <c r="E23" s="25" t="s">
        <v>8</v>
      </c>
      <c r="F23" s="25"/>
      <c r="H23" s="25"/>
      <c r="I23" s="25" t="s">
        <v>11952</v>
      </c>
      <c r="J23" s="25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25" t="s">
        <v>4</v>
      </c>
      <c r="E24" s="25" t="s">
        <v>8</v>
      </c>
      <c r="F24" s="25"/>
      <c r="H24" s="25"/>
      <c r="I24" s="25" t="s">
        <v>11955</v>
      </c>
      <c r="J24" s="25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25" t="s">
        <v>4</v>
      </c>
      <c r="E25" s="25" t="s">
        <v>8</v>
      </c>
      <c r="F25" s="25"/>
      <c r="H25" s="25"/>
      <c r="I25" s="25" t="s">
        <v>11958</v>
      </c>
      <c r="J25" s="25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25" t="s">
        <v>4</v>
      </c>
      <c r="E26" s="25" t="s">
        <v>8</v>
      </c>
      <c r="F26" s="25"/>
      <c r="H26" s="25"/>
      <c r="I26" s="25" t="s">
        <v>11961</v>
      </c>
      <c r="J26" s="25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25" t="s">
        <v>4</v>
      </c>
      <c r="E27" s="25" t="s">
        <v>8</v>
      </c>
      <c r="F27" s="25"/>
      <c r="H27" s="25"/>
      <c r="I27" s="25" t="s">
        <v>11964</v>
      </c>
      <c r="J27" s="25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25" t="s">
        <v>4</v>
      </c>
      <c r="E28" s="25" t="s">
        <v>8</v>
      </c>
      <c r="F28" s="25"/>
      <c r="H28" s="25"/>
      <c r="I28" s="25" t="s">
        <v>11967</v>
      </c>
      <c r="J28" s="25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25" t="s">
        <v>4</v>
      </c>
      <c r="E29" s="25" t="s">
        <v>8</v>
      </c>
      <c r="F29" s="25"/>
      <c r="H29" s="25"/>
      <c r="I29" s="25" t="s">
        <v>11970</v>
      </c>
      <c r="J29" s="25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25" t="s">
        <v>4</v>
      </c>
      <c r="E30" s="25" t="s">
        <v>8</v>
      </c>
      <c r="F30" s="25"/>
      <c r="H30" s="25"/>
      <c r="I30" s="25" t="s">
        <v>11973</v>
      </c>
      <c r="J30" s="25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25" t="s">
        <v>4</v>
      </c>
      <c r="E31" s="25" t="s">
        <v>8</v>
      </c>
      <c r="F31" s="25"/>
      <c r="H31" s="25"/>
      <c r="I31" s="25" t="s">
        <v>11976</v>
      </c>
      <c r="J31" s="25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25" t="s">
        <v>4</v>
      </c>
      <c r="E32" s="25" t="s">
        <v>8</v>
      </c>
      <c r="F32" s="25"/>
      <c r="H32" s="25"/>
      <c r="I32" s="25" t="s">
        <v>11979</v>
      </c>
      <c r="J32" s="25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25" t="s">
        <v>4</v>
      </c>
      <c r="E33" s="25" t="s">
        <v>8</v>
      </c>
      <c r="F33" s="25"/>
      <c r="H33" s="25"/>
      <c r="I33" s="25" t="s">
        <v>12550</v>
      </c>
      <c r="J33" s="25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25" t="s">
        <v>4</v>
      </c>
      <c r="E34" s="25" t="s">
        <v>8</v>
      </c>
      <c r="F34" s="25"/>
      <c r="H34" s="25"/>
      <c r="I34" s="25" t="s">
        <v>12553</v>
      </c>
      <c r="J34" s="25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25" t="s">
        <v>4</v>
      </c>
      <c r="E35" s="25" t="s">
        <v>8</v>
      </c>
      <c r="F35" s="25"/>
      <c r="H35" s="25"/>
      <c r="I35" s="25" t="s">
        <v>12556</v>
      </c>
      <c r="J35" s="25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25" t="s">
        <v>4</v>
      </c>
      <c r="E36" s="25" t="s">
        <v>8</v>
      </c>
      <c r="F36" s="25"/>
      <c r="H36" s="25"/>
      <c r="I36" s="25" t="s">
        <v>12559</v>
      </c>
      <c r="J36" s="25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25" t="s">
        <v>4</v>
      </c>
      <c r="E37" s="25" t="s">
        <v>8</v>
      </c>
      <c r="F37" s="25"/>
      <c r="H37" s="25"/>
      <c r="I37" s="25" t="s">
        <v>12812</v>
      </c>
      <c r="J37" s="25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25" t="s">
        <v>4</v>
      </c>
      <c r="E38" s="25" t="s">
        <v>8</v>
      </c>
      <c r="F38" s="25"/>
      <c r="H38" s="25"/>
      <c r="I38" s="25" t="s">
        <v>12815</v>
      </c>
      <c r="J38" s="25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25" t="s">
        <v>4</v>
      </c>
      <c r="E39" s="25" t="s">
        <v>8</v>
      </c>
      <c r="F39" s="25"/>
      <c r="H39" s="25"/>
      <c r="I39" s="25" t="s">
        <v>13290</v>
      </c>
      <c r="J39" s="25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25" t="s">
        <v>4</v>
      </c>
      <c r="E40" s="25" t="s">
        <v>8</v>
      </c>
      <c r="F40" s="25"/>
      <c r="H40" s="25"/>
      <c r="I40" s="25" t="s">
        <v>13293</v>
      </c>
      <c r="J40" s="25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25" t="s">
        <v>4</v>
      </c>
      <c r="E41" s="25" t="s">
        <v>8</v>
      </c>
      <c r="F41" s="25"/>
      <c r="H41" s="25"/>
      <c r="I41" s="25" t="s">
        <v>13296</v>
      </c>
      <c r="J41" s="25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25" t="s">
        <v>4</v>
      </c>
      <c r="E42" s="25" t="s">
        <v>8</v>
      </c>
      <c r="F42" s="25"/>
      <c r="H42" s="25"/>
      <c r="I42" s="25" t="s">
        <v>13299</v>
      </c>
      <c r="J42" s="25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25" t="s">
        <v>4</v>
      </c>
      <c r="E43" s="25" t="s">
        <v>8</v>
      </c>
      <c r="F43" s="25"/>
      <c r="H43" s="25"/>
      <c r="I43" s="25" t="s">
        <v>13302</v>
      </c>
      <c r="J43" s="25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25" t="s">
        <v>4</v>
      </c>
      <c r="E44" s="25" t="s">
        <v>8</v>
      </c>
      <c r="F44" s="25"/>
      <c r="H44" s="25"/>
      <c r="I44" s="25" t="s">
        <v>13305</v>
      </c>
      <c r="J44" s="25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25" t="s">
        <v>4</v>
      </c>
      <c r="E45" s="25" t="s">
        <v>8</v>
      </c>
      <c r="F45" s="25"/>
      <c r="H45" s="25"/>
      <c r="I45" s="25" t="s">
        <v>13809</v>
      </c>
      <c r="J45" s="25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25" t="s">
        <v>4</v>
      </c>
      <c r="E46" s="25" t="s">
        <v>8</v>
      </c>
      <c r="F46" s="25"/>
      <c r="H46" s="25"/>
      <c r="I46" s="25" t="s">
        <v>13812</v>
      </c>
      <c r="J46" s="25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25" t="s">
        <v>4</v>
      </c>
      <c r="E47" s="25" t="s">
        <v>8</v>
      </c>
      <c r="F47" s="25"/>
      <c r="H47" s="25"/>
      <c r="I47" s="25" t="s">
        <v>13815</v>
      </c>
      <c r="J47" s="25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25" t="s">
        <v>4</v>
      </c>
      <c r="E48" s="25" t="s">
        <v>8</v>
      </c>
      <c r="F48" s="25"/>
      <c r="H48" s="25"/>
      <c r="I48" s="25" t="s">
        <v>13818</v>
      </c>
      <c r="J48" s="25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25" t="s">
        <v>4</v>
      </c>
      <c r="E49" s="25" t="s">
        <v>8</v>
      </c>
      <c r="F49" s="25"/>
      <c r="H49" s="25"/>
      <c r="I49" s="25" t="s">
        <v>13821</v>
      </c>
      <c r="J49" s="25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25" t="s">
        <v>4</v>
      </c>
      <c r="E50" s="25" t="s">
        <v>8</v>
      </c>
      <c r="F50" s="25"/>
      <c r="H50" s="25"/>
      <c r="I50" s="25" t="s">
        <v>13824</v>
      </c>
      <c r="J50" s="25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25" t="s">
        <v>4</v>
      </c>
      <c r="E51" s="25" t="s">
        <v>8</v>
      </c>
      <c r="F51" s="25"/>
      <c r="H51" s="25"/>
      <c r="I51" s="25" t="s">
        <v>14210</v>
      </c>
      <c r="J51" s="25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25" t="s">
        <v>803</v>
      </c>
      <c r="E52" s="25" t="s">
        <v>8</v>
      </c>
      <c r="F52" s="25"/>
      <c r="H52" s="25"/>
      <c r="I52" s="25" t="s">
        <v>14213</v>
      </c>
      <c r="J52" s="25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25" t="s">
        <v>803</v>
      </c>
      <c r="E53" s="25" t="s">
        <v>8</v>
      </c>
      <c r="F53" s="25"/>
      <c r="H53" s="25"/>
      <c r="I53" s="25" t="s">
        <v>14377</v>
      </c>
      <c r="J53" s="25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25" t="s">
        <v>4</v>
      </c>
      <c r="E54" s="25" t="s">
        <v>8</v>
      </c>
      <c r="F54" s="25"/>
      <c r="H54" s="25"/>
      <c r="I54" s="25" t="s">
        <v>14812</v>
      </c>
      <c r="J54" s="25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25" t="s">
        <v>4</v>
      </c>
      <c r="E55" s="25" t="s">
        <v>8</v>
      </c>
      <c r="F55" s="25"/>
      <c r="H55" s="25"/>
      <c r="I55" s="25" t="s">
        <v>14815</v>
      </c>
      <c r="J55" s="25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25" t="s">
        <v>3371</v>
      </c>
      <c r="E56" s="25" t="s">
        <v>86</v>
      </c>
      <c r="F56" s="25"/>
      <c r="H56" s="25"/>
      <c r="I56" s="25" t="s">
        <v>14818</v>
      </c>
      <c r="J56" s="25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25" t="s">
        <v>3371</v>
      </c>
      <c r="E57" s="25" t="s">
        <v>86</v>
      </c>
      <c r="F57" s="25"/>
      <c r="H57" s="25" t="s">
        <v>1140</v>
      </c>
      <c r="I57" s="25" t="s">
        <v>14821</v>
      </c>
      <c r="J57" s="25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25" t="s">
        <v>4</v>
      </c>
      <c r="E58" s="25" t="s">
        <v>8</v>
      </c>
      <c r="F58" s="25"/>
      <c r="H58" s="25"/>
      <c r="I58" s="25" t="s">
        <v>14824</v>
      </c>
      <c r="J58" s="25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25" t="s">
        <v>4</v>
      </c>
      <c r="E59" s="25" t="s">
        <v>8</v>
      </c>
      <c r="F59" s="25"/>
      <c r="H59" s="25"/>
      <c r="I59" s="25" t="s">
        <v>14827</v>
      </c>
      <c r="J59" s="25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25" t="s">
        <v>305</v>
      </c>
      <c r="E60" s="25" t="s">
        <v>86</v>
      </c>
      <c r="F60" s="25"/>
      <c r="H60" s="25"/>
      <c r="I60" s="25" t="s">
        <v>14830</v>
      </c>
      <c r="J60" s="25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25" t="s">
        <v>4</v>
      </c>
      <c r="E61" s="25" t="s">
        <v>8</v>
      </c>
      <c r="F61" s="25"/>
      <c r="H61" s="25"/>
      <c r="I61" s="25" t="s">
        <v>14833</v>
      </c>
      <c r="J61" s="25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25" t="s">
        <v>4</v>
      </c>
      <c r="E62" s="25" t="s">
        <v>8</v>
      </c>
      <c r="F62" s="25"/>
      <c r="H62" s="25"/>
      <c r="I62" s="25" t="s">
        <v>15298</v>
      </c>
      <c r="J62" s="25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25" t="s">
        <v>3371</v>
      </c>
      <c r="E63" s="25" t="s">
        <v>86</v>
      </c>
      <c r="F63" s="25"/>
      <c r="H63" s="25"/>
      <c r="I63" s="25" t="s">
        <v>15301</v>
      </c>
      <c r="J63" s="25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25" t="s">
        <v>3371</v>
      </c>
      <c r="E64" s="25" t="s">
        <v>86</v>
      </c>
      <c r="F64" s="25"/>
      <c r="H64" s="25" t="s">
        <v>1140</v>
      </c>
      <c r="I64" s="25" t="s">
        <v>15304</v>
      </c>
      <c r="J64" s="25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25" t="s">
        <v>2283</v>
      </c>
      <c r="E65" s="25" t="s">
        <v>15319</v>
      </c>
      <c r="F65" s="25" t="s">
        <v>58</v>
      </c>
      <c r="H65" s="25"/>
      <c r="I65" s="25" t="s">
        <v>15307</v>
      </c>
      <c r="J65" s="25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25" t="s">
        <v>2283</v>
      </c>
      <c r="E66" s="25" t="s">
        <v>8107</v>
      </c>
      <c r="F66" s="25"/>
      <c r="H66" s="25"/>
      <c r="I66" s="25" t="s">
        <v>15310</v>
      </c>
      <c r="J66" s="25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25" t="s">
        <v>2283</v>
      </c>
      <c r="E67" s="25" t="s">
        <v>8107</v>
      </c>
      <c r="F67" s="25"/>
      <c r="H67" s="25" t="s">
        <v>15320</v>
      </c>
      <c r="I67" s="25" t="s">
        <v>15313</v>
      </c>
      <c r="J67" s="25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25" t="s">
        <v>304</v>
      </c>
      <c r="E68" s="25" t="s">
        <v>8107</v>
      </c>
      <c r="F68" s="25"/>
      <c r="H68" s="25"/>
      <c r="I68" s="25" t="s">
        <v>15316</v>
      </c>
      <c r="J68" s="25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25" t="s">
        <v>4</v>
      </c>
      <c r="E69" s="25" t="s">
        <v>8</v>
      </c>
      <c r="F69" s="25"/>
      <c r="H69" s="25"/>
      <c r="I69" s="25" t="s">
        <v>15776</v>
      </c>
      <c r="J69" s="25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25" t="s">
        <v>4</v>
      </c>
      <c r="E70" s="25" t="s">
        <v>8</v>
      </c>
      <c r="F70" s="25"/>
      <c r="H70" s="25"/>
      <c r="I70" s="25" t="s">
        <v>15779</v>
      </c>
      <c r="J70" s="25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25" t="s">
        <v>4</v>
      </c>
      <c r="E71" s="25" t="s">
        <v>8</v>
      </c>
      <c r="F71" s="25"/>
      <c r="H71" s="25"/>
      <c r="I71" s="25" t="s">
        <v>15782</v>
      </c>
      <c r="J71" s="25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25" t="s">
        <v>4</v>
      </c>
      <c r="E72" s="25" t="s">
        <v>8</v>
      </c>
      <c r="F72" s="25"/>
      <c r="H72" s="25"/>
      <c r="I72" s="25" t="s">
        <v>15785</v>
      </c>
      <c r="J72" s="25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25" t="s">
        <v>4</v>
      </c>
      <c r="E73" s="25" t="s">
        <v>8</v>
      </c>
      <c r="F73" s="25"/>
      <c r="H73" s="25"/>
      <c r="I73" s="25" t="s">
        <v>15788</v>
      </c>
      <c r="J73" s="25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25" t="s">
        <v>4</v>
      </c>
      <c r="E74" s="25" t="s">
        <v>8</v>
      </c>
      <c r="F74" s="25"/>
      <c r="H74" s="25"/>
      <c r="I74" s="25" t="s">
        <v>15791</v>
      </c>
      <c r="J74" s="25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25" t="s">
        <v>4</v>
      </c>
      <c r="E75" s="25" t="s">
        <v>8</v>
      </c>
      <c r="F75" s="25"/>
      <c r="H75" s="25"/>
      <c r="I75" s="25" t="s">
        <v>16000</v>
      </c>
      <c r="J75" s="25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25" t="s">
        <v>803</v>
      </c>
      <c r="E76" s="25" t="s">
        <v>8</v>
      </c>
      <c r="F76" s="25"/>
      <c r="H76" s="25"/>
      <c r="I76" s="25" t="s">
        <v>16003</v>
      </c>
      <c r="J76" s="25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25" t="s">
        <v>163</v>
      </c>
      <c r="E77" s="25" t="s">
        <v>16293</v>
      </c>
      <c r="F77" s="25" t="s">
        <v>60</v>
      </c>
      <c r="H77" s="25"/>
      <c r="I77" s="25" t="s">
        <v>16196</v>
      </c>
      <c r="J77" s="25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25" t="s">
        <v>163</v>
      </c>
      <c r="E78" s="25" t="s">
        <v>16293</v>
      </c>
      <c r="F78" s="25" t="s">
        <v>60</v>
      </c>
      <c r="H78" s="25"/>
      <c r="I78" s="25" t="s">
        <v>16199</v>
      </c>
      <c r="J78" s="25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25" t="s">
        <v>163</v>
      </c>
      <c r="E79" s="25" t="s">
        <v>16293</v>
      </c>
      <c r="F79" s="25" t="s">
        <v>60</v>
      </c>
      <c r="H79" s="25"/>
      <c r="I79" s="25" t="s">
        <v>16202</v>
      </c>
      <c r="J79" s="25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25" t="s">
        <v>163</v>
      </c>
      <c r="E80" s="25" t="s">
        <v>16293</v>
      </c>
      <c r="F80" s="25" t="s">
        <v>60</v>
      </c>
      <c r="H80" s="25"/>
      <c r="I80" s="25" t="s">
        <v>16205</v>
      </c>
      <c r="J80" s="25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25" t="s">
        <v>163</v>
      </c>
      <c r="E81" s="25" t="s">
        <v>16293</v>
      </c>
      <c r="F81" s="25" t="s">
        <v>60</v>
      </c>
      <c r="H81" s="25"/>
      <c r="I81" s="25" t="s">
        <v>16208</v>
      </c>
      <c r="J81" s="25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25" t="s">
        <v>163</v>
      </c>
      <c r="E82" s="25" t="s">
        <v>16293</v>
      </c>
      <c r="F82" s="25" t="s">
        <v>60</v>
      </c>
      <c r="H82" s="25"/>
      <c r="I82" s="25" t="s">
        <v>16211</v>
      </c>
      <c r="J82" s="25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25" t="s">
        <v>163</v>
      </c>
      <c r="E83" s="25" t="s">
        <v>16293</v>
      </c>
      <c r="F83" s="25" t="s">
        <v>60</v>
      </c>
      <c r="H83" s="25"/>
      <c r="I83" s="25" t="s">
        <v>16214</v>
      </c>
      <c r="J83" s="25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25" t="s">
        <v>163</v>
      </c>
      <c r="E84" s="25" t="s">
        <v>16293</v>
      </c>
      <c r="F84" s="25" t="s">
        <v>60</v>
      </c>
      <c r="H84" s="25"/>
      <c r="I84" s="25" t="s">
        <v>16217</v>
      </c>
      <c r="J84" s="25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25" t="s">
        <v>163</v>
      </c>
      <c r="E85" s="25" t="s">
        <v>16293</v>
      </c>
      <c r="F85" s="25" t="s">
        <v>60</v>
      </c>
      <c r="H85" s="25"/>
      <c r="I85" s="25" t="s">
        <v>16220</v>
      </c>
      <c r="J85" s="25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25" t="s">
        <v>163</v>
      </c>
      <c r="E86" s="25" t="s">
        <v>16293</v>
      </c>
      <c r="F86" s="25" t="s">
        <v>60</v>
      </c>
      <c r="H86" s="25"/>
      <c r="I86" s="25" t="s">
        <v>16223</v>
      </c>
      <c r="J86" s="25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25" t="s">
        <v>1906</v>
      </c>
      <c r="E87" s="25"/>
      <c r="F87" s="25"/>
      <c r="H87" s="25"/>
      <c r="I87" s="25" t="s">
        <v>16226</v>
      </c>
      <c r="J87" s="25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25" t="s">
        <v>4</v>
      </c>
      <c r="E88" s="25" t="s">
        <v>8</v>
      </c>
      <c r="F88" s="25"/>
      <c r="H88" s="25"/>
      <c r="I88" s="25" t="s">
        <v>16566</v>
      </c>
      <c r="J88" s="25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25" t="s">
        <v>4</v>
      </c>
      <c r="E89" s="25" t="s">
        <v>8</v>
      </c>
      <c r="F89" s="25"/>
      <c r="H89" s="25"/>
      <c r="I89" s="25" t="s">
        <v>16569</v>
      </c>
      <c r="J89" s="25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25" t="s">
        <v>775</v>
      </c>
      <c r="E90" s="25"/>
      <c r="F90" s="25"/>
      <c r="H90" s="25"/>
      <c r="I90" s="25" t="s">
        <v>16572</v>
      </c>
      <c r="J90" s="25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25" t="s">
        <v>775</v>
      </c>
      <c r="E91" s="25"/>
      <c r="F91" s="25"/>
      <c r="H91" s="25"/>
      <c r="I91" s="25" t="s">
        <v>16575</v>
      </c>
      <c r="J91" s="25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25" t="s">
        <v>4</v>
      </c>
      <c r="E92" s="25" t="s">
        <v>8</v>
      </c>
      <c r="F92" s="25"/>
      <c r="H92" s="25"/>
      <c r="I92" s="25" t="s">
        <v>16578</v>
      </c>
      <c r="J92" s="25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25" t="s">
        <v>4</v>
      </c>
      <c r="E93" s="25" t="s">
        <v>8</v>
      </c>
      <c r="F93" s="25"/>
      <c r="H93" s="25"/>
      <c r="I93" s="25" t="s">
        <v>16581</v>
      </c>
      <c r="J93" s="25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25" t="s">
        <v>4</v>
      </c>
      <c r="E94" s="25" t="s">
        <v>8</v>
      </c>
      <c r="F94" s="25"/>
      <c r="H94" s="25"/>
      <c r="I94" s="25" t="s">
        <v>16584</v>
      </c>
      <c r="J94" s="25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25" t="s">
        <v>4</v>
      </c>
      <c r="E95" s="25" t="s">
        <v>8</v>
      </c>
      <c r="F95" s="25"/>
      <c r="H95" s="25"/>
      <c r="I95" s="25" t="s">
        <v>16914</v>
      </c>
      <c r="J95" s="25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25" t="s">
        <v>4</v>
      </c>
      <c r="E96" s="25" t="s">
        <v>8</v>
      </c>
      <c r="F96" s="25"/>
      <c r="H96" s="25"/>
      <c r="I96" s="25" t="s">
        <v>16917</v>
      </c>
      <c r="J96" s="25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25" t="s">
        <v>803</v>
      </c>
      <c r="E97" s="25" t="s">
        <v>8</v>
      </c>
      <c r="F97" s="25"/>
      <c r="H97" s="25"/>
      <c r="I97" s="25" t="s">
        <v>17021</v>
      </c>
      <c r="J97" s="25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25" t="s">
        <v>803</v>
      </c>
      <c r="E98" s="25" t="s">
        <v>8</v>
      </c>
      <c r="F98" s="25"/>
      <c r="H98" s="25"/>
      <c r="I98" s="25" t="s">
        <v>17024</v>
      </c>
      <c r="J98" s="25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25" t="s">
        <v>803</v>
      </c>
      <c r="E99" s="25" t="s">
        <v>8</v>
      </c>
      <c r="F99" s="25"/>
      <c r="H99" s="25"/>
      <c r="I99" s="25" t="s">
        <v>17316</v>
      </c>
      <c r="J99" s="25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25" t="s">
        <v>4</v>
      </c>
      <c r="E100" s="25" t="s">
        <v>8</v>
      </c>
      <c r="F100" s="25"/>
      <c r="H100" s="25"/>
      <c r="I100" s="25" t="s">
        <v>17726</v>
      </c>
      <c r="J100" s="25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25" t="s">
        <v>803</v>
      </c>
      <c r="E101" s="25" t="s">
        <v>8</v>
      </c>
      <c r="F101" s="25"/>
      <c r="H101" s="25"/>
      <c r="I101" s="25" t="s">
        <v>17729</v>
      </c>
      <c r="J101" s="25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25" t="s">
        <v>4</v>
      </c>
      <c r="E102" s="25" t="s">
        <v>8</v>
      </c>
      <c r="F102" s="25"/>
      <c r="H102" s="25"/>
      <c r="I102" s="25" t="s">
        <v>17732</v>
      </c>
      <c r="J102" s="25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25" t="s">
        <v>115</v>
      </c>
      <c r="E103" s="25" t="s">
        <v>16294</v>
      </c>
      <c r="F103" s="25" t="s">
        <v>18003</v>
      </c>
      <c r="H103" s="25"/>
      <c r="I103" s="25" t="s">
        <v>17735</v>
      </c>
      <c r="J103" s="25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25" t="s">
        <v>2283</v>
      </c>
      <c r="E104" s="25" t="s">
        <v>16294</v>
      </c>
      <c r="F104" s="25"/>
      <c r="H104" s="25"/>
      <c r="I104" s="25" t="s">
        <v>17738</v>
      </c>
      <c r="J104" s="25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25" t="s">
        <v>4</v>
      </c>
      <c r="E105" s="25" t="s">
        <v>17346</v>
      </c>
      <c r="F105" s="25"/>
      <c r="H105" s="25"/>
      <c r="I105" s="25" t="s">
        <v>17741</v>
      </c>
      <c r="J105" s="25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25" t="s">
        <v>4</v>
      </c>
      <c r="E106" s="25" t="s">
        <v>8</v>
      </c>
      <c r="F106" s="25"/>
      <c r="H106" s="25"/>
      <c r="I106" s="25" t="s">
        <v>17744</v>
      </c>
      <c r="J106" s="25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25" t="s">
        <v>4</v>
      </c>
      <c r="E107" s="25" t="s">
        <v>8</v>
      </c>
      <c r="F107" s="25"/>
      <c r="H107" s="25"/>
      <c r="I107" s="25" t="s">
        <v>17747</v>
      </c>
      <c r="J107" s="25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25" t="s">
        <v>305</v>
      </c>
      <c r="E108" s="25" t="s">
        <v>86</v>
      </c>
      <c r="F108" s="25"/>
      <c r="H108" s="25"/>
      <c r="I108" s="25" t="s">
        <v>17750</v>
      </c>
      <c r="J108" s="25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25" t="s">
        <v>4</v>
      </c>
      <c r="E109" s="25" t="s">
        <v>8</v>
      </c>
      <c r="F109" s="25"/>
      <c r="H109" s="25"/>
      <c r="I109" s="25" t="s">
        <v>17753</v>
      </c>
      <c r="J109" s="25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25" t="s">
        <v>4</v>
      </c>
      <c r="E110" s="25" t="s">
        <v>8</v>
      </c>
      <c r="F110" s="25"/>
      <c r="H110" s="25"/>
      <c r="I110" s="25" t="s">
        <v>17756</v>
      </c>
      <c r="J110" s="25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25" t="s">
        <v>15907</v>
      </c>
      <c r="E111" s="25" t="s">
        <v>16294</v>
      </c>
      <c r="F111" s="25"/>
      <c r="H111" s="25"/>
      <c r="I111" s="25" t="s">
        <v>17759</v>
      </c>
      <c r="J111" s="25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25" t="s">
        <v>15907</v>
      </c>
      <c r="E112" s="25" t="s">
        <v>16294</v>
      </c>
      <c r="F112" s="25"/>
      <c r="H112" s="25"/>
      <c r="I112" s="25" t="s">
        <v>17762</v>
      </c>
      <c r="J112" s="25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25" t="s">
        <v>15907</v>
      </c>
      <c r="E113" s="25" t="s">
        <v>16294</v>
      </c>
      <c r="F113" s="25"/>
      <c r="H113" s="25"/>
      <c r="I113" s="25" t="s">
        <v>17765</v>
      </c>
      <c r="J113" s="25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25" t="s">
        <v>15907</v>
      </c>
      <c r="E114" s="25" t="s">
        <v>16294</v>
      </c>
      <c r="F114" s="25"/>
      <c r="H114" s="25"/>
      <c r="I114" s="25" t="s">
        <v>17768</v>
      </c>
      <c r="J114" s="25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25" t="s">
        <v>4</v>
      </c>
      <c r="E115" s="25" t="s">
        <v>16294</v>
      </c>
      <c r="F115" s="25" t="s">
        <v>18011</v>
      </c>
      <c r="H115" s="25"/>
      <c r="I115" s="25" t="s">
        <v>17771</v>
      </c>
      <c r="J115" s="25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25" t="s">
        <v>4</v>
      </c>
      <c r="E116" s="25" t="s">
        <v>16294</v>
      </c>
      <c r="F116" s="25" t="s">
        <v>18011</v>
      </c>
      <c r="H116" s="25"/>
      <c r="I116" s="25" t="s">
        <v>17774</v>
      </c>
      <c r="J116" s="25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25" t="s">
        <v>4</v>
      </c>
      <c r="E117" s="25" t="s">
        <v>17346</v>
      </c>
      <c r="F117" s="25"/>
      <c r="H117" s="25"/>
      <c r="I117" s="25" t="s">
        <v>17777</v>
      </c>
      <c r="J117" s="25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25" t="s">
        <v>4</v>
      </c>
      <c r="E118" s="25" t="s">
        <v>8</v>
      </c>
      <c r="F118" s="25"/>
      <c r="H118" s="25"/>
      <c r="I118" s="25" t="s">
        <v>18475</v>
      </c>
      <c r="J118" s="25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25" t="s">
        <v>4</v>
      </c>
      <c r="E119" s="25" t="s">
        <v>18700</v>
      </c>
      <c r="F119" s="25"/>
      <c r="H119" s="25"/>
      <c r="I119" s="25" t="s">
        <v>18478</v>
      </c>
      <c r="J119" s="25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25" t="s">
        <v>4</v>
      </c>
      <c r="E120" s="25" t="s">
        <v>8</v>
      </c>
      <c r="F120" s="25"/>
      <c r="H120" s="25"/>
      <c r="I120" s="25" t="s">
        <v>18481</v>
      </c>
      <c r="J120" s="25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25" t="s">
        <v>4</v>
      </c>
      <c r="E121" s="25" t="s">
        <v>8</v>
      </c>
      <c r="F121" s="25"/>
      <c r="H121" s="25"/>
      <c r="I121" s="25" t="s">
        <v>18484</v>
      </c>
      <c r="J121" s="25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25" t="s">
        <v>4</v>
      </c>
      <c r="E122" s="25" t="s">
        <v>8</v>
      </c>
      <c r="F122" s="25"/>
      <c r="H122" s="25"/>
      <c r="I122" s="25" t="s">
        <v>18487</v>
      </c>
      <c r="J122" s="25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25" t="s">
        <v>4</v>
      </c>
      <c r="E123" s="25" t="s">
        <v>8</v>
      </c>
      <c r="F123" s="25"/>
      <c r="H123" s="25"/>
      <c r="I123" s="25" t="s">
        <v>18948</v>
      </c>
      <c r="J123" s="25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25" t="s">
        <v>4</v>
      </c>
      <c r="E124" s="25" t="s">
        <v>8</v>
      </c>
      <c r="F124" s="25"/>
      <c r="H124" s="25"/>
      <c r="I124" s="25" t="s">
        <v>18951</v>
      </c>
      <c r="J124" s="25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25" t="s">
        <v>645</v>
      </c>
      <c r="E125" s="25" t="s">
        <v>19057</v>
      </c>
      <c r="F125" s="25"/>
      <c r="H125" s="25"/>
      <c r="I125" s="25" t="s">
        <v>18954</v>
      </c>
      <c r="J125" s="25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25" t="s">
        <v>4</v>
      </c>
      <c r="E126" s="25" t="s">
        <v>8</v>
      </c>
      <c r="F126" s="25"/>
      <c r="H126" s="25"/>
      <c r="I126" s="25" t="s">
        <v>18957</v>
      </c>
      <c r="J126" s="25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25" t="s">
        <v>4</v>
      </c>
      <c r="E127" s="25" t="s">
        <v>8</v>
      </c>
      <c r="F127" s="25"/>
      <c r="H127" s="25"/>
      <c r="I127" s="25" t="s">
        <v>18960</v>
      </c>
      <c r="J127" s="25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25" t="s">
        <v>4</v>
      </c>
      <c r="E128" s="25" t="s">
        <v>8</v>
      </c>
      <c r="F128" s="25"/>
      <c r="H128" s="25"/>
      <c r="I128" s="25" t="s">
        <v>18963</v>
      </c>
      <c r="J128" s="25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25" t="s">
        <v>803</v>
      </c>
      <c r="E129" s="25" t="s">
        <v>8</v>
      </c>
      <c r="F129" s="25"/>
      <c r="H129" s="25"/>
      <c r="I129" s="25" t="s">
        <v>19313</v>
      </c>
      <c r="J129" s="25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25" t="s">
        <v>4</v>
      </c>
      <c r="E130" s="25" t="s">
        <v>8</v>
      </c>
      <c r="F130" s="25"/>
      <c r="H130" s="25"/>
      <c r="I130" s="25" t="s">
        <v>19316</v>
      </c>
      <c r="J130" s="25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25" t="s">
        <v>115</v>
      </c>
      <c r="E131" s="25" t="s">
        <v>7577</v>
      </c>
      <c r="F131" s="25" t="s">
        <v>19792</v>
      </c>
      <c r="H131" s="25"/>
      <c r="I131" s="25" t="s">
        <v>19319</v>
      </c>
      <c r="J131" s="25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25" t="s">
        <v>4</v>
      </c>
      <c r="E132" s="25" t="s">
        <v>8</v>
      </c>
      <c r="F132" s="25"/>
      <c r="H132" s="25"/>
      <c r="I132" s="25" t="s">
        <v>19322</v>
      </c>
      <c r="J132" s="25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25" t="s">
        <v>4</v>
      </c>
      <c r="E133" s="25" t="s">
        <v>8</v>
      </c>
      <c r="F133" s="25"/>
      <c r="H133" s="25"/>
      <c r="I133" s="25" t="s">
        <v>19634</v>
      </c>
      <c r="J133" s="25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25" t="s">
        <v>19793</v>
      </c>
      <c r="E134" s="25" t="s">
        <v>646</v>
      </c>
      <c r="F134" s="25"/>
      <c r="H134" s="25"/>
      <c r="I134" s="25" t="s">
        <v>19637</v>
      </c>
      <c r="J134" s="25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25" t="s">
        <v>19794</v>
      </c>
      <c r="E135" s="25" t="s">
        <v>646</v>
      </c>
      <c r="F135" s="25"/>
      <c r="H135" s="25"/>
      <c r="I135" s="25" t="s">
        <v>19640</v>
      </c>
      <c r="J135" s="25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25" t="s">
        <v>19794</v>
      </c>
      <c r="E136" s="25" t="s">
        <v>646</v>
      </c>
      <c r="F136" s="25"/>
      <c r="H136" s="25"/>
      <c r="I136" s="25" t="s">
        <v>19643</v>
      </c>
      <c r="J136" s="25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25" t="s">
        <v>305</v>
      </c>
      <c r="E137" s="25" t="s">
        <v>86</v>
      </c>
      <c r="F137" s="25"/>
      <c r="H137" s="25"/>
      <c r="I137" s="25" t="s">
        <v>19646</v>
      </c>
      <c r="J137" s="25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25" t="s">
        <v>305</v>
      </c>
      <c r="E138" s="25" t="s">
        <v>86</v>
      </c>
      <c r="F138" s="25"/>
      <c r="H138" s="25"/>
      <c r="I138" s="25" t="s">
        <v>19649</v>
      </c>
      <c r="J138" s="25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25" t="s">
        <v>4</v>
      </c>
      <c r="E139" s="25" t="s">
        <v>6606</v>
      </c>
      <c r="F139" s="25"/>
      <c r="H139" s="25"/>
      <c r="I139" s="25" t="s">
        <v>19652</v>
      </c>
      <c r="J139" s="25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25" t="s">
        <v>19794</v>
      </c>
      <c r="E140" s="25" t="s">
        <v>646</v>
      </c>
      <c r="F140" s="25"/>
      <c r="H140" s="25"/>
      <c r="I140" s="25" t="s">
        <v>19655</v>
      </c>
      <c r="J140" s="25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25" t="s">
        <v>4</v>
      </c>
      <c r="E141" s="25" t="s">
        <v>8</v>
      </c>
      <c r="F141" s="25"/>
      <c r="H141" s="25"/>
      <c r="I141" s="25" t="s">
        <v>19658</v>
      </c>
      <c r="J141" s="25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25" t="s">
        <v>4</v>
      </c>
      <c r="E142" s="25" t="s">
        <v>19795</v>
      </c>
      <c r="F142" s="25"/>
      <c r="H142" s="25"/>
      <c r="I142" s="25" t="s">
        <v>19661</v>
      </c>
      <c r="J142" s="25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25" t="s">
        <v>4</v>
      </c>
      <c r="E143" s="25" t="s">
        <v>8</v>
      </c>
      <c r="F143" s="25"/>
      <c r="H143" s="25"/>
      <c r="I143" s="25" t="s">
        <v>19664</v>
      </c>
      <c r="J143" s="25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25" t="s">
        <v>305</v>
      </c>
      <c r="E144" s="25" t="s">
        <v>86</v>
      </c>
      <c r="F144" s="25"/>
      <c r="H144" s="25"/>
      <c r="I144" s="25" t="s">
        <v>19667</v>
      </c>
      <c r="J144" s="25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25" t="s">
        <v>4</v>
      </c>
      <c r="E145" s="25" t="s">
        <v>6606</v>
      </c>
      <c r="F145" s="25"/>
      <c r="H145" s="25"/>
      <c r="I145" s="25" t="s">
        <v>19670</v>
      </c>
      <c r="J145" s="25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25" t="s">
        <v>304</v>
      </c>
      <c r="E146" s="25" t="s">
        <v>7577</v>
      </c>
      <c r="F146" s="25" t="s">
        <v>19796</v>
      </c>
      <c r="H146" s="25"/>
      <c r="I146" s="25" t="s">
        <v>19673</v>
      </c>
      <c r="J146" s="25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25" t="s">
        <v>4</v>
      </c>
      <c r="E147" s="25" t="s">
        <v>8</v>
      </c>
      <c r="F147" s="25"/>
      <c r="H147" s="25"/>
      <c r="I147" s="25" t="s">
        <v>19676</v>
      </c>
      <c r="J147" s="25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25" t="s">
        <v>162</v>
      </c>
      <c r="E148" s="25" t="s">
        <v>4564</v>
      </c>
      <c r="F148" s="25" t="s">
        <v>19922</v>
      </c>
      <c r="H148" s="25"/>
      <c r="I148" s="25" t="s">
        <v>19885</v>
      </c>
      <c r="J148" s="25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25" t="s">
        <v>162</v>
      </c>
      <c r="E149" s="25" t="s">
        <v>4564</v>
      </c>
      <c r="F149" s="25" t="s">
        <v>19922</v>
      </c>
      <c r="H149" s="25"/>
      <c r="I149" s="25" t="s">
        <v>19888</v>
      </c>
      <c r="J149" s="25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25" t="s">
        <v>803</v>
      </c>
      <c r="E150" s="25" t="s">
        <v>8</v>
      </c>
      <c r="F150" s="25"/>
      <c r="H150" s="25"/>
      <c r="I150" s="25" t="s">
        <v>19891</v>
      </c>
      <c r="J150" s="25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25" t="s">
        <v>803</v>
      </c>
      <c r="E151" s="25" t="s">
        <v>8</v>
      </c>
      <c r="F151" s="25"/>
      <c r="H151" s="25"/>
      <c r="I151" s="25" t="s">
        <v>19894</v>
      </c>
      <c r="J151" s="25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25" t="s">
        <v>803</v>
      </c>
      <c r="E152" s="25" t="s">
        <v>8</v>
      </c>
      <c r="F152" s="25"/>
      <c r="H152" s="25"/>
      <c r="I152" s="25" t="s">
        <v>20302</v>
      </c>
      <c r="J152" s="25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25" t="s">
        <v>803</v>
      </c>
      <c r="E153" s="25" t="s">
        <v>8</v>
      </c>
      <c r="F153" s="25"/>
      <c r="H153" s="25"/>
      <c r="I153" s="25" t="s">
        <v>26962</v>
      </c>
      <c r="J153" s="25" t="s">
        <v>1181</v>
      </c>
      <c r="K153" t="s">
        <v>26963</v>
      </c>
      <c r="L153" t="s">
        <v>26964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25" t="s">
        <v>4</v>
      </c>
      <c r="E154" s="25" t="s">
        <v>7577</v>
      </c>
      <c r="F154" s="25" t="s">
        <v>19792</v>
      </c>
      <c r="H154" s="25"/>
      <c r="I154" s="25" t="s">
        <v>20306</v>
      </c>
      <c r="J154" s="25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25" t="s">
        <v>4</v>
      </c>
      <c r="E155" s="25" t="s">
        <v>20484</v>
      </c>
      <c r="F155" s="25"/>
      <c r="H155" s="25"/>
      <c r="I155" s="25" t="s">
        <v>20309</v>
      </c>
      <c r="J155" s="25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25" t="s">
        <v>4</v>
      </c>
      <c r="E156" s="25" t="s">
        <v>8</v>
      </c>
      <c r="F156" s="25"/>
      <c r="H156" s="25"/>
      <c r="I156" s="25" t="s">
        <v>20312</v>
      </c>
      <c r="J156" s="25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25" t="s">
        <v>4</v>
      </c>
      <c r="E157" s="25" t="s">
        <v>8</v>
      </c>
      <c r="F157" s="25"/>
      <c r="H157" s="25"/>
      <c r="I157" s="25" t="s">
        <v>20315</v>
      </c>
      <c r="J157" s="25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25" t="s">
        <v>4</v>
      </c>
      <c r="E158" s="25" t="s">
        <v>8</v>
      </c>
      <c r="F158" s="25"/>
      <c r="H158" s="25"/>
      <c r="I158" s="25" t="s">
        <v>20318</v>
      </c>
      <c r="J158" s="25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25" t="s">
        <v>305</v>
      </c>
      <c r="E159" s="25" t="s">
        <v>86</v>
      </c>
      <c r="F159" s="25"/>
      <c r="H159" s="25"/>
      <c r="I159" s="25" t="s">
        <v>20321</v>
      </c>
      <c r="J159" s="25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25" t="s">
        <v>4</v>
      </c>
      <c r="E160" s="25" t="s">
        <v>8</v>
      </c>
      <c r="F160" s="25"/>
      <c r="H160" s="25"/>
      <c r="I160" s="25" t="s">
        <v>20324</v>
      </c>
      <c r="J160" s="25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25" t="s">
        <v>4862</v>
      </c>
      <c r="E161" s="25" t="s">
        <v>86</v>
      </c>
      <c r="F161" s="25"/>
      <c r="H161" s="25"/>
      <c r="I161" s="25" t="s">
        <v>20870</v>
      </c>
      <c r="J161" s="25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25" t="s">
        <v>4862</v>
      </c>
      <c r="E162" s="25" t="s">
        <v>86</v>
      </c>
      <c r="F162" s="25"/>
      <c r="H162" s="25"/>
      <c r="I162" s="25" t="s">
        <v>20873</v>
      </c>
      <c r="J162" s="25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25" t="s">
        <v>4</v>
      </c>
      <c r="E163" s="25" t="s">
        <v>8</v>
      </c>
      <c r="F163" s="25"/>
      <c r="H163" s="25"/>
      <c r="I163" s="25" t="s">
        <v>20876</v>
      </c>
      <c r="J163" s="25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25" t="s">
        <v>803</v>
      </c>
      <c r="E164" s="25" t="s">
        <v>8</v>
      </c>
      <c r="F164" s="25"/>
      <c r="H164" s="25"/>
      <c r="I164" s="25" t="s">
        <v>20879</v>
      </c>
      <c r="J164" s="25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25" t="s">
        <v>4</v>
      </c>
      <c r="E165" s="25" t="s">
        <v>21088</v>
      </c>
      <c r="F165" s="25"/>
      <c r="H165" s="25"/>
      <c r="I165" s="25" t="s">
        <v>20882</v>
      </c>
      <c r="J165" s="25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25" t="s">
        <v>4</v>
      </c>
      <c r="E166" s="25" t="s">
        <v>21088</v>
      </c>
      <c r="F166" s="25"/>
      <c r="H166" s="25"/>
      <c r="I166" s="25" t="s">
        <v>20885</v>
      </c>
      <c r="J166" s="25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25" t="s">
        <v>4</v>
      </c>
      <c r="E167" s="25" t="s">
        <v>21088</v>
      </c>
      <c r="F167" s="25"/>
      <c r="H167" s="25"/>
      <c r="I167" s="25" t="s">
        <v>20888</v>
      </c>
      <c r="J167" s="25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25" t="s">
        <v>4</v>
      </c>
      <c r="E168" s="25" t="s">
        <v>3229</v>
      </c>
      <c r="F168" s="25"/>
      <c r="H168" s="25"/>
      <c r="I168" s="25" t="s">
        <v>20891</v>
      </c>
      <c r="J168" s="25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25" t="s">
        <v>4</v>
      </c>
      <c r="E169" s="25" t="s">
        <v>21088</v>
      </c>
      <c r="F169" s="25"/>
      <c r="H169" s="25"/>
      <c r="I169" s="25" t="s">
        <v>20894</v>
      </c>
      <c r="J169" s="25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25" t="s">
        <v>115</v>
      </c>
      <c r="E170" s="25" t="s">
        <v>21088</v>
      </c>
      <c r="F170" s="25"/>
      <c r="H170" s="25"/>
      <c r="I170" s="25" t="s">
        <v>20897</v>
      </c>
      <c r="J170" s="25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25" t="s">
        <v>4</v>
      </c>
      <c r="E171" s="25" t="s">
        <v>8</v>
      </c>
      <c r="F171" s="25"/>
      <c r="H171" s="25"/>
      <c r="I171" s="25" t="s">
        <v>20900</v>
      </c>
      <c r="J171" s="25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25" t="s">
        <v>4</v>
      </c>
      <c r="E172" s="25" t="s">
        <v>8</v>
      </c>
      <c r="F172" s="25"/>
      <c r="H172" s="25"/>
      <c r="I172" s="25" t="s">
        <v>20903</v>
      </c>
      <c r="J172" s="25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25" t="s">
        <v>4</v>
      </c>
      <c r="E173" s="25" t="s">
        <v>6606</v>
      </c>
      <c r="F173" s="25"/>
      <c r="H173" s="25"/>
      <c r="I173" s="25" t="s">
        <v>21539</v>
      </c>
      <c r="J173" s="25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25" t="s">
        <v>21603</v>
      </c>
      <c r="E174" s="25" t="s">
        <v>4564</v>
      </c>
      <c r="F174" s="25"/>
      <c r="H174" s="25"/>
      <c r="I174" s="25" t="s">
        <v>21542</v>
      </c>
      <c r="J174" s="25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25" t="s">
        <v>4</v>
      </c>
      <c r="E175" s="25" t="s">
        <v>8</v>
      </c>
      <c r="F175" s="25"/>
      <c r="H175" s="25"/>
      <c r="I175" s="25" t="s">
        <v>21545</v>
      </c>
      <c r="J175" s="25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25" t="s">
        <v>4</v>
      </c>
      <c r="E176" s="25" t="s">
        <v>8</v>
      </c>
      <c r="F176" s="25"/>
      <c r="H176" s="25"/>
      <c r="I176" s="25" t="s">
        <v>21548</v>
      </c>
      <c r="J176" s="25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25" t="s">
        <v>803</v>
      </c>
      <c r="E177" s="25" t="s">
        <v>8</v>
      </c>
      <c r="F177" s="25"/>
      <c r="H177" s="25"/>
      <c r="I177" s="25" t="s">
        <v>21551</v>
      </c>
      <c r="J177" s="25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25" t="s">
        <v>304</v>
      </c>
      <c r="E178" s="25" t="s">
        <v>7577</v>
      </c>
      <c r="F178" s="25" t="s">
        <v>21599</v>
      </c>
      <c r="H178" s="25"/>
      <c r="I178" s="25" t="s">
        <v>21554</v>
      </c>
      <c r="J178" s="25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25" t="s">
        <v>304</v>
      </c>
      <c r="E179" s="25" t="s">
        <v>7577</v>
      </c>
      <c r="F179" s="25" t="s">
        <v>21599</v>
      </c>
      <c r="H179" s="25" t="s">
        <v>1140</v>
      </c>
      <c r="I179" s="25" t="s">
        <v>21557</v>
      </c>
      <c r="J179" s="25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25" t="s">
        <v>803</v>
      </c>
      <c r="E180" s="25" t="s">
        <v>8</v>
      </c>
      <c r="F180" s="25"/>
      <c r="H180" s="25"/>
      <c r="I180" s="25" t="s">
        <v>21560</v>
      </c>
      <c r="J180" s="25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25" t="s">
        <v>803</v>
      </c>
      <c r="E181" s="25" t="s">
        <v>8</v>
      </c>
      <c r="F181" s="25"/>
      <c r="H181" s="25"/>
      <c r="I181" s="25" t="s">
        <v>21563</v>
      </c>
      <c r="J181" s="25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25" t="s">
        <v>803</v>
      </c>
      <c r="E182" s="25" t="s">
        <v>8</v>
      </c>
      <c r="F182" s="25"/>
      <c r="H182" s="25"/>
      <c r="I182" s="25" t="s">
        <v>21804</v>
      </c>
      <c r="J182" s="25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25" t="s">
        <v>803</v>
      </c>
      <c r="E183" s="25" t="s">
        <v>8</v>
      </c>
      <c r="F183" s="25"/>
      <c r="H183" s="25"/>
      <c r="I183" s="25" t="s">
        <v>21807</v>
      </c>
      <c r="J183" s="25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25" t="s">
        <v>305</v>
      </c>
      <c r="E184" s="25" t="s">
        <v>86</v>
      </c>
      <c r="F184" s="25"/>
      <c r="H184" s="25"/>
      <c r="I184" s="25" t="s">
        <v>21810</v>
      </c>
      <c r="J184" s="25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25" t="s">
        <v>803</v>
      </c>
      <c r="E185" s="25" t="s">
        <v>8</v>
      </c>
      <c r="F185" s="25"/>
      <c r="H185" s="25"/>
      <c r="I185" s="25" t="s">
        <v>21813</v>
      </c>
      <c r="J185" s="25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25" t="s">
        <v>803</v>
      </c>
      <c r="E186" s="25" t="s">
        <v>8</v>
      </c>
      <c r="F186" s="25"/>
      <c r="H186" s="25"/>
      <c r="I186" s="25" t="s">
        <v>21816</v>
      </c>
      <c r="J186" s="25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25" t="s">
        <v>803</v>
      </c>
      <c r="E187" s="25" t="s">
        <v>8</v>
      </c>
      <c r="F187" s="25"/>
      <c r="H187" s="25"/>
      <c r="I187" s="25" t="s">
        <v>21819</v>
      </c>
      <c r="J187" s="25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25" t="s">
        <v>803</v>
      </c>
      <c r="E188" s="25" t="s">
        <v>8</v>
      </c>
      <c r="F188" s="25"/>
      <c r="H188" s="25"/>
      <c r="I188" s="25" t="s">
        <v>22337</v>
      </c>
      <c r="J188" s="25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25" t="s">
        <v>803</v>
      </c>
      <c r="E189" s="25" t="s">
        <v>8</v>
      </c>
      <c r="F189" s="25"/>
      <c r="H189" s="25"/>
      <c r="I189" s="25" t="s">
        <v>22340</v>
      </c>
      <c r="J189" s="25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25" t="s">
        <v>803</v>
      </c>
      <c r="E190" s="25" t="s">
        <v>8</v>
      </c>
      <c r="F190" s="25"/>
      <c r="H190" s="25"/>
      <c r="I190" s="25" t="s">
        <v>22343</v>
      </c>
      <c r="J190" s="25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25" t="s">
        <v>803</v>
      </c>
      <c r="E191" s="25" t="s">
        <v>8</v>
      </c>
      <c r="F191" s="25"/>
      <c r="H191" s="25"/>
      <c r="I191" s="25" t="s">
        <v>22874</v>
      </c>
      <c r="J191" s="25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25" t="s">
        <v>305</v>
      </c>
      <c r="E192" s="25" t="s">
        <v>86</v>
      </c>
      <c r="F192" s="25"/>
      <c r="H192" s="25"/>
      <c r="I192" s="25" t="s">
        <v>22877</v>
      </c>
      <c r="J192" s="25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25" t="s">
        <v>304</v>
      </c>
      <c r="E193" s="25" t="s">
        <v>22568</v>
      </c>
      <c r="F193" s="25" t="s">
        <v>22576</v>
      </c>
      <c r="H193" s="25"/>
      <c r="I193" s="25" t="s">
        <v>22880</v>
      </c>
      <c r="J193" s="25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25" t="s">
        <v>803</v>
      </c>
      <c r="E194" s="25" t="s">
        <v>8</v>
      </c>
      <c r="F194" s="25"/>
      <c r="H194" s="25"/>
      <c r="I194" s="25" t="s">
        <v>22883</v>
      </c>
      <c r="J194" s="25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25" t="s">
        <v>803</v>
      </c>
      <c r="E195" s="25" t="s">
        <v>8</v>
      </c>
      <c r="F195" s="25"/>
      <c r="H195" s="25"/>
      <c r="I195" s="25" t="s">
        <v>23070</v>
      </c>
      <c r="J195" s="25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25" t="s">
        <v>803</v>
      </c>
      <c r="E196" s="25" t="s">
        <v>8</v>
      </c>
      <c r="F196" s="25"/>
      <c r="H196" s="25"/>
      <c r="I196" s="25" t="s">
        <v>23497</v>
      </c>
      <c r="J196" s="25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25" t="s">
        <v>803</v>
      </c>
      <c r="E197" s="25" t="s">
        <v>8</v>
      </c>
      <c r="F197" s="25"/>
      <c r="H197" s="25"/>
      <c r="I197" s="25" t="s">
        <v>23500</v>
      </c>
      <c r="J197" s="25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25" t="s">
        <v>803</v>
      </c>
      <c r="E198" s="25" t="s">
        <v>8</v>
      </c>
      <c r="F198" s="25"/>
      <c r="H198" s="25"/>
      <c r="I198" s="25" t="s">
        <v>23503</v>
      </c>
      <c r="J198" s="25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25" t="s">
        <v>803</v>
      </c>
      <c r="E199" s="25" t="s">
        <v>8</v>
      </c>
      <c r="F199" s="25"/>
      <c r="H199" s="25"/>
      <c r="I199" s="25" t="s">
        <v>23506</v>
      </c>
      <c r="J199" s="25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25" t="s">
        <v>304</v>
      </c>
      <c r="E200" s="25" t="s">
        <v>22568</v>
      </c>
      <c r="F200" s="25" t="s">
        <v>23700</v>
      </c>
      <c r="H200" s="25"/>
      <c r="I200" s="25" t="s">
        <v>23509</v>
      </c>
      <c r="J200" s="25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25" t="s">
        <v>305</v>
      </c>
      <c r="E201" s="25" t="s">
        <v>86</v>
      </c>
      <c r="F201" s="25"/>
      <c r="H201" s="25"/>
      <c r="I201" s="25" t="s">
        <v>23880</v>
      </c>
      <c r="J201" s="25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25" t="s">
        <v>305</v>
      </c>
      <c r="E202" s="25" t="s">
        <v>86</v>
      </c>
      <c r="F202" s="25"/>
      <c r="H202" s="25"/>
      <c r="I202" s="25" t="s">
        <v>23883</v>
      </c>
      <c r="J202" s="25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25" t="s">
        <v>163</v>
      </c>
      <c r="E203" s="25" t="s">
        <v>21601</v>
      </c>
      <c r="F203" s="25" t="s">
        <v>60</v>
      </c>
      <c r="H203" s="25"/>
      <c r="I203" s="25" t="s">
        <v>23886</v>
      </c>
      <c r="J203" s="25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25" t="s">
        <v>163</v>
      </c>
      <c r="E204" s="25" t="s">
        <v>21601</v>
      </c>
      <c r="F204" s="25" t="s">
        <v>60</v>
      </c>
      <c r="H204" s="25"/>
      <c r="I204" s="25" t="s">
        <v>23889</v>
      </c>
      <c r="J204" s="25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25" t="s">
        <v>163</v>
      </c>
      <c r="E205" s="25" t="s">
        <v>21601</v>
      </c>
      <c r="F205" s="25" t="s">
        <v>60</v>
      </c>
      <c r="H205" s="25"/>
      <c r="I205" s="25" t="s">
        <v>23892</v>
      </c>
      <c r="J205" s="25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25" t="s">
        <v>163</v>
      </c>
      <c r="E206" s="25" t="s">
        <v>21601</v>
      </c>
      <c r="F206" s="25" t="s">
        <v>60</v>
      </c>
      <c r="H206" s="25"/>
      <c r="I206" s="25" t="s">
        <v>23895</v>
      </c>
      <c r="J206" s="25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25" t="s">
        <v>163</v>
      </c>
      <c r="E207" s="25" t="s">
        <v>21601</v>
      </c>
      <c r="F207" s="25" t="s">
        <v>60</v>
      </c>
      <c r="H207" s="25"/>
      <c r="I207" s="25" t="s">
        <v>23898</v>
      </c>
      <c r="J207" s="25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25" t="s">
        <v>163</v>
      </c>
      <c r="E208" s="25" t="s">
        <v>21601</v>
      </c>
      <c r="F208" s="25" t="s">
        <v>60</v>
      </c>
      <c r="H208" s="25"/>
      <c r="I208" s="25" t="s">
        <v>23901</v>
      </c>
      <c r="J208" s="25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25" t="s">
        <v>1587</v>
      </c>
      <c r="E209" s="25" t="s">
        <v>21601</v>
      </c>
      <c r="F209" s="25" t="s">
        <v>51</v>
      </c>
      <c r="H209" s="25"/>
      <c r="I209" s="25" t="s">
        <v>23904</v>
      </c>
      <c r="J209" s="25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25" t="s">
        <v>803</v>
      </c>
      <c r="E210" s="25" t="s">
        <v>8</v>
      </c>
      <c r="F210" s="25"/>
      <c r="H210" s="25"/>
      <c r="I210" s="25" t="s">
        <v>23907</v>
      </c>
      <c r="J210" s="25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25" t="s">
        <v>803</v>
      </c>
      <c r="E211" s="25" t="s">
        <v>8</v>
      </c>
      <c r="F211" s="25"/>
      <c r="H211" s="25"/>
      <c r="I211" s="25" t="s">
        <v>23910</v>
      </c>
      <c r="J211" s="25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25" t="s">
        <v>803</v>
      </c>
      <c r="E212" s="25" t="s">
        <v>8</v>
      </c>
      <c r="F212" s="25"/>
      <c r="H212" s="25"/>
      <c r="I212" s="25" t="s">
        <v>24141</v>
      </c>
      <c r="J212" s="25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25" t="s">
        <v>803</v>
      </c>
      <c r="E213" s="25" t="s">
        <v>8</v>
      </c>
      <c r="F213" s="25"/>
      <c r="H213" s="25"/>
      <c r="I213" s="25" t="s">
        <v>24144</v>
      </c>
      <c r="J213" s="25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25" t="s">
        <v>803</v>
      </c>
      <c r="E214" s="25" t="s">
        <v>8</v>
      </c>
      <c r="F214" s="25"/>
      <c r="H214" s="25"/>
      <c r="I214" s="25" t="s">
        <v>24645</v>
      </c>
      <c r="J214" s="25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25" t="s">
        <v>162</v>
      </c>
      <c r="E215" s="25" t="s">
        <v>24900</v>
      </c>
      <c r="F215" s="25" t="s">
        <v>24912</v>
      </c>
      <c r="H215" s="25"/>
      <c r="I215" s="25" t="s">
        <v>24648</v>
      </c>
      <c r="J215" s="25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25" t="s">
        <v>803</v>
      </c>
      <c r="E216" s="25" t="s">
        <v>8</v>
      </c>
      <c r="F216" s="25"/>
      <c r="H216" s="25"/>
      <c r="I216" s="25" t="s">
        <v>24651</v>
      </c>
      <c r="J216" s="25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25" t="s">
        <v>803</v>
      </c>
      <c r="E217" s="25" t="s">
        <v>8</v>
      </c>
      <c r="F217" s="25"/>
      <c r="H217" s="25"/>
      <c r="I217" s="25" t="s">
        <v>24654</v>
      </c>
      <c r="J217" s="25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25" t="s">
        <v>803</v>
      </c>
      <c r="E218" s="25" t="s">
        <v>8</v>
      </c>
      <c r="F218" s="25"/>
      <c r="H218" s="25"/>
      <c r="I218" s="25" t="s">
        <v>24657</v>
      </c>
      <c r="J218" s="25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25" t="s">
        <v>25486</v>
      </c>
      <c r="E219" s="25" t="s">
        <v>86</v>
      </c>
      <c r="F219" s="25"/>
      <c r="H219" s="25"/>
      <c r="I219" s="25" t="s">
        <v>25303</v>
      </c>
      <c r="J219" s="25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25" t="s">
        <v>803</v>
      </c>
      <c r="E220" s="25" t="s">
        <v>8</v>
      </c>
      <c r="F220" s="25"/>
      <c r="H220" s="25"/>
      <c r="I220" s="25" t="s">
        <v>25306</v>
      </c>
      <c r="J220" s="25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25" t="s">
        <v>803</v>
      </c>
      <c r="E221" s="25" t="s">
        <v>8</v>
      </c>
      <c r="F221" s="25"/>
      <c r="H221" s="25"/>
      <c r="I221" s="25" t="s">
        <v>25309</v>
      </c>
      <c r="J221" s="25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25" t="s">
        <v>803</v>
      </c>
      <c r="E222" s="25" t="s">
        <v>8</v>
      </c>
      <c r="F222" s="25"/>
      <c r="H222" s="25"/>
      <c r="I222" s="25" t="s">
        <v>25312</v>
      </c>
      <c r="J222" s="25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25" t="s">
        <v>803</v>
      </c>
      <c r="E223" s="25" t="s">
        <v>8</v>
      </c>
      <c r="F223" s="25"/>
      <c r="H223" s="25"/>
      <c r="I223" s="25" t="s">
        <v>25315</v>
      </c>
      <c r="J223" s="25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25" t="s">
        <v>803</v>
      </c>
      <c r="E224" s="25" t="s">
        <v>8</v>
      </c>
      <c r="F224" s="25"/>
      <c r="H224" s="25"/>
      <c r="I224" s="25" t="s">
        <v>25318</v>
      </c>
      <c r="J224" s="25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25" t="s">
        <v>803</v>
      </c>
      <c r="E225" s="25" t="s">
        <v>8</v>
      </c>
      <c r="F225" s="25"/>
      <c r="H225" s="25"/>
      <c r="I225" s="25" t="s">
        <v>25574</v>
      </c>
      <c r="J225" s="25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25" t="s">
        <v>803</v>
      </c>
      <c r="E226" s="25" t="s">
        <v>8</v>
      </c>
      <c r="F226" s="25"/>
      <c r="H226" s="25"/>
      <c r="I226" s="25" t="s">
        <v>25577</v>
      </c>
      <c r="J226" s="25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25" t="s">
        <v>803</v>
      </c>
      <c r="E227" s="25" t="s">
        <v>8</v>
      </c>
      <c r="F227" s="25"/>
      <c r="H227" s="25"/>
      <c r="I227" s="25" t="s">
        <v>25837</v>
      </c>
      <c r="J227" s="25" t="s">
        <v>1181</v>
      </c>
      <c r="K227" t="s">
        <v>25838</v>
      </c>
      <c r="L227" t="s">
        <v>25839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25" t="s">
        <v>305</v>
      </c>
      <c r="E228" s="25" t="s">
        <v>86</v>
      </c>
      <c r="F228" s="25"/>
      <c r="H228" s="25"/>
      <c r="I228" s="25" t="s">
        <v>25840</v>
      </c>
      <c r="J228" s="25" t="s">
        <v>1181</v>
      </c>
      <c r="K228" t="s">
        <v>25841</v>
      </c>
      <c r="L228" t="s">
        <v>25842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25" t="s">
        <v>305</v>
      </c>
      <c r="E229" s="25" t="s">
        <v>86</v>
      </c>
      <c r="F229" s="25"/>
      <c r="H229" s="25"/>
      <c r="I229" s="25" t="s">
        <v>25843</v>
      </c>
      <c r="J229" s="25" t="s">
        <v>1181</v>
      </c>
      <c r="K229" t="s">
        <v>25844</v>
      </c>
      <c r="L229" t="s">
        <v>25845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25" t="s">
        <v>803</v>
      </c>
      <c r="E230" s="25" t="s">
        <v>8</v>
      </c>
      <c r="F230" s="25"/>
      <c r="H230" s="25"/>
      <c r="I230" s="25" t="s">
        <v>25846</v>
      </c>
      <c r="J230" s="25" t="s">
        <v>1181</v>
      </c>
      <c r="K230" t="s">
        <v>25847</v>
      </c>
      <c r="L230" t="s">
        <v>25848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25" t="s">
        <v>803</v>
      </c>
      <c r="E231" s="25" t="s">
        <v>8</v>
      </c>
      <c r="F231" s="25"/>
      <c r="H231" s="25"/>
      <c r="I231" s="25" t="s">
        <v>25849</v>
      </c>
      <c r="J231" s="25" t="s">
        <v>1181</v>
      </c>
      <c r="K231" t="s">
        <v>25850</v>
      </c>
      <c r="L231" t="s">
        <v>25851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25" t="s">
        <v>803</v>
      </c>
      <c r="E232" s="25" t="s">
        <v>8</v>
      </c>
      <c r="F232" s="25"/>
      <c r="H232" s="25"/>
      <c r="I232" s="25" t="s">
        <v>25852</v>
      </c>
      <c r="J232" s="25" t="s">
        <v>1181</v>
      </c>
      <c r="K232" t="s">
        <v>25853</v>
      </c>
      <c r="L232" t="s">
        <v>25854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25" t="s">
        <v>803</v>
      </c>
      <c r="E233" s="25" t="s">
        <v>8</v>
      </c>
      <c r="F233" s="25"/>
      <c r="H233" s="25"/>
      <c r="I233" s="25" t="s">
        <v>26427</v>
      </c>
      <c r="J233" s="25" t="s">
        <v>1181</v>
      </c>
      <c r="K233" t="s">
        <v>26428</v>
      </c>
      <c r="L233" t="s">
        <v>26429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25" t="s">
        <v>3371</v>
      </c>
      <c r="E234" s="25" t="s">
        <v>86</v>
      </c>
      <c r="F234" s="25"/>
      <c r="H234" s="25"/>
      <c r="I234" s="25" t="s">
        <v>26430</v>
      </c>
      <c r="J234" s="25" t="s">
        <v>1181</v>
      </c>
      <c r="K234" t="s">
        <v>26431</v>
      </c>
      <c r="L234" t="s">
        <v>26432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25" t="s">
        <v>162</v>
      </c>
      <c r="E235" s="25" t="s">
        <v>8107</v>
      </c>
      <c r="F235" s="25" t="s">
        <v>58</v>
      </c>
      <c r="H235" s="25"/>
      <c r="I235" s="25" t="s">
        <v>26433</v>
      </c>
      <c r="J235" s="25" t="s">
        <v>1181</v>
      </c>
      <c r="K235" t="s">
        <v>26434</v>
      </c>
      <c r="L235" t="s">
        <v>26435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25" t="s">
        <v>803</v>
      </c>
      <c r="E236" s="25" t="s">
        <v>8</v>
      </c>
      <c r="F236" s="25"/>
      <c r="H236" s="25"/>
      <c r="I236" s="25" t="s">
        <v>26436</v>
      </c>
      <c r="J236" s="25" t="s">
        <v>1181</v>
      </c>
      <c r="K236" t="s">
        <v>26437</v>
      </c>
      <c r="L236" t="s">
        <v>26438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25" t="s">
        <v>803</v>
      </c>
      <c r="E237" s="25" t="s">
        <v>8</v>
      </c>
      <c r="F237" s="25"/>
      <c r="H237" s="25"/>
      <c r="I237" s="25" t="s">
        <v>26439</v>
      </c>
      <c r="J237" s="25" t="s">
        <v>1181</v>
      </c>
      <c r="K237" t="s">
        <v>26440</v>
      </c>
      <c r="L237" t="s">
        <v>26441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25" t="s">
        <v>803</v>
      </c>
      <c r="E238" s="25" t="s">
        <v>8</v>
      </c>
      <c r="F238" s="25"/>
      <c r="H238" s="25"/>
      <c r="I238" s="25" t="s">
        <v>26442</v>
      </c>
      <c r="J238" s="25" t="s">
        <v>1181</v>
      </c>
      <c r="K238" t="s">
        <v>26443</v>
      </c>
      <c r="L238" t="s">
        <v>26444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25" t="s">
        <v>803</v>
      </c>
      <c r="E239" s="25" t="s">
        <v>8</v>
      </c>
      <c r="F239" s="25"/>
      <c r="H239" s="25"/>
      <c r="I239" s="25" t="s">
        <v>26965</v>
      </c>
      <c r="J239" s="25" t="s">
        <v>1181</v>
      </c>
      <c r="K239" t="s">
        <v>26966</v>
      </c>
      <c r="L239" t="s">
        <v>26967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25" t="s">
        <v>803</v>
      </c>
      <c r="E240" s="25" t="s">
        <v>8</v>
      </c>
      <c r="F240" s="25"/>
      <c r="H240" s="25"/>
      <c r="I240" s="25" t="s">
        <v>26968</v>
      </c>
      <c r="J240" s="25" t="s">
        <v>1181</v>
      </c>
      <c r="K240" t="s">
        <v>26969</v>
      </c>
      <c r="L240" t="s">
        <v>26970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25" t="s">
        <v>803</v>
      </c>
      <c r="E241" s="25" t="s">
        <v>8</v>
      </c>
      <c r="F241" s="25"/>
      <c r="H241" s="25"/>
      <c r="I241" s="25" t="s">
        <v>26971</v>
      </c>
      <c r="J241" s="25" t="s">
        <v>1181</v>
      </c>
      <c r="K241" t="s">
        <v>26972</v>
      </c>
      <c r="L241" t="s">
        <v>26973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25" t="s">
        <v>803</v>
      </c>
      <c r="E242" s="25" t="s">
        <v>8</v>
      </c>
      <c r="F242" s="25"/>
      <c r="H242" s="25"/>
      <c r="I242" s="25" t="s">
        <v>27432</v>
      </c>
      <c r="J242" s="25" t="s">
        <v>1181</v>
      </c>
      <c r="K242" t="s">
        <v>27433</v>
      </c>
      <c r="L242" t="s">
        <v>27434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25" t="s">
        <v>803</v>
      </c>
      <c r="E243" s="25" t="s">
        <v>8</v>
      </c>
      <c r="F243" s="25"/>
      <c r="H243" s="25"/>
      <c r="I243" s="25" t="s">
        <v>27435</v>
      </c>
      <c r="J243" s="25" t="s">
        <v>1181</v>
      </c>
      <c r="K243" t="s">
        <v>27436</v>
      </c>
      <c r="L243" t="s">
        <v>27437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25" t="s">
        <v>803</v>
      </c>
      <c r="E244" s="25" t="s">
        <v>8</v>
      </c>
      <c r="F244" s="25"/>
      <c r="H244" s="25"/>
      <c r="I244" s="25" t="s">
        <v>27438</v>
      </c>
      <c r="J244" s="25" t="s">
        <v>1181</v>
      </c>
      <c r="K244" t="s">
        <v>27439</v>
      </c>
      <c r="L244" t="s">
        <v>27440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25" t="s">
        <v>803</v>
      </c>
      <c r="E245" s="25" t="s">
        <v>8</v>
      </c>
      <c r="F245" s="25"/>
      <c r="H245" s="25"/>
      <c r="I245" s="25" t="s">
        <v>27441</v>
      </c>
      <c r="J245" s="25" t="s">
        <v>1181</v>
      </c>
      <c r="K245" t="s">
        <v>27442</v>
      </c>
      <c r="L245" t="s">
        <v>27443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25" t="s">
        <v>803</v>
      </c>
      <c r="E246" s="25" t="s">
        <v>8</v>
      </c>
      <c r="F246" s="25"/>
      <c r="H246" s="25"/>
      <c r="I246" s="25" t="s">
        <v>28013</v>
      </c>
      <c r="J246" s="25" t="s">
        <v>1181</v>
      </c>
      <c r="K246" t="s">
        <v>28014</v>
      </c>
      <c r="L246" t="s">
        <v>28015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25" t="s">
        <v>4</v>
      </c>
      <c r="E247" s="25" t="s">
        <v>28147</v>
      </c>
      <c r="F247" s="25"/>
      <c r="H247" s="25"/>
      <c r="I247" s="25" t="s">
        <v>28016</v>
      </c>
      <c r="J247" s="25" t="s">
        <v>1181</v>
      </c>
      <c r="K247" t="s">
        <v>28017</v>
      </c>
      <c r="L247" t="s">
        <v>28018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25" t="s">
        <v>803</v>
      </c>
      <c r="E248" s="25" t="s">
        <v>8</v>
      </c>
      <c r="F248" s="25"/>
      <c r="H248" s="25"/>
      <c r="I248" s="25" t="s">
        <v>28019</v>
      </c>
      <c r="J248" s="25" t="s">
        <v>1181</v>
      </c>
      <c r="K248" t="s">
        <v>28020</v>
      </c>
      <c r="L248" t="s">
        <v>28021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25" t="s">
        <v>803</v>
      </c>
      <c r="E249" s="25" t="s">
        <v>8</v>
      </c>
      <c r="F249" s="25"/>
      <c r="H249" s="25"/>
      <c r="I249" s="25" t="s">
        <v>28022</v>
      </c>
      <c r="J249" s="25" t="s">
        <v>1181</v>
      </c>
      <c r="K249" t="s">
        <v>28023</v>
      </c>
      <c r="L249" t="s">
        <v>28024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25" t="s">
        <v>803</v>
      </c>
      <c r="E250" s="25" t="s">
        <v>8</v>
      </c>
      <c r="F250" s="25"/>
      <c r="H250" s="25"/>
      <c r="I250" s="25" t="s">
        <v>28025</v>
      </c>
      <c r="J250" s="25" t="s">
        <v>1181</v>
      </c>
      <c r="K250" t="s">
        <v>28026</v>
      </c>
      <c r="L250" t="s">
        <v>28027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25" t="s">
        <v>803</v>
      </c>
      <c r="E251" s="25" t="s">
        <v>8</v>
      </c>
      <c r="F251" s="25"/>
      <c r="H251" s="25"/>
      <c r="I251" s="25" t="s">
        <v>28028</v>
      </c>
      <c r="J251" s="25" t="s">
        <v>1181</v>
      </c>
      <c r="K251" t="s">
        <v>28029</v>
      </c>
      <c r="L251" t="s">
        <v>28030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25" t="s">
        <v>803</v>
      </c>
      <c r="E252" s="25" t="s">
        <v>8</v>
      </c>
      <c r="F252" s="25"/>
      <c r="H252" s="25"/>
      <c r="I252" s="25" t="s">
        <v>28210</v>
      </c>
      <c r="J252" s="25" t="s">
        <v>1181</v>
      </c>
      <c r="K252" t="s">
        <v>28211</v>
      </c>
      <c r="L252" t="s">
        <v>28212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25" t="s">
        <v>803</v>
      </c>
      <c r="E253" s="25" t="s">
        <v>8</v>
      </c>
      <c r="F253" s="25"/>
      <c r="H253" s="25"/>
      <c r="I253" s="25" t="s">
        <v>28213</v>
      </c>
      <c r="J253" s="25" t="s">
        <v>1181</v>
      </c>
      <c r="K253" t="s">
        <v>28214</v>
      </c>
      <c r="L253" t="s">
        <v>28215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25" t="s">
        <v>803</v>
      </c>
      <c r="E254" s="25" t="s">
        <v>8</v>
      </c>
      <c r="F254" s="25"/>
      <c r="H254" s="25"/>
      <c r="I254" s="25" t="s">
        <v>28630</v>
      </c>
      <c r="J254" s="25" t="s">
        <v>1181</v>
      </c>
      <c r="K254" t="s">
        <v>28631</v>
      </c>
      <c r="L254" t="s">
        <v>28632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25" t="s">
        <v>803</v>
      </c>
      <c r="E255" s="25" t="s">
        <v>8</v>
      </c>
      <c r="F255" s="25"/>
      <c r="H255" s="25"/>
      <c r="I255" s="25" t="s">
        <v>28633</v>
      </c>
      <c r="J255" s="25" t="s">
        <v>1181</v>
      </c>
      <c r="K255" t="s">
        <v>28634</v>
      </c>
      <c r="L255" t="s">
        <v>28635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25" t="s">
        <v>28842</v>
      </c>
      <c r="E256" s="25" t="s">
        <v>86</v>
      </c>
      <c r="F256" s="25"/>
      <c r="H256" s="25"/>
      <c r="I256" s="25" t="s">
        <v>28636</v>
      </c>
      <c r="J256" s="25" t="s">
        <v>1181</v>
      </c>
      <c r="K256" t="s">
        <v>28637</v>
      </c>
      <c r="L256" t="s">
        <v>28638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25" t="s">
        <v>803</v>
      </c>
      <c r="E257" s="25" t="s">
        <v>8</v>
      </c>
      <c r="F257" s="25"/>
      <c r="H257" s="25"/>
      <c r="I257" s="25" t="s">
        <v>28639</v>
      </c>
      <c r="J257" s="25" t="s">
        <v>1181</v>
      </c>
      <c r="K257" t="s">
        <v>28640</v>
      </c>
      <c r="L257" t="s">
        <v>28641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25" t="s">
        <v>803</v>
      </c>
      <c r="E258" s="25" t="s">
        <v>8</v>
      </c>
      <c r="F258" s="25"/>
      <c r="H258" s="25"/>
      <c r="I258" s="25" t="s">
        <v>29009</v>
      </c>
      <c r="J258" s="25" t="s">
        <v>1181</v>
      </c>
      <c r="K258" t="s">
        <v>29010</v>
      </c>
      <c r="L258" t="s">
        <v>29011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25" t="s">
        <v>803</v>
      </c>
      <c r="E259" s="25" t="s">
        <v>8</v>
      </c>
      <c r="F259" s="25"/>
      <c r="H259" s="25"/>
      <c r="I259" s="25" t="s">
        <v>29012</v>
      </c>
      <c r="J259" s="25" t="s">
        <v>1181</v>
      </c>
      <c r="K259" t="s">
        <v>29013</v>
      </c>
      <c r="L259" t="s">
        <v>29014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25" t="s">
        <v>803</v>
      </c>
      <c r="E260" s="25" t="s">
        <v>8</v>
      </c>
      <c r="F260" s="25"/>
      <c r="H260" s="25"/>
      <c r="I260" s="25" t="s">
        <v>29015</v>
      </c>
      <c r="J260" s="25" t="s">
        <v>1181</v>
      </c>
      <c r="K260" t="s">
        <v>29016</v>
      </c>
      <c r="L260" t="s">
        <v>29017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25" t="s">
        <v>803</v>
      </c>
      <c r="E261" s="25" t="s">
        <v>8</v>
      </c>
      <c r="F261" s="25"/>
      <c r="H261" s="25"/>
      <c r="I261" s="25" t="s">
        <v>29018</v>
      </c>
      <c r="J261" s="25" t="s">
        <v>1181</v>
      </c>
      <c r="K261" t="s">
        <v>29019</v>
      </c>
      <c r="L261" t="s">
        <v>29020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25" t="s">
        <v>803</v>
      </c>
      <c r="E262" s="25" t="s">
        <v>8</v>
      </c>
      <c r="F262" s="25"/>
      <c r="H262" s="25"/>
      <c r="I262" s="25" t="s">
        <v>29626</v>
      </c>
      <c r="J262" s="25" t="s">
        <v>1181</v>
      </c>
      <c r="K262" t="s">
        <v>29627</v>
      </c>
      <c r="L262" t="s">
        <v>29628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25" t="s">
        <v>115</v>
      </c>
      <c r="E263" s="25" t="s">
        <v>12992</v>
      </c>
      <c r="F263" s="25"/>
      <c r="H263" s="25"/>
      <c r="I263" s="25" t="s">
        <v>29444</v>
      </c>
      <c r="J263" s="25" t="s">
        <v>1181</v>
      </c>
      <c r="K263" t="s">
        <v>29445</v>
      </c>
      <c r="L263" t="s">
        <v>29446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25" t="s">
        <v>803</v>
      </c>
      <c r="E264" s="25" t="s">
        <v>8</v>
      </c>
      <c r="F264" s="25"/>
      <c r="H264" s="25"/>
      <c r="I264" s="25" t="s">
        <v>29447</v>
      </c>
      <c r="J264" s="25" t="s">
        <v>1181</v>
      </c>
      <c r="K264" t="s">
        <v>29448</v>
      </c>
      <c r="L264" t="s">
        <v>29449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25" t="s">
        <v>803</v>
      </c>
      <c r="E265" s="25" t="s">
        <v>8</v>
      </c>
      <c r="F265" s="25"/>
      <c r="H265" s="25"/>
      <c r="I265" s="25" t="s">
        <v>29450</v>
      </c>
      <c r="J265" s="25" t="s">
        <v>1181</v>
      </c>
      <c r="K265" t="s">
        <v>29451</v>
      </c>
      <c r="L265" t="s">
        <v>29452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25" t="s">
        <v>305</v>
      </c>
      <c r="E266" s="25" t="s">
        <v>86</v>
      </c>
      <c r="F266" s="25"/>
      <c r="H266" s="25"/>
      <c r="I266" s="25" t="s">
        <v>29818</v>
      </c>
      <c r="J266" s="25" t="s">
        <v>1181</v>
      </c>
      <c r="K266" t="s">
        <v>29819</v>
      </c>
      <c r="L266" t="s">
        <v>29820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25" t="s">
        <v>803</v>
      </c>
      <c r="E267" s="25" t="s">
        <v>8</v>
      </c>
      <c r="F267" s="25"/>
      <c r="H267" s="25"/>
      <c r="I267" s="25" t="s">
        <v>29821</v>
      </c>
      <c r="J267" s="25" t="s">
        <v>1181</v>
      </c>
      <c r="K267" t="s">
        <v>29822</v>
      </c>
      <c r="L267" t="s">
        <v>29823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25" t="s">
        <v>803</v>
      </c>
      <c r="E268" s="25" t="s">
        <v>8</v>
      </c>
      <c r="F268" s="25"/>
      <c r="H268" s="25"/>
      <c r="I268" s="25" t="s">
        <v>29824</v>
      </c>
      <c r="J268" s="25" t="s">
        <v>1181</v>
      </c>
      <c r="K268" t="s">
        <v>29825</v>
      </c>
      <c r="L268" t="s">
        <v>29826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25" t="s">
        <v>803</v>
      </c>
      <c r="E269" s="25" t="s">
        <v>8</v>
      </c>
      <c r="F269" s="25"/>
      <c r="H269" s="25"/>
      <c r="I269" s="25" t="s">
        <v>29827</v>
      </c>
      <c r="J269" s="25" t="s">
        <v>1181</v>
      </c>
      <c r="K269" t="s">
        <v>29828</v>
      </c>
      <c r="L269" t="s">
        <v>29829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25" t="s">
        <v>803</v>
      </c>
      <c r="E270" s="25" t="s">
        <v>8</v>
      </c>
      <c r="F270" s="25"/>
      <c r="H270" s="25"/>
      <c r="I270" s="25" t="s">
        <v>30344</v>
      </c>
      <c r="J270" s="25" t="s">
        <v>1181</v>
      </c>
      <c r="K270" t="s">
        <v>30345</v>
      </c>
      <c r="L270" t="s">
        <v>30346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25" t="s">
        <v>803</v>
      </c>
      <c r="E271" s="25" t="s">
        <v>8</v>
      </c>
      <c r="F271" s="25"/>
      <c r="H271" s="25"/>
      <c r="I271" s="25" t="s">
        <v>30347</v>
      </c>
      <c r="J271" s="25" t="s">
        <v>1181</v>
      </c>
      <c r="K271" t="s">
        <v>30348</v>
      </c>
      <c r="L271" t="s">
        <v>30349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25" t="s">
        <v>803</v>
      </c>
      <c r="E272" s="25" t="s">
        <v>8</v>
      </c>
      <c r="F272" s="25"/>
      <c r="H272" s="25"/>
      <c r="I272" s="25" t="s">
        <v>30350</v>
      </c>
      <c r="J272" s="25" t="s">
        <v>1181</v>
      </c>
      <c r="K272" t="s">
        <v>30351</v>
      </c>
      <c r="L272" t="s">
        <v>30352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25" t="s">
        <v>803</v>
      </c>
      <c r="E273" s="25" t="s">
        <v>8</v>
      </c>
      <c r="F273" s="25"/>
      <c r="H273" s="25"/>
      <c r="I273" s="25" t="s">
        <v>30353</v>
      </c>
      <c r="J273" s="25" t="s">
        <v>1181</v>
      </c>
      <c r="K273" t="s">
        <v>30354</v>
      </c>
      <c r="L273" t="s">
        <v>30355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25" t="s">
        <v>803</v>
      </c>
      <c r="E274" s="25" t="s">
        <v>8</v>
      </c>
      <c r="F274" s="25"/>
      <c r="H274" s="25"/>
      <c r="I274" s="25" t="s">
        <v>30649</v>
      </c>
      <c r="J274" s="25" t="s">
        <v>1181</v>
      </c>
      <c r="K274" t="s">
        <v>30650</v>
      </c>
      <c r="L274" t="s">
        <v>30651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25" t="s">
        <v>803</v>
      </c>
      <c r="E275" s="25" t="s">
        <v>8</v>
      </c>
      <c r="F275" s="25"/>
      <c r="H275" s="25"/>
      <c r="I275" s="25" t="s">
        <v>30652</v>
      </c>
      <c r="J275" s="25" t="s">
        <v>1181</v>
      </c>
      <c r="K275" t="s">
        <v>30653</v>
      </c>
      <c r="L275" t="s">
        <v>30654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25" t="s">
        <v>803</v>
      </c>
      <c r="E276" s="25" t="s">
        <v>8</v>
      </c>
      <c r="F276" s="25"/>
      <c r="H276" s="25"/>
      <c r="I276" s="25" t="s">
        <v>30655</v>
      </c>
      <c r="J276" s="25" t="s">
        <v>1181</v>
      </c>
      <c r="K276" t="s">
        <v>30656</v>
      </c>
      <c r="L276" t="s">
        <v>30657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25" t="s">
        <v>803</v>
      </c>
      <c r="E277" s="25" t="s">
        <v>8</v>
      </c>
      <c r="F277" s="25"/>
      <c r="H277" s="25"/>
      <c r="I277" s="25" t="s">
        <v>30658</v>
      </c>
      <c r="J277" s="25" t="s">
        <v>1181</v>
      </c>
      <c r="K277" t="s">
        <v>30659</v>
      </c>
      <c r="L277" t="s">
        <v>30660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s="25" t="s">
        <v>803</v>
      </c>
      <c r="E278" s="25" t="s">
        <v>8</v>
      </c>
      <c r="F278" s="25"/>
      <c r="H278" s="25"/>
      <c r="I278" s="25" t="s">
        <v>31172</v>
      </c>
      <c r="J278" s="25" t="s">
        <v>1181</v>
      </c>
      <c r="K278" t="s">
        <v>31173</v>
      </c>
      <c r="L278" t="s">
        <v>31174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s="25" t="s">
        <v>803</v>
      </c>
      <c r="E279" s="25" t="s">
        <v>8</v>
      </c>
      <c r="F279" s="25"/>
      <c r="H279" s="25"/>
      <c r="I279" s="25" t="s">
        <v>31175</v>
      </c>
      <c r="J279" s="25" t="s">
        <v>1181</v>
      </c>
      <c r="K279" t="s">
        <v>31176</v>
      </c>
      <c r="L279" t="s">
        <v>31177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s="25" t="s">
        <v>803</v>
      </c>
      <c r="E280" s="25" t="s">
        <v>8</v>
      </c>
      <c r="F280" s="25"/>
      <c r="H280" s="25"/>
      <c r="I280" s="25" t="s">
        <v>31178</v>
      </c>
      <c r="J280" s="25" t="s">
        <v>1181</v>
      </c>
      <c r="K280" t="s">
        <v>31179</v>
      </c>
      <c r="L280" t="s">
        <v>31180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s="25" t="s">
        <v>305</v>
      </c>
      <c r="E281" s="25" t="s">
        <v>86</v>
      </c>
      <c r="F281" s="25"/>
      <c r="H281" s="25"/>
      <c r="I281" s="25" t="s">
        <v>31181</v>
      </c>
      <c r="J281" s="25" t="s">
        <v>1181</v>
      </c>
      <c r="K281" t="s">
        <v>31182</v>
      </c>
      <c r="L281" t="s">
        <v>31183</v>
      </c>
      <c r="M281" s="2" t="str">
        <f>HYPERLINK(склад2въезд131920212223789[[#This Row],[RelativePath]])</f>
        <v>13 Склад хол\K07156189_23_20260813T105126Z.jpg</v>
      </c>
    </row>
    <row r="282" spans="1:13" x14ac:dyDescent="0.25">
      <c r="A282" s="1" t="s">
        <v>17</v>
      </c>
      <c r="B282" s="3">
        <v>46248</v>
      </c>
      <c r="C282" s="4">
        <v>0.77351851851851849</v>
      </c>
      <c r="D282" s="25" t="s">
        <v>803</v>
      </c>
      <c r="E282" s="25" t="s">
        <v>8</v>
      </c>
      <c r="F282" s="25"/>
      <c r="H282" s="25"/>
      <c r="I282" s="25" t="s">
        <v>31292</v>
      </c>
      <c r="J282" s="25" t="s">
        <v>1181</v>
      </c>
      <c r="K282" t="s">
        <v>31293</v>
      </c>
      <c r="L282" t="s">
        <v>31294</v>
      </c>
      <c r="M282" s="2" t="str">
        <f>HYPERLINK(склад2въезд131920212223789[[#This Row],[RelativePath]])</f>
        <v>13 Склад хол\K07156189_23_20260814T183352Z.jpg</v>
      </c>
    </row>
    <row r="283" spans="1:13" x14ac:dyDescent="0.25">
      <c r="A283" s="1" t="s">
        <v>13</v>
      </c>
      <c r="B283" s="3">
        <v>46251</v>
      </c>
      <c r="C283" s="4">
        <v>0.7547800925925926</v>
      </c>
      <c r="D283" s="25" t="s">
        <v>803</v>
      </c>
      <c r="E283" s="25" t="s">
        <v>8</v>
      </c>
      <c r="F283" s="25"/>
      <c r="H283" s="25"/>
      <c r="I283" s="25" t="s">
        <v>31521</v>
      </c>
      <c r="J283" s="25" t="s">
        <v>1181</v>
      </c>
      <c r="K283" t="s">
        <v>31522</v>
      </c>
      <c r="L283" t="s">
        <v>31523</v>
      </c>
      <c r="M283" s="2" t="str">
        <f>HYPERLINK(склад2въезд131920212223789[[#This Row],[RelativePath]])</f>
        <v>13 Склад хол\K07156189_23_20260817T180653Z.jpg</v>
      </c>
    </row>
    <row r="284" spans="1:13" x14ac:dyDescent="0.25">
      <c r="A284" s="1" t="s">
        <v>14</v>
      </c>
      <c r="B284" s="3">
        <v>46252</v>
      </c>
      <c r="C284" s="4">
        <v>0.86116898148148147</v>
      </c>
      <c r="D284" s="25" t="s">
        <v>803</v>
      </c>
      <c r="E284" s="25" t="s">
        <v>8</v>
      </c>
      <c r="F284" s="25"/>
      <c r="H284" s="25"/>
      <c r="I284" s="25" t="s">
        <v>31524</v>
      </c>
      <c r="J284" s="25" t="s">
        <v>1181</v>
      </c>
      <c r="K284" t="s">
        <v>31525</v>
      </c>
      <c r="L284" t="s">
        <v>31526</v>
      </c>
      <c r="M284" s="2" t="str">
        <f>HYPERLINK(склад2въезд131920212223789[[#This Row],[RelativePath]])</f>
        <v>13 Склад хол\K07156189_23_20260818T204005Z.jpg</v>
      </c>
    </row>
    <row r="285" spans="1:13" x14ac:dyDescent="0.25">
      <c r="A285" s="1" t="s">
        <v>15</v>
      </c>
      <c r="B285" s="3">
        <v>46253</v>
      </c>
      <c r="C285" s="4">
        <v>0.88056712962962957</v>
      </c>
      <c r="D285" s="25" t="s">
        <v>803</v>
      </c>
      <c r="E285" s="25" t="s">
        <v>8</v>
      </c>
      <c r="F285" s="25"/>
      <c r="H285" s="25"/>
      <c r="I285" s="25" t="s">
        <v>31527</v>
      </c>
      <c r="J285" s="25" t="s">
        <v>1181</v>
      </c>
      <c r="K285" t="s">
        <v>31528</v>
      </c>
      <c r="L285" t="s">
        <v>31529</v>
      </c>
      <c r="M285" s="2" t="str">
        <f>HYPERLINK(склад2въезд131920212223789[[#This Row],[RelativePath]])</f>
        <v>13 Склад хол\K07156189_23_20260819T210801Z.jpg</v>
      </c>
    </row>
    <row r="286" spans="1:13" x14ac:dyDescent="0.25">
      <c r="A286" s="1" t="s">
        <v>16</v>
      </c>
      <c r="B286" s="3">
        <v>46254</v>
      </c>
      <c r="C286" s="4">
        <v>0.82783564814814814</v>
      </c>
      <c r="D286" s="25" t="s">
        <v>803</v>
      </c>
      <c r="E286" s="25" t="s">
        <v>8</v>
      </c>
      <c r="F286" s="25"/>
      <c r="H286" s="25"/>
      <c r="I286" s="25" t="s">
        <v>31530</v>
      </c>
      <c r="J286" s="25" t="s">
        <v>1181</v>
      </c>
      <c r="K286" t="s">
        <v>31531</v>
      </c>
      <c r="L286" t="s">
        <v>31532</v>
      </c>
      <c r="M286" s="2" t="str">
        <f>HYPERLINK(склад2въезд131920212223789[[#This Row],[RelativePath]])</f>
        <v>13 Склад хол\K07156189_23_20260820T195205Z.jpg</v>
      </c>
    </row>
    <row r="287" spans="1:13" x14ac:dyDescent="0.25">
      <c r="A287" s="1" t="s">
        <v>17</v>
      </c>
      <c r="B287" s="3">
        <v>46255</v>
      </c>
      <c r="C287" s="4">
        <v>0.85943287037037042</v>
      </c>
      <c r="D287" s="25" t="s">
        <v>803</v>
      </c>
      <c r="E287" s="25" t="s">
        <v>8</v>
      </c>
      <c r="F287" s="25"/>
      <c r="H287" s="25"/>
      <c r="I287" s="25" t="s">
        <v>31533</v>
      </c>
      <c r="J287" s="25" t="s">
        <v>1181</v>
      </c>
      <c r="K287" t="s">
        <v>31534</v>
      </c>
      <c r="L287" t="s">
        <v>31535</v>
      </c>
      <c r="M287" s="2" t="str">
        <f>HYPERLINK(склад2въезд131920212223789[[#This Row],[RelativePath]])</f>
        <v>13 Склад хол\K07156189_23_20260821T203735Z.jpg</v>
      </c>
    </row>
    <row r="288" spans="1:13" x14ac:dyDescent="0.25">
      <c r="A288" s="1" t="s">
        <v>18</v>
      </c>
      <c r="B288" s="3">
        <v>46256</v>
      </c>
      <c r="C288" s="4">
        <v>0.87262731481481481</v>
      </c>
      <c r="D288" s="25" t="s">
        <v>803</v>
      </c>
      <c r="E288" s="25" t="s">
        <v>8</v>
      </c>
      <c r="F288" s="25"/>
      <c r="H288" s="25"/>
      <c r="I288" s="25" t="s">
        <v>31536</v>
      </c>
      <c r="J288" s="25" t="s">
        <v>1181</v>
      </c>
      <c r="K288" t="s">
        <v>31537</v>
      </c>
      <c r="L288" t="s">
        <v>31538</v>
      </c>
      <c r="M288" s="2" t="str">
        <f>HYPERLINK(склад2въезд131920212223789[[#This Row],[RelativePath]])</f>
        <v>13 Склад хол\K07156189_23_20260822T205635Z.jpg</v>
      </c>
    </row>
    <row r="289" spans="1:13" x14ac:dyDescent="0.25">
      <c r="A289" s="1" t="s">
        <v>22</v>
      </c>
      <c r="B289" s="3">
        <v>46257</v>
      </c>
      <c r="C289" s="4">
        <v>0.8575694444444445</v>
      </c>
      <c r="D289" s="25" t="s">
        <v>803</v>
      </c>
      <c r="E289" s="25" t="s">
        <v>8</v>
      </c>
      <c r="F289" s="25"/>
      <c r="H289" s="25"/>
      <c r="I289" s="25" t="s">
        <v>31539</v>
      </c>
      <c r="J289" s="25" t="s">
        <v>1181</v>
      </c>
      <c r="K289" t="s">
        <v>31540</v>
      </c>
      <c r="L289" t="s">
        <v>31541</v>
      </c>
      <c r="M289" s="2" t="str">
        <f>HYPERLINK(склад2въезд131920212223789[[#This Row],[RelativePath]])</f>
        <v>13 Склад хол\K07156189_23_20260823T203454Z.jpg</v>
      </c>
    </row>
    <row r="290" spans="1:13" x14ac:dyDescent="0.25">
      <c r="A290" s="1" t="s">
        <v>13</v>
      </c>
      <c r="B290" s="3">
        <v>46258</v>
      </c>
      <c r="C290" s="4">
        <v>0.83629629629629632</v>
      </c>
      <c r="D290" s="25" t="s">
        <v>803</v>
      </c>
      <c r="E290" s="25" t="s">
        <v>8</v>
      </c>
      <c r="F290" s="25"/>
      <c r="H290" s="25"/>
      <c r="I290" s="25" t="s">
        <v>31981</v>
      </c>
      <c r="J290" s="25" t="s">
        <v>1181</v>
      </c>
      <c r="K290" t="s">
        <v>31982</v>
      </c>
      <c r="L290" t="s">
        <v>31983</v>
      </c>
      <c r="M290" s="2" t="str">
        <f>HYPERLINK(склад2въезд131920212223789[[#This Row],[RelativePath]])</f>
        <v>13 Склад хол\K07156189_23_20260824T200416Z.jpg</v>
      </c>
    </row>
    <row r="291" spans="1:13" x14ac:dyDescent="0.25">
      <c r="A291" s="1" t="s">
        <v>14</v>
      </c>
      <c r="B291" s="3">
        <v>46259</v>
      </c>
      <c r="C291" s="4">
        <v>0.77011574074074074</v>
      </c>
      <c r="D291" s="25" t="s">
        <v>803</v>
      </c>
      <c r="E291" s="25" t="s">
        <v>8</v>
      </c>
      <c r="F291" s="25"/>
      <c r="H291" s="25"/>
      <c r="I291" s="25" t="s">
        <v>31984</v>
      </c>
      <c r="J291" s="25" t="s">
        <v>1181</v>
      </c>
      <c r="K291" t="s">
        <v>31985</v>
      </c>
      <c r="L291" t="s">
        <v>31986</v>
      </c>
      <c r="M291" s="2" t="str">
        <f>HYPERLINK(склад2въезд131920212223789[[#This Row],[RelativePath]])</f>
        <v>13 Склад хол\K07156189_23_20260825T182858Z.jpg</v>
      </c>
    </row>
    <row r="292" spans="1:13" x14ac:dyDescent="0.25">
      <c r="A292" s="1" t="s">
        <v>15</v>
      </c>
      <c r="B292" s="3">
        <v>46260</v>
      </c>
      <c r="C292" s="4">
        <v>0.80458333333333332</v>
      </c>
      <c r="D292" s="25" t="s">
        <v>803</v>
      </c>
      <c r="E292" s="25" t="s">
        <v>8</v>
      </c>
      <c r="F292" s="25"/>
      <c r="H292" s="25"/>
      <c r="I292" s="25" t="s">
        <v>31987</v>
      </c>
      <c r="J292" s="25" t="s">
        <v>1181</v>
      </c>
      <c r="K292" t="s">
        <v>31988</v>
      </c>
      <c r="L292" t="s">
        <v>31989</v>
      </c>
      <c r="M292" s="2" t="str">
        <f>HYPERLINK(склад2въезд131920212223789[[#This Row],[RelativePath]])</f>
        <v>13 Склад хол\K07156189_23_20260826T191836Z.jpg</v>
      </c>
    </row>
    <row r="293" spans="1:13" x14ac:dyDescent="0.25">
      <c r="A293" s="1" t="s">
        <v>16</v>
      </c>
      <c r="B293" s="3">
        <v>46261</v>
      </c>
      <c r="C293" s="4">
        <v>0.82781249999999995</v>
      </c>
      <c r="D293" s="25" t="s">
        <v>803</v>
      </c>
      <c r="E293" s="25" t="s">
        <v>8</v>
      </c>
      <c r="F293" s="25"/>
      <c r="H293" s="25"/>
      <c r="I293" s="25" t="s">
        <v>31990</v>
      </c>
      <c r="J293" s="25" t="s">
        <v>1181</v>
      </c>
      <c r="K293" t="s">
        <v>31991</v>
      </c>
      <c r="L293" t="s">
        <v>31992</v>
      </c>
      <c r="M293" s="2" t="str">
        <f>HYPERLINK(склад2въезд131920212223789[[#This Row],[RelativePath]])</f>
        <v>13 Склад хол\K07156189_23_20260827T195203Z.jpg</v>
      </c>
    </row>
    <row r="294" spans="1:13" x14ac:dyDescent="0.25">
      <c r="A294" s="1" t="s">
        <v>22</v>
      </c>
      <c r="B294" s="3">
        <v>46264</v>
      </c>
      <c r="C294" s="4">
        <v>0.79546296296296293</v>
      </c>
      <c r="D294" s="25" t="s">
        <v>803</v>
      </c>
      <c r="E294" s="25" t="s">
        <v>8</v>
      </c>
      <c r="F294" s="25"/>
      <c r="H294" s="25"/>
      <c r="I294" s="25" t="s">
        <v>31993</v>
      </c>
      <c r="J294" s="25" t="s">
        <v>1181</v>
      </c>
      <c r="K294" t="s">
        <v>31994</v>
      </c>
      <c r="L294" t="s">
        <v>31995</v>
      </c>
      <c r="M294" s="2" t="str">
        <f>HYPERLINK(склад2въезд131920212223789[[#This Row],[RelativePath]])</f>
        <v>13 Склад хол\K07156189_23_20260830T190528Z.jpg</v>
      </c>
    </row>
    <row r="295" spans="1:13" x14ac:dyDescent="0.25">
      <c r="A295" s="1" t="s">
        <v>13</v>
      </c>
      <c r="B295" s="3">
        <v>46265</v>
      </c>
      <c r="C295" s="4">
        <v>0.83582175925925928</v>
      </c>
      <c r="D295" s="25" t="s">
        <v>803</v>
      </c>
      <c r="E295" s="25" t="s">
        <v>8</v>
      </c>
      <c r="F295" s="25"/>
      <c r="H295" s="25"/>
      <c r="I295" s="25" t="s">
        <v>32912</v>
      </c>
      <c r="J295" s="25" t="s">
        <v>1181</v>
      </c>
      <c r="K295" t="s">
        <v>32913</v>
      </c>
      <c r="L295" t="s">
        <v>32914</v>
      </c>
      <c r="M295" s="2" t="str">
        <f>HYPERLINK(склад2въезд131920212223789[[#This Row],[RelativePath]])</f>
        <v>13 Склад хол\K07156189_23_20260831T200335Z.jpg</v>
      </c>
    </row>
    <row r="296" spans="1:13" x14ac:dyDescent="0.25">
      <c r="A296" s="1" t="s">
        <v>14</v>
      </c>
      <c r="B296" s="3">
        <v>46266</v>
      </c>
      <c r="C296" s="4">
        <v>0.63525462962962964</v>
      </c>
      <c r="D296" s="25" t="s">
        <v>162</v>
      </c>
      <c r="E296" s="25" t="s">
        <v>33062</v>
      </c>
      <c r="F296" s="25" t="s">
        <v>24913</v>
      </c>
      <c r="H296" s="25" t="s">
        <v>796</v>
      </c>
      <c r="I296" s="25" t="s">
        <v>32915</v>
      </c>
      <c r="J296" s="25" t="s">
        <v>1181</v>
      </c>
      <c r="K296" t="s">
        <v>32916</v>
      </c>
      <c r="L296" t="s">
        <v>32917</v>
      </c>
      <c r="M296" s="2" t="str">
        <f>HYPERLINK(склад2въезд131920212223789[[#This Row],[RelativePath]])</f>
        <v>13 Склад хол\K07156189_23_20260901T151446Z.jpg</v>
      </c>
    </row>
    <row r="297" spans="1:13" x14ac:dyDescent="0.25">
      <c r="A297" s="1" t="s">
        <v>14</v>
      </c>
      <c r="B297" s="3">
        <v>46266</v>
      </c>
      <c r="C297" s="4">
        <v>0.63579861111111113</v>
      </c>
      <c r="D297" s="25" t="s">
        <v>162</v>
      </c>
      <c r="E297" s="25" t="s">
        <v>33062</v>
      </c>
      <c r="F297" s="25" t="s">
        <v>24913</v>
      </c>
      <c r="H297" s="25" t="s">
        <v>1140</v>
      </c>
      <c r="I297" s="25" t="s">
        <v>32918</v>
      </c>
      <c r="J297" s="25" t="s">
        <v>1181</v>
      </c>
      <c r="K297" t="s">
        <v>32919</v>
      </c>
      <c r="L297" t="s">
        <v>32920</v>
      </c>
      <c r="M297" s="2" t="str">
        <f>HYPERLINK(склад2въезд131920212223789[[#This Row],[RelativePath]])</f>
        <v>13 Склад хол\K07156189_23_20260901T151533Z.jpg</v>
      </c>
    </row>
    <row r="298" spans="1:13" x14ac:dyDescent="0.25">
      <c r="A298" s="1" t="s">
        <v>14</v>
      </c>
      <c r="B298" s="3">
        <v>46266</v>
      </c>
      <c r="C298" s="4">
        <v>0.63605324074074077</v>
      </c>
      <c r="D298" s="25" t="s">
        <v>162</v>
      </c>
      <c r="E298" s="25" t="s">
        <v>33062</v>
      </c>
      <c r="F298" s="25" t="s">
        <v>24913</v>
      </c>
      <c r="H298" s="25" t="s">
        <v>1140</v>
      </c>
      <c r="I298" s="25" t="s">
        <v>32921</v>
      </c>
      <c r="J298" s="25" t="s">
        <v>1181</v>
      </c>
      <c r="K298" t="s">
        <v>32922</v>
      </c>
      <c r="L298" t="s">
        <v>32923</v>
      </c>
      <c r="M298" s="2" t="str">
        <f>HYPERLINK(склад2въезд131920212223789[[#This Row],[RelativePath]])</f>
        <v>13 Склад хол\K07156189_23_20260901T151555Z.jpg</v>
      </c>
    </row>
    <row r="299" spans="1:13" x14ac:dyDescent="0.25">
      <c r="A299" s="1" t="s">
        <v>14</v>
      </c>
      <c r="B299" s="3">
        <v>46266</v>
      </c>
      <c r="C299" s="4">
        <v>0.64240740740740743</v>
      </c>
      <c r="D299" s="25" t="s">
        <v>304</v>
      </c>
      <c r="E299" s="25" t="s">
        <v>33062</v>
      </c>
      <c r="F299" s="25" t="s">
        <v>24913</v>
      </c>
      <c r="H299" s="25"/>
      <c r="I299" s="25" t="s">
        <v>32924</v>
      </c>
      <c r="J299" s="25" t="s">
        <v>1181</v>
      </c>
      <c r="K299" t="s">
        <v>32925</v>
      </c>
      <c r="L299" t="s">
        <v>32926</v>
      </c>
      <c r="M299" s="2" t="str">
        <f>HYPERLINK(склад2въезд131920212223789[[#This Row],[RelativePath]])</f>
        <v>13 Склад хол\K07156189_23_20260901T152504Z.jpg</v>
      </c>
    </row>
    <row r="300" spans="1:13" x14ac:dyDescent="0.25">
      <c r="A300" s="1" t="s">
        <v>15</v>
      </c>
      <c r="B300" s="3">
        <v>46267</v>
      </c>
      <c r="C300" s="4">
        <v>0.77479166666666666</v>
      </c>
      <c r="D300" s="25" t="s">
        <v>803</v>
      </c>
      <c r="E300" s="25" t="s">
        <v>8</v>
      </c>
      <c r="F300" s="25"/>
      <c r="H300" s="25"/>
      <c r="I300" s="25" t="s">
        <v>32927</v>
      </c>
      <c r="J300" s="25" t="s">
        <v>1181</v>
      </c>
      <c r="K300" t="s">
        <v>32928</v>
      </c>
      <c r="L300" t="s">
        <v>32929</v>
      </c>
      <c r="M300" s="2" t="str">
        <f>HYPERLINK(склад2въезд131920212223789[[#This Row],[RelativePath]])</f>
        <v>13 Склад хол\K07156189_23_20260902T183542Z.jpg</v>
      </c>
    </row>
    <row r="301" spans="1:13" x14ac:dyDescent="0.25">
      <c r="A301" s="1" t="s">
        <v>16</v>
      </c>
      <c r="B301" s="3">
        <v>46268</v>
      </c>
      <c r="C301" s="4">
        <v>0.81086805555555552</v>
      </c>
      <c r="D301" s="25" t="s">
        <v>803</v>
      </c>
      <c r="E301" s="25" t="s">
        <v>8</v>
      </c>
      <c r="F301" s="25"/>
      <c r="H301" s="25"/>
      <c r="I301" s="25" t="s">
        <v>32930</v>
      </c>
      <c r="J301" s="25" t="s">
        <v>1181</v>
      </c>
      <c r="K301" t="s">
        <v>32931</v>
      </c>
      <c r="L301" t="s">
        <v>32932</v>
      </c>
      <c r="M301" s="2" t="str">
        <f>HYPERLINK(склад2въезд131920212223789[[#This Row],[RelativePath]])</f>
        <v>13 Склад хол\K07156189_23_20260903T192739Z.jpg</v>
      </c>
    </row>
    <row r="302" spans="1:13" x14ac:dyDescent="0.25">
      <c r="A302" s="1" t="s">
        <v>17</v>
      </c>
      <c r="B302" s="3">
        <v>46269</v>
      </c>
      <c r="C302" s="4">
        <v>0.31399305555555557</v>
      </c>
      <c r="D302" s="25" t="s">
        <v>803</v>
      </c>
      <c r="E302" s="25" t="s">
        <v>8</v>
      </c>
      <c r="F302" s="25"/>
      <c r="H302" s="25"/>
      <c r="I302" s="25" t="s">
        <v>32933</v>
      </c>
      <c r="J302" s="25" t="s">
        <v>1181</v>
      </c>
      <c r="K302" t="s">
        <v>32934</v>
      </c>
      <c r="L302" t="s">
        <v>32935</v>
      </c>
      <c r="M302" s="2" t="str">
        <f>HYPERLINK(склад2въезд131920212223789[[#This Row],[RelativePath]])</f>
        <v>13 Склад хол\K07156189_23_20260904T073209Z.jpg</v>
      </c>
    </row>
    <row r="303" spans="1:13" x14ac:dyDescent="0.25">
      <c r="A303" s="1" t="s">
        <v>17</v>
      </c>
      <c r="B303" s="3">
        <v>46269</v>
      </c>
      <c r="C303" s="4">
        <v>0.82621527777777781</v>
      </c>
      <c r="D303" s="25" t="s">
        <v>803</v>
      </c>
      <c r="E303" s="25" t="s">
        <v>8</v>
      </c>
      <c r="F303" s="25"/>
      <c r="H303" s="25"/>
      <c r="I303" s="25" t="s">
        <v>32936</v>
      </c>
      <c r="J303" s="25" t="s">
        <v>1181</v>
      </c>
      <c r="K303" t="s">
        <v>32937</v>
      </c>
      <c r="L303" t="s">
        <v>32938</v>
      </c>
      <c r="M303" s="2" t="str">
        <f>HYPERLINK(склад2въезд131920212223789[[#This Row],[RelativePath]])</f>
        <v>13 Склад хол\K07156189_23_20260904T194945Z.jpg</v>
      </c>
    </row>
    <row r="304" spans="1:13" x14ac:dyDescent="0.25">
      <c r="A304" s="1" t="s">
        <v>18</v>
      </c>
      <c r="B304" s="3">
        <v>46270</v>
      </c>
      <c r="C304" s="4">
        <v>0.84859953703703705</v>
      </c>
      <c r="D304" s="25" t="s">
        <v>803</v>
      </c>
      <c r="E304" s="25" t="s">
        <v>8</v>
      </c>
      <c r="F304" s="25"/>
      <c r="H304" s="25"/>
      <c r="I304" s="25" t="s">
        <v>32939</v>
      </c>
      <c r="J304" s="25" t="s">
        <v>1181</v>
      </c>
      <c r="K304" t="s">
        <v>32940</v>
      </c>
      <c r="L304" t="s">
        <v>32941</v>
      </c>
      <c r="M304" s="2" t="str">
        <f>HYPERLINK(склад2въезд131920212223789[[#This Row],[RelativePath]])</f>
        <v>13 Склад хол\K07156189_23_20260905T202159Z.jpg</v>
      </c>
    </row>
    <row r="305" spans="1:13" x14ac:dyDescent="0.25">
      <c r="A305" s="1" t="s">
        <v>22</v>
      </c>
      <c r="B305" s="3">
        <v>46271</v>
      </c>
      <c r="C305" s="4">
        <v>0.79618055555555556</v>
      </c>
      <c r="D305" s="25" t="s">
        <v>803</v>
      </c>
      <c r="E305" s="25" t="s">
        <v>8</v>
      </c>
      <c r="F305" s="25"/>
      <c r="H305" s="25"/>
      <c r="I305" s="25" t="s">
        <v>32942</v>
      </c>
      <c r="J305" s="25" t="s">
        <v>1181</v>
      </c>
      <c r="K305" t="s">
        <v>32943</v>
      </c>
      <c r="L305" t="s">
        <v>32944</v>
      </c>
      <c r="M305" s="2" t="str">
        <f>HYPERLINK(склад2въезд131920212223789[[#This Row],[RelativePath]])</f>
        <v>13 Склад хол\K07156189_23_20260906T190630Z.jpg</v>
      </c>
    </row>
    <row r="306" spans="1:13" x14ac:dyDescent="0.25">
      <c r="A306" s="1" t="s">
        <v>13</v>
      </c>
      <c r="B306" s="3">
        <v>46272</v>
      </c>
      <c r="C306" s="4">
        <v>0.83856481481481482</v>
      </c>
      <c r="D306" s="25" t="s">
        <v>803</v>
      </c>
      <c r="E306" s="25" t="s">
        <v>8</v>
      </c>
      <c r="F306" s="25"/>
      <c r="H306" s="25"/>
      <c r="I306" s="25" t="s">
        <v>33636</v>
      </c>
      <c r="J306" s="25" t="s">
        <v>1181</v>
      </c>
      <c r="K306" t="s">
        <v>33637</v>
      </c>
      <c r="L306" t="s">
        <v>33638</v>
      </c>
      <c r="M306" s="2" t="str">
        <f>HYPERLINK(склад2въезд131920212223789[[#This Row],[RelativePath]])</f>
        <v>13 Склад хол\K07156189_23_20260907T200732Z.jpg</v>
      </c>
    </row>
    <row r="307" spans="1:13" x14ac:dyDescent="0.25">
      <c r="A307" s="1" t="s">
        <v>14</v>
      </c>
      <c r="B307" s="3">
        <v>46273</v>
      </c>
      <c r="C307" s="4">
        <v>0.6240162037037037</v>
      </c>
      <c r="D307" s="25" t="s">
        <v>2283</v>
      </c>
      <c r="E307" s="25" t="s">
        <v>34110</v>
      </c>
      <c r="F307" s="25"/>
      <c r="H307" s="25"/>
      <c r="I307" s="25" t="s">
        <v>33639</v>
      </c>
      <c r="J307" s="25" t="s">
        <v>1181</v>
      </c>
      <c r="K307" t="s">
        <v>33640</v>
      </c>
      <c r="L307" t="s">
        <v>33641</v>
      </c>
      <c r="M307" s="2" t="str">
        <f>HYPERLINK(склад2въезд131920212223789[[#This Row],[RelativePath]])</f>
        <v>13 Склад хол\K07156189_23_20260908T145835Z.jpg</v>
      </c>
    </row>
    <row r="308" spans="1:13" x14ac:dyDescent="0.25">
      <c r="A308" s="1" t="s">
        <v>15</v>
      </c>
      <c r="B308" s="3">
        <v>46274</v>
      </c>
      <c r="C308" s="4">
        <v>0.83212962962962966</v>
      </c>
      <c r="D308" s="25" t="s">
        <v>803</v>
      </c>
      <c r="E308" s="25" t="s">
        <v>8</v>
      </c>
      <c r="F308" s="25"/>
      <c r="H308" s="25"/>
      <c r="I308" s="25" t="s">
        <v>33642</v>
      </c>
      <c r="J308" s="25" t="s">
        <v>1181</v>
      </c>
      <c r="K308" t="s">
        <v>33643</v>
      </c>
      <c r="L308" t="s">
        <v>33644</v>
      </c>
      <c r="M308" s="2" t="str">
        <f>HYPERLINK(склад2въезд131920212223789[[#This Row],[RelativePath]])</f>
        <v>13 Склад хол\K07156189_23_20260909T195816Z.jpg</v>
      </c>
    </row>
    <row r="309" spans="1:13" x14ac:dyDescent="0.25">
      <c r="A309" s="1" t="s">
        <v>16</v>
      </c>
      <c r="B309" s="3">
        <v>46275</v>
      </c>
      <c r="C309" s="4">
        <v>0.74966435185185187</v>
      </c>
      <c r="D309" s="25" t="s">
        <v>803</v>
      </c>
      <c r="E309" s="25" t="s">
        <v>8</v>
      </c>
      <c r="F309" s="25"/>
      <c r="H309" s="25"/>
      <c r="I309" s="25" t="s">
        <v>33645</v>
      </c>
      <c r="J309" s="25" t="s">
        <v>1181</v>
      </c>
      <c r="K309" t="s">
        <v>33646</v>
      </c>
      <c r="L309" t="s">
        <v>33647</v>
      </c>
      <c r="M309" s="2" t="str">
        <f>HYPERLINK(склад2въезд131920212223789[[#This Row],[RelativePath]])</f>
        <v>13 Склад хол\K07156189_23_20260910T175931Z.jpg</v>
      </c>
    </row>
    <row r="310" spans="1:13" x14ac:dyDescent="0.25">
      <c r="A310" s="1" t="s">
        <v>17</v>
      </c>
      <c r="B310" s="3">
        <v>46276</v>
      </c>
      <c r="C310" s="4">
        <v>0.55065972222222226</v>
      </c>
      <c r="D310" s="25" t="s">
        <v>803</v>
      </c>
      <c r="E310" s="25" t="s">
        <v>8</v>
      </c>
      <c r="F310" s="25"/>
      <c r="H310" s="25"/>
      <c r="I310" s="25" t="s">
        <v>33648</v>
      </c>
      <c r="J310" s="25" t="s">
        <v>1181</v>
      </c>
      <c r="K310" t="s">
        <v>33649</v>
      </c>
      <c r="L310" t="s">
        <v>33650</v>
      </c>
      <c r="M310" s="2" t="str">
        <f>HYPERLINK(склад2въезд131920212223789[[#This Row],[RelativePath]])</f>
        <v>13 Склад хол\K07156189_23_20260911T131257Z.jpg</v>
      </c>
    </row>
    <row r="311" spans="1:13" x14ac:dyDescent="0.25">
      <c r="A311" s="1" t="s">
        <v>18</v>
      </c>
      <c r="B311" s="3">
        <v>46277</v>
      </c>
      <c r="C311" s="4">
        <v>0.73849537037037039</v>
      </c>
      <c r="D311" s="25" t="s">
        <v>4</v>
      </c>
      <c r="E311" s="25" t="s">
        <v>34115</v>
      </c>
      <c r="F311" s="25"/>
      <c r="H311" s="25"/>
      <c r="I311" s="25" t="s">
        <v>33651</v>
      </c>
      <c r="J311" s="25" t="s">
        <v>1181</v>
      </c>
      <c r="K311" t="s">
        <v>33652</v>
      </c>
      <c r="L311" t="s">
        <v>33653</v>
      </c>
      <c r="M311" s="2" t="str">
        <f>HYPERLINK(склад2въезд131920212223789[[#This Row],[RelativePath]])</f>
        <v>13 Склад хол\K07156189_23_20260912T174326Z.jpg</v>
      </c>
    </row>
    <row r="312" spans="1:13" x14ac:dyDescent="0.25">
      <c r="A312" s="1" t="s">
        <v>22</v>
      </c>
      <c r="B312" s="3">
        <v>46278</v>
      </c>
      <c r="C312" s="4">
        <v>0.74780092592592595</v>
      </c>
      <c r="D312" s="25" t="s">
        <v>803</v>
      </c>
      <c r="E312" s="25" t="s">
        <v>8</v>
      </c>
      <c r="F312" s="25"/>
      <c r="H312" s="25"/>
      <c r="I312" s="25" t="s">
        <v>33654</v>
      </c>
      <c r="J312" s="25" t="s">
        <v>1181</v>
      </c>
      <c r="K312" t="s">
        <v>33655</v>
      </c>
      <c r="L312" t="s">
        <v>33656</v>
      </c>
      <c r="M312" s="2" t="str">
        <f>HYPERLINK(склад2въезд131920212223789[[#This Row],[RelativePath]])</f>
        <v>13 Склад хол\K07156189_23_20260913T175650Z.jpg</v>
      </c>
    </row>
    <row r="313" spans="1:13" x14ac:dyDescent="0.25">
      <c r="A313" s="1" t="s">
        <v>13</v>
      </c>
      <c r="B313" s="3">
        <v>46279</v>
      </c>
      <c r="C313" s="4">
        <v>0.745</v>
      </c>
      <c r="D313" s="25" t="s">
        <v>803</v>
      </c>
      <c r="E313" s="25" t="s">
        <v>8</v>
      </c>
      <c r="F313" s="25"/>
      <c r="H313" s="25"/>
      <c r="I313" s="25" t="s">
        <v>34700</v>
      </c>
      <c r="J313" s="25" t="s">
        <v>1181</v>
      </c>
      <c r="K313" t="s">
        <v>34701</v>
      </c>
      <c r="L313" t="s">
        <v>34702</v>
      </c>
      <c r="M313" s="2" t="str">
        <f>HYPERLINK(склад2въезд131920212223789[[#This Row],[RelativePath]])</f>
        <v>13 Склад хол\K07156189_23_20260914T175248Z.jpg</v>
      </c>
    </row>
    <row r="314" spans="1:13" x14ac:dyDescent="0.25">
      <c r="A314" s="1" t="s">
        <v>14</v>
      </c>
      <c r="B314" s="3">
        <v>46280</v>
      </c>
      <c r="C314" s="4">
        <v>0.74108796296296298</v>
      </c>
      <c r="D314" s="25" t="s">
        <v>803</v>
      </c>
      <c r="E314" s="25" t="s">
        <v>8</v>
      </c>
      <c r="F314" s="25"/>
      <c r="H314" s="25"/>
      <c r="I314" s="25" t="s">
        <v>34703</v>
      </c>
      <c r="J314" s="25" t="s">
        <v>1181</v>
      </c>
      <c r="K314" t="s">
        <v>34704</v>
      </c>
      <c r="L314" t="s">
        <v>34705</v>
      </c>
      <c r="M314" s="2" t="str">
        <f>HYPERLINK(склад2въезд131920212223789[[#This Row],[RelativePath]])</f>
        <v>13 Склад хол\K07156189_23_20260915T174710Z.jpg</v>
      </c>
    </row>
    <row r="315" spans="1:13" x14ac:dyDescent="0.25">
      <c r="A315" s="1" t="s">
        <v>15</v>
      </c>
      <c r="B315" s="3">
        <v>46281</v>
      </c>
      <c r="C315" s="4">
        <v>0.69068287037037035</v>
      </c>
      <c r="D315" s="25" t="s">
        <v>803</v>
      </c>
      <c r="E315" s="25" t="s">
        <v>8</v>
      </c>
      <c r="F315" s="25"/>
      <c r="H315" s="25"/>
      <c r="I315" s="25" t="s">
        <v>34706</v>
      </c>
      <c r="J315" s="25" t="s">
        <v>1181</v>
      </c>
      <c r="K315" t="s">
        <v>34707</v>
      </c>
      <c r="L315" t="s">
        <v>34708</v>
      </c>
      <c r="M315" s="2" t="str">
        <f>HYPERLINK(склад2въезд131920212223789[[#This Row],[RelativePath]])</f>
        <v>13 Склад хол\K07156189_23_20260916T163435Z.jpg</v>
      </c>
    </row>
    <row r="316" spans="1:13" x14ac:dyDescent="0.25">
      <c r="A316" s="1" t="s">
        <v>16</v>
      </c>
      <c r="B316" s="3">
        <v>46282</v>
      </c>
      <c r="C316" s="4">
        <v>0.78703703703703709</v>
      </c>
      <c r="D316" s="25" t="s">
        <v>803</v>
      </c>
      <c r="E316" s="25" t="s">
        <v>8</v>
      </c>
      <c r="F316" s="25"/>
      <c r="H316" s="25"/>
      <c r="I316" s="25" t="s">
        <v>34709</v>
      </c>
      <c r="J316" s="25" t="s">
        <v>1181</v>
      </c>
      <c r="K316" t="s">
        <v>34710</v>
      </c>
      <c r="L316" t="s">
        <v>34711</v>
      </c>
      <c r="M316" s="2" t="str">
        <f>HYPERLINK(склад2въезд131920212223789[[#This Row],[RelativePath]])</f>
        <v>13 Склад хол\K07156189_23_20260917T185320Z.jpg</v>
      </c>
    </row>
    <row r="317" spans="1:13" x14ac:dyDescent="0.25">
      <c r="A317" s="1" t="s">
        <v>17</v>
      </c>
      <c r="B317" s="3">
        <v>46283</v>
      </c>
      <c r="C317" s="4">
        <v>0.79759259259259263</v>
      </c>
      <c r="D317" s="25" t="s">
        <v>803</v>
      </c>
      <c r="E317" s="25" t="s">
        <v>8</v>
      </c>
      <c r="F317" s="25"/>
      <c r="H317" s="25"/>
      <c r="I317" s="25" t="s">
        <v>34712</v>
      </c>
      <c r="J317" s="25" t="s">
        <v>1181</v>
      </c>
      <c r="K317" t="s">
        <v>34713</v>
      </c>
      <c r="L317" t="s">
        <v>34714</v>
      </c>
      <c r="M317" s="2" t="str">
        <f>HYPERLINK(склад2въезд131920212223789[[#This Row],[RelativePath]])</f>
        <v>13 Склад хол\K07156189_23_20260918T190832Z.jpg</v>
      </c>
    </row>
    <row r="318" spans="1:13" x14ac:dyDescent="0.25">
      <c r="A318" s="1" t="s">
        <v>18</v>
      </c>
      <c r="B318" s="3">
        <v>46284</v>
      </c>
      <c r="C318" s="4">
        <v>0.79923611111111115</v>
      </c>
      <c r="D318" s="25" t="s">
        <v>803</v>
      </c>
      <c r="E318" s="25" t="s">
        <v>8</v>
      </c>
      <c r="F318" s="25"/>
      <c r="H318" s="25"/>
      <c r="I318" s="25" t="s">
        <v>34715</v>
      </c>
      <c r="J318" s="25" t="s">
        <v>1181</v>
      </c>
      <c r="K318" t="s">
        <v>34716</v>
      </c>
      <c r="L318" t="s">
        <v>34717</v>
      </c>
      <c r="M318" s="2" t="str">
        <f>HYPERLINK(склад2въезд131920212223789[[#This Row],[RelativePath]])</f>
        <v>13 Склад хол\K07156189_23_20260919T191054Z.jpg</v>
      </c>
    </row>
    <row r="319" spans="1:13" x14ac:dyDescent="0.25">
      <c r="A319" s="1" t="s">
        <v>22</v>
      </c>
      <c r="B319" s="3">
        <v>46285</v>
      </c>
      <c r="C319" s="4">
        <v>0.7935416666666667</v>
      </c>
      <c r="D319" s="25" t="s">
        <v>803</v>
      </c>
      <c r="E319" s="25" t="s">
        <v>8</v>
      </c>
      <c r="F319" s="25"/>
      <c r="H319" s="25"/>
      <c r="I319" s="25" t="s">
        <v>34718</v>
      </c>
      <c r="J319" s="25" t="s">
        <v>1181</v>
      </c>
      <c r="K319" t="s">
        <v>34719</v>
      </c>
      <c r="L319" t="s">
        <v>34720</v>
      </c>
      <c r="M319" s="2" t="str">
        <f>HYPERLINK(склад2въезд131920212223789[[#This Row],[RelativePath]])</f>
        <v>13 Склад хол\K07156189_23_20260920T190242Z.jpg</v>
      </c>
    </row>
  </sheetData>
  <conditionalFormatting sqref="D320:D330 E320:E333 G2:H319 D2:E319">
    <cfRule type="containsText" dxfId="1102" priority="14" operator="containsText" text="Выезд с территории">
      <formula>NOT(ISERROR(SEARCH("Выезд с территории",D2)))</formula>
    </cfRule>
  </conditionalFormatting>
  <conditionalFormatting sqref="F2:F319">
    <cfRule type="notContainsText" dxfId="1101" priority="13" operator="notContains" text="порожний">
      <formula>ISERROR(SEARCH("порожний",F2))</formula>
    </cfRule>
  </conditionalFormatting>
  <conditionalFormatting sqref="E2:E333">
    <cfRule type="containsText" dxfId="1100" priority="11" operator="containsText" text="Газель базы">
      <formula>NOT(ISERROR(SEARCH("Газель базы",E2)))</formula>
    </cfRule>
    <cfRule type="containsText" dxfId="1099" priority="12" operator="containsText" text="Погрузчик базы">
      <formula>NOT(ISERROR(SEARCH("Погрузчик базы",E2)))</formula>
    </cfRule>
  </conditionalFormatting>
  <conditionalFormatting sqref="E2:E333">
    <cfRule type="containsText" dxfId="1098" priority="10" operator="containsText" text="Трактор базы">
      <formula>NOT(ISERROR(SEARCH("Трактор базы",E2)))</formula>
    </cfRule>
  </conditionalFormatting>
  <conditionalFormatting sqref="A2:C319">
    <cfRule type="expression" dxfId="1097" priority="9">
      <formula>$A2="пн"</formula>
    </cfRule>
  </conditionalFormatting>
  <conditionalFormatting sqref="A2:C321">
    <cfRule type="expression" dxfId="1096" priority="3">
      <formula>$A2="вс"</formula>
    </cfRule>
    <cfRule type="expression" dxfId="1095" priority="4">
      <formula>$A2="сб"</formula>
    </cfRule>
    <cfRule type="expression" dxfId="1094" priority="5">
      <formula>$A2="пт"</formula>
    </cfRule>
    <cfRule type="expression" dxfId="1093" priority="6">
      <formula>$A2="чт"</formula>
    </cfRule>
    <cfRule type="expression" dxfId="1092" priority="7">
      <formula>$A2="ср"</formula>
    </cfRule>
    <cfRule type="expression" dxfId="1091" priority="8">
      <formula>$A2="вт"</formula>
    </cfRule>
  </conditionalFormatting>
  <conditionalFormatting sqref="D2:D330">
    <cfRule type="containsText" dxfId="10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0">
    <cfRule type="containsText" dxfId="10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18"/>
  <sheetViews>
    <sheetView zoomScale="90" zoomScaleNormal="90" workbookViewId="0">
      <pane ySplit="1" topLeftCell="A388" activePane="bottomLeft" state="frozen"/>
      <selection pane="bottomLeft" activeCell="D411" sqref="D4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29.14062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25" t="s">
        <v>4</v>
      </c>
      <c r="E2" s="25" t="s">
        <v>8</v>
      </c>
      <c r="F2" s="25"/>
      <c r="H2" s="25"/>
      <c r="I2" s="25" t="s">
        <v>8940</v>
      </c>
      <c r="J2" s="25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25" t="s">
        <v>4524</v>
      </c>
      <c r="E3" s="25"/>
      <c r="F3" s="25"/>
      <c r="H3" s="25"/>
      <c r="I3" s="25" t="s">
        <v>8943</v>
      </c>
      <c r="J3" s="25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25" t="s">
        <v>4524</v>
      </c>
      <c r="E4" s="25"/>
      <c r="F4" s="25"/>
      <c r="H4" s="25"/>
      <c r="I4" s="25" t="s">
        <v>8946</v>
      </c>
      <c r="J4" s="25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25" t="s">
        <v>4</v>
      </c>
      <c r="E5" s="25" t="s">
        <v>8</v>
      </c>
      <c r="F5" s="25"/>
      <c r="H5" s="25"/>
      <c r="I5" s="25" t="s">
        <v>8949</v>
      </c>
      <c r="J5" s="25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25" t="s">
        <v>4</v>
      </c>
      <c r="E6" s="25" t="s">
        <v>8</v>
      </c>
      <c r="F6" s="25"/>
      <c r="H6" s="25"/>
      <c r="I6" s="25" t="s">
        <v>9784</v>
      </c>
      <c r="J6" s="25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25" t="s">
        <v>9796</v>
      </c>
      <c r="E7" s="25" t="s">
        <v>86</v>
      </c>
      <c r="F7" s="25"/>
      <c r="H7" s="25"/>
      <c r="I7" s="25" t="s">
        <v>9787</v>
      </c>
      <c r="J7" s="25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25" t="s">
        <v>7</v>
      </c>
      <c r="E8" s="25"/>
      <c r="F8" s="25"/>
      <c r="H8" s="25"/>
      <c r="I8" s="25" t="s">
        <v>9790</v>
      </c>
      <c r="J8" s="25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25" t="s">
        <v>4</v>
      </c>
      <c r="E9" s="25" t="s">
        <v>8</v>
      </c>
      <c r="F9" s="25"/>
      <c r="H9" s="25"/>
      <c r="I9" s="25" t="s">
        <v>9793</v>
      </c>
      <c r="J9" s="25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25" t="s">
        <v>4</v>
      </c>
      <c r="E10" s="25" t="s">
        <v>8</v>
      </c>
      <c r="F10" s="25"/>
      <c r="H10" s="25"/>
      <c r="I10" s="25" t="s">
        <v>9398</v>
      </c>
      <c r="J10" s="25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25" t="s">
        <v>4524</v>
      </c>
      <c r="E11" s="25"/>
      <c r="F11" s="25"/>
      <c r="H11" s="25"/>
      <c r="I11" s="25" t="s">
        <v>9401</v>
      </c>
      <c r="J11" s="25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25" t="s">
        <v>4524</v>
      </c>
      <c r="E12" s="25"/>
      <c r="F12" s="25"/>
      <c r="H12" s="25"/>
      <c r="I12" s="25" t="s">
        <v>9655</v>
      </c>
      <c r="J12" s="25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25" t="s">
        <v>4524</v>
      </c>
      <c r="E13" s="25"/>
      <c r="F13" s="25"/>
      <c r="H13" s="25"/>
      <c r="I13" s="25" t="s">
        <v>9404</v>
      </c>
      <c r="J13" s="25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25" t="s">
        <v>4</v>
      </c>
      <c r="E14" s="25" t="s">
        <v>8</v>
      </c>
      <c r="F14" s="25"/>
      <c r="H14" s="25"/>
      <c r="I14" s="25" t="s">
        <v>9658</v>
      </c>
      <c r="J14" s="25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25" t="s">
        <v>4</v>
      </c>
      <c r="E15" s="25" t="s">
        <v>8</v>
      </c>
      <c r="F15" s="25"/>
      <c r="H15" s="25"/>
      <c r="I15" s="25" t="s">
        <v>10001</v>
      </c>
      <c r="J15" s="25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25" t="s">
        <v>10092</v>
      </c>
      <c r="E16" s="25"/>
      <c r="F16" s="25"/>
      <c r="H16" s="25" t="s">
        <v>10091</v>
      </c>
      <c r="I16" s="25" t="s">
        <v>10004</v>
      </c>
      <c r="J16" s="25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25" t="s">
        <v>4524</v>
      </c>
      <c r="E17" s="25"/>
      <c r="F17" s="25"/>
      <c r="H17" s="25"/>
      <c r="I17" s="25" t="s">
        <v>10007</v>
      </c>
      <c r="J17" s="25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25" t="s">
        <v>4524</v>
      </c>
      <c r="E18" s="25"/>
      <c r="F18" s="25"/>
      <c r="H18" s="25"/>
      <c r="I18" s="25" t="s">
        <v>10010</v>
      </c>
      <c r="J18" s="25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25" t="s">
        <v>4524</v>
      </c>
      <c r="E19" s="25"/>
      <c r="F19" s="25"/>
      <c r="H19" s="25"/>
      <c r="I19" s="25" t="s">
        <v>10013</v>
      </c>
      <c r="J19" s="25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25" t="s">
        <v>4524</v>
      </c>
      <c r="E20" s="25"/>
      <c r="F20" s="25"/>
      <c r="H20" s="25"/>
      <c r="I20" s="25" t="s">
        <v>10016</v>
      </c>
      <c r="J20" s="25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25" t="s">
        <v>4</v>
      </c>
      <c r="E21" s="25" t="s">
        <v>8</v>
      </c>
      <c r="F21" s="25"/>
      <c r="H21" s="25"/>
      <c r="I21" s="25" t="s">
        <v>10019</v>
      </c>
      <c r="J21" s="25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25" t="s">
        <v>4</v>
      </c>
      <c r="E22" s="25" t="s">
        <v>8</v>
      </c>
      <c r="F22" s="25"/>
      <c r="H22" s="25"/>
      <c r="I22" s="25" t="s">
        <v>10210</v>
      </c>
      <c r="J22" s="25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25" t="s">
        <v>4524</v>
      </c>
      <c r="E23" s="25"/>
      <c r="F23" s="25"/>
      <c r="H23" s="25"/>
      <c r="I23" s="25" t="s">
        <v>10213</v>
      </c>
      <c r="J23" s="25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25" t="s">
        <v>4524</v>
      </c>
      <c r="E24" s="25"/>
      <c r="F24" s="25"/>
      <c r="H24" s="25"/>
      <c r="I24" s="25" t="s">
        <v>10216</v>
      </c>
      <c r="J24" s="25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25" t="s">
        <v>4524</v>
      </c>
      <c r="E25" s="25"/>
      <c r="F25" s="25"/>
      <c r="H25" s="25"/>
      <c r="I25" s="25" t="s">
        <v>10219</v>
      </c>
      <c r="J25" s="25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25" t="s">
        <v>4524</v>
      </c>
      <c r="E26" s="25"/>
      <c r="F26" s="25"/>
      <c r="H26" s="25"/>
      <c r="I26" s="25" t="s">
        <v>10222</v>
      </c>
      <c r="J26" s="25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25" t="s">
        <v>4524</v>
      </c>
      <c r="E27" s="25"/>
      <c r="F27" s="25"/>
      <c r="H27" s="25"/>
      <c r="I27" s="25" t="s">
        <v>10225</v>
      </c>
      <c r="J27" s="25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25" t="s">
        <v>4524</v>
      </c>
      <c r="E28" s="25"/>
      <c r="F28" s="25"/>
      <c r="H28" s="25"/>
      <c r="I28" s="25" t="s">
        <v>10228</v>
      </c>
      <c r="J28" s="25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25" t="s">
        <v>4</v>
      </c>
      <c r="E29" s="25" t="s">
        <v>8</v>
      </c>
      <c r="F29" s="25"/>
      <c r="H29" s="25"/>
      <c r="I29" s="25" t="s">
        <v>10231</v>
      </c>
      <c r="J29" s="25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25" t="s">
        <v>4</v>
      </c>
      <c r="E30" s="25" t="s">
        <v>8</v>
      </c>
      <c r="F30" s="25"/>
      <c r="H30" s="25"/>
      <c r="I30" s="25" t="s">
        <v>10460</v>
      </c>
      <c r="J30" s="25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25" t="s">
        <v>803</v>
      </c>
      <c r="E31" s="25" t="s">
        <v>8</v>
      </c>
      <c r="F31" s="25"/>
      <c r="H31" s="25"/>
      <c r="I31" s="25" t="s">
        <v>10463</v>
      </c>
      <c r="J31" s="25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25" t="s">
        <v>4</v>
      </c>
      <c r="E32" s="25" t="s">
        <v>8</v>
      </c>
      <c r="F32" s="25"/>
      <c r="H32" s="25"/>
      <c r="I32" s="25" t="s">
        <v>11018</v>
      </c>
      <c r="J32" s="25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25" t="s">
        <v>4</v>
      </c>
      <c r="E33" s="25" t="s">
        <v>8</v>
      </c>
      <c r="F33" s="25"/>
      <c r="H33" s="25"/>
      <c r="I33" s="25" t="s">
        <v>11021</v>
      </c>
      <c r="J33" s="25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25" t="s">
        <v>4</v>
      </c>
      <c r="E34" s="25" t="s">
        <v>8</v>
      </c>
      <c r="F34" s="25"/>
      <c r="H34" s="25"/>
      <c r="I34" s="25" t="s">
        <v>11024</v>
      </c>
      <c r="J34" s="25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25" t="s">
        <v>4</v>
      </c>
      <c r="E35" s="25" t="s">
        <v>8</v>
      </c>
      <c r="F35" s="25"/>
      <c r="H35" s="25"/>
      <c r="I35" s="25" t="s">
        <v>11027</v>
      </c>
      <c r="J35" s="25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25" t="s">
        <v>4524</v>
      </c>
      <c r="E36" s="25"/>
      <c r="F36" s="25"/>
      <c r="H36" s="25"/>
      <c r="I36" s="25" t="s">
        <v>11030</v>
      </c>
      <c r="J36" s="25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25" t="s">
        <v>4524</v>
      </c>
      <c r="E37" s="25"/>
      <c r="F37" s="25"/>
      <c r="H37" s="25"/>
      <c r="I37" s="25" t="s">
        <v>11033</v>
      </c>
      <c r="J37" s="25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25" t="s">
        <v>4524</v>
      </c>
      <c r="E38" s="25"/>
      <c r="F38" s="25"/>
      <c r="H38" s="25"/>
      <c r="I38" s="25" t="s">
        <v>11036</v>
      </c>
      <c r="J38" s="25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25" t="s">
        <v>4</v>
      </c>
      <c r="E39" s="25" t="s">
        <v>8</v>
      </c>
      <c r="F39" s="25"/>
      <c r="H39" s="25"/>
      <c r="I39" s="25" t="s">
        <v>11039</v>
      </c>
      <c r="J39" s="25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25" t="s">
        <v>4</v>
      </c>
      <c r="E40" s="25" t="s">
        <v>8</v>
      </c>
      <c r="F40" s="25"/>
      <c r="H40" s="25"/>
      <c r="I40" s="25" t="s">
        <v>11982</v>
      </c>
      <c r="J40" s="25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25" t="s">
        <v>4</v>
      </c>
      <c r="E41" s="25" t="s">
        <v>8</v>
      </c>
      <c r="F41" s="25"/>
      <c r="H41" s="25"/>
      <c r="I41" s="25" t="s">
        <v>11985</v>
      </c>
      <c r="J41" s="25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25" t="s">
        <v>4</v>
      </c>
      <c r="E42" s="25" t="s">
        <v>8</v>
      </c>
      <c r="F42" s="25"/>
      <c r="H42" s="25"/>
      <c r="I42" s="25" t="s">
        <v>11988</v>
      </c>
      <c r="J42" s="25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25" t="s">
        <v>4</v>
      </c>
      <c r="E43" s="25" t="s">
        <v>8</v>
      </c>
      <c r="F43" s="25"/>
      <c r="H43" s="25"/>
      <c r="I43" s="25" t="s">
        <v>11991</v>
      </c>
      <c r="J43" s="25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25" t="s">
        <v>4</v>
      </c>
      <c r="E44" s="25" t="s">
        <v>8</v>
      </c>
      <c r="F44" s="25"/>
      <c r="H44" s="25"/>
      <c r="I44" s="25" t="s">
        <v>11994</v>
      </c>
      <c r="J44" s="25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25" t="s">
        <v>4</v>
      </c>
      <c r="E45" s="25" t="s">
        <v>8</v>
      </c>
      <c r="F45" s="25"/>
      <c r="H45" s="25"/>
      <c r="I45" s="25" t="s">
        <v>11997</v>
      </c>
      <c r="J45" s="25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25" t="s">
        <v>4</v>
      </c>
      <c r="E46" s="25" t="s">
        <v>8</v>
      </c>
      <c r="F46" s="25"/>
      <c r="H46" s="25"/>
      <c r="I46" s="25" t="s">
        <v>12000</v>
      </c>
      <c r="J46" s="25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25" t="s">
        <v>4</v>
      </c>
      <c r="E47" s="25" t="s">
        <v>8</v>
      </c>
      <c r="F47" s="25"/>
      <c r="H47" s="25"/>
      <c r="I47" s="25" t="s">
        <v>12003</v>
      </c>
      <c r="J47" s="25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25" t="s">
        <v>4</v>
      </c>
      <c r="E48" s="25" t="s">
        <v>8</v>
      </c>
      <c r="F48" s="25"/>
      <c r="H48" s="25"/>
      <c r="I48" s="25" t="s">
        <v>12006</v>
      </c>
      <c r="J48" s="25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25" t="s">
        <v>4</v>
      </c>
      <c r="E49" s="25" t="s">
        <v>8</v>
      </c>
      <c r="F49" s="25"/>
      <c r="H49" s="25"/>
      <c r="I49" s="25" t="s">
        <v>12009</v>
      </c>
      <c r="J49" s="25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25" t="s">
        <v>4</v>
      </c>
      <c r="E50" s="25" t="s">
        <v>8</v>
      </c>
      <c r="F50" s="25"/>
      <c r="H50" s="25"/>
      <c r="I50" s="25" t="s">
        <v>12012</v>
      </c>
      <c r="J50" s="25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25" t="s">
        <v>4524</v>
      </c>
      <c r="E51" s="25"/>
      <c r="F51" s="25"/>
      <c r="H51" s="25"/>
      <c r="I51" s="25" t="s">
        <v>12562</v>
      </c>
      <c r="J51" s="25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25" t="s">
        <v>4</v>
      </c>
      <c r="E52" s="25" t="s">
        <v>8</v>
      </c>
      <c r="F52" s="25"/>
      <c r="H52" s="25"/>
      <c r="I52" s="25" t="s">
        <v>12565</v>
      </c>
      <c r="J52" s="25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25" t="s">
        <v>4524</v>
      </c>
      <c r="E53" s="25"/>
      <c r="F53" s="25"/>
      <c r="H53" s="25"/>
      <c r="I53" s="25" t="s">
        <v>12568</v>
      </c>
      <c r="J53" s="25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25" t="s">
        <v>4524</v>
      </c>
      <c r="E54" s="25"/>
      <c r="F54" s="25"/>
      <c r="H54" s="25"/>
      <c r="I54" s="25" t="s">
        <v>12571</v>
      </c>
      <c r="J54" s="25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25" t="s">
        <v>4</v>
      </c>
      <c r="E55" s="25" t="s">
        <v>8</v>
      </c>
      <c r="F55" s="25"/>
      <c r="H55" s="25"/>
      <c r="I55" s="25" t="s">
        <v>12574</v>
      </c>
      <c r="J55" s="25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25" t="s">
        <v>4524</v>
      </c>
      <c r="E56" s="25" t="s">
        <v>8</v>
      </c>
      <c r="F56" s="25"/>
      <c r="H56" s="25"/>
      <c r="I56" s="25" t="s">
        <v>12577</v>
      </c>
      <c r="J56" s="25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25" t="s">
        <v>4524</v>
      </c>
      <c r="E57" s="25" t="s">
        <v>8</v>
      </c>
      <c r="F57" s="25"/>
      <c r="H57" s="25"/>
      <c r="I57" s="25" t="s">
        <v>12580</v>
      </c>
      <c r="J57" s="25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25" t="s">
        <v>4524</v>
      </c>
      <c r="E58" s="25" t="s">
        <v>8</v>
      </c>
      <c r="F58" s="25"/>
      <c r="H58" s="25"/>
      <c r="I58" s="25" t="s">
        <v>12818</v>
      </c>
      <c r="J58" s="25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25" t="s">
        <v>4</v>
      </c>
      <c r="E59" s="25" t="s">
        <v>8</v>
      </c>
      <c r="F59" s="25"/>
      <c r="H59" s="25"/>
      <c r="I59" s="25" t="s">
        <v>12821</v>
      </c>
      <c r="J59" s="25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25" t="s">
        <v>4</v>
      </c>
      <c r="E60" s="25" t="s">
        <v>8</v>
      </c>
      <c r="F60" s="25"/>
      <c r="H60" s="25"/>
      <c r="I60" s="25" t="s">
        <v>12824</v>
      </c>
      <c r="J60" s="25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25" t="s">
        <v>4</v>
      </c>
      <c r="E61" s="25" t="s">
        <v>8</v>
      </c>
      <c r="F61" s="25"/>
      <c r="H61" s="25"/>
      <c r="I61" s="25" t="s">
        <v>13308</v>
      </c>
      <c r="J61" s="25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25" t="s">
        <v>4524</v>
      </c>
      <c r="E62" s="25" t="s">
        <v>8</v>
      </c>
      <c r="F62" s="25"/>
      <c r="H62" s="25"/>
      <c r="I62" s="25" t="s">
        <v>13311</v>
      </c>
      <c r="J62" s="25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25" t="s">
        <v>4524</v>
      </c>
      <c r="E63" s="25" t="s">
        <v>8</v>
      </c>
      <c r="F63" s="25"/>
      <c r="H63" s="25"/>
      <c r="I63" s="25" t="s">
        <v>13314</v>
      </c>
      <c r="J63" s="25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25" t="s">
        <v>4</v>
      </c>
      <c r="E64" s="25" t="s">
        <v>8</v>
      </c>
      <c r="F64" s="25"/>
      <c r="H64" s="25"/>
      <c r="I64" s="25" t="s">
        <v>13317</v>
      </c>
      <c r="J64" s="25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25" t="s">
        <v>4524</v>
      </c>
      <c r="E65" s="25" t="s">
        <v>8</v>
      </c>
      <c r="F65" s="25"/>
      <c r="H65" s="25"/>
      <c r="I65" s="25" t="s">
        <v>13320</v>
      </c>
      <c r="J65" s="25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25" t="s">
        <v>4524</v>
      </c>
      <c r="E66" s="25" t="s">
        <v>8</v>
      </c>
      <c r="F66" s="25"/>
      <c r="H66" s="25"/>
      <c r="I66" s="25" t="s">
        <v>13323</v>
      </c>
      <c r="J66" s="25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25" t="s">
        <v>4</v>
      </c>
      <c r="E67" s="25" t="s">
        <v>8</v>
      </c>
      <c r="F67" s="25"/>
      <c r="H67" s="25"/>
      <c r="I67" s="25" t="s">
        <v>13326</v>
      </c>
      <c r="J67" s="25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25" t="s">
        <v>4</v>
      </c>
      <c r="E68" s="25" t="s">
        <v>8</v>
      </c>
      <c r="F68" s="25"/>
      <c r="H68" s="25"/>
      <c r="I68" s="25" t="s">
        <v>13857</v>
      </c>
      <c r="J68" s="25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25" t="s">
        <v>4</v>
      </c>
      <c r="E69" s="25" t="s">
        <v>8</v>
      </c>
      <c r="F69" s="25"/>
      <c r="H69" s="25"/>
      <c r="I69" s="25" t="s">
        <v>13860</v>
      </c>
      <c r="J69" s="25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25" t="s">
        <v>4</v>
      </c>
      <c r="E70" s="25" t="s">
        <v>8</v>
      </c>
      <c r="F70" s="25"/>
      <c r="H70" s="25"/>
      <c r="I70" s="25" t="s">
        <v>13863</v>
      </c>
      <c r="J70" s="25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25" t="s">
        <v>4</v>
      </c>
      <c r="E71" s="25" t="s">
        <v>8</v>
      </c>
      <c r="F71" s="25"/>
      <c r="H71" s="25"/>
      <c r="I71" s="25" t="s">
        <v>13866</v>
      </c>
      <c r="J71" s="25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25" t="s">
        <v>4</v>
      </c>
      <c r="E72" s="25" t="s">
        <v>8</v>
      </c>
      <c r="F72" s="25"/>
      <c r="H72" s="25"/>
      <c r="I72" s="25" t="s">
        <v>13869</v>
      </c>
      <c r="J72" s="25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25" t="s">
        <v>4</v>
      </c>
      <c r="E73" s="25" t="s">
        <v>8</v>
      </c>
      <c r="F73" s="25"/>
      <c r="H73" s="25"/>
      <c r="I73" s="25" t="s">
        <v>13872</v>
      </c>
      <c r="J73" s="25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25" t="s">
        <v>4</v>
      </c>
      <c r="E74" s="25" t="s">
        <v>8</v>
      </c>
      <c r="F74" s="25"/>
      <c r="H74" s="25"/>
      <c r="I74" s="25" t="s">
        <v>13875</v>
      </c>
      <c r="J74" s="25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25" t="s">
        <v>4</v>
      </c>
      <c r="E75" s="25" t="s">
        <v>8</v>
      </c>
      <c r="F75" s="25"/>
      <c r="H75" s="25"/>
      <c r="I75" s="25" t="s">
        <v>14249</v>
      </c>
      <c r="J75" s="25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25" t="s">
        <v>4</v>
      </c>
      <c r="E76" s="25" t="s">
        <v>8</v>
      </c>
      <c r="F76" s="25"/>
      <c r="H76" s="25"/>
      <c r="I76" s="25" t="s">
        <v>14252</v>
      </c>
      <c r="J76" s="25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25" t="s">
        <v>4</v>
      </c>
      <c r="E77" s="25" t="s">
        <v>8</v>
      </c>
      <c r="F77" s="25"/>
      <c r="H77" s="25"/>
      <c r="I77" s="25" t="s">
        <v>14255</v>
      </c>
      <c r="J77" s="25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25" t="s">
        <v>4</v>
      </c>
      <c r="E78" s="25" t="s">
        <v>8</v>
      </c>
      <c r="F78" s="25"/>
      <c r="H78" s="25"/>
      <c r="I78" s="25" t="s">
        <v>14258</v>
      </c>
      <c r="J78" s="25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25" t="s">
        <v>4</v>
      </c>
      <c r="E79" s="25" t="s">
        <v>8</v>
      </c>
      <c r="F79" s="25"/>
      <c r="H79" s="25"/>
      <c r="I79" s="25" t="s">
        <v>14261</v>
      </c>
      <c r="J79" s="25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25" t="s">
        <v>4</v>
      </c>
      <c r="E80" s="25" t="s">
        <v>8</v>
      </c>
      <c r="F80" s="25"/>
      <c r="H80" s="25"/>
      <c r="I80" s="25" t="s">
        <v>14264</v>
      </c>
      <c r="J80" s="25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25" t="s">
        <v>4</v>
      </c>
      <c r="E81" s="25" t="s">
        <v>8</v>
      </c>
      <c r="F81" s="25"/>
      <c r="H81" s="25"/>
      <c r="I81" s="25" t="s">
        <v>14267</v>
      </c>
      <c r="J81" s="25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25" t="s">
        <v>4</v>
      </c>
      <c r="E82" s="25" t="s">
        <v>8</v>
      </c>
      <c r="F82" s="25"/>
      <c r="H82" s="25"/>
      <c r="I82" s="25" t="s">
        <v>14270</v>
      </c>
      <c r="J82" s="25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25" t="s">
        <v>4</v>
      </c>
      <c r="E83" s="25" t="s">
        <v>8</v>
      </c>
      <c r="F83" s="25"/>
      <c r="H83" s="25"/>
      <c r="I83" s="25" t="s">
        <v>14273</v>
      </c>
      <c r="J83" s="25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25" t="s">
        <v>4</v>
      </c>
      <c r="E84" s="25" t="s">
        <v>8</v>
      </c>
      <c r="F84" s="25"/>
      <c r="H84" s="25"/>
      <c r="I84" s="25" t="s">
        <v>14276</v>
      </c>
      <c r="J84" s="25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25" t="s">
        <v>4</v>
      </c>
      <c r="E85" s="25" t="s">
        <v>8</v>
      </c>
      <c r="F85" s="25"/>
      <c r="H85" s="25"/>
      <c r="I85" s="25" t="s">
        <v>14836</v>
      </c>
      <c r="J85" s="25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25" t="s">
        <v>4</v>
      </c>
      <c r="E86" s="25" t="s">
        <v>8</v>
      </c>
      <c r="F86" s="25"/>
      <c r="H86" s="25"/>
      <c r="I86" s="25" t="s">
        <v>14839</v>
      </c>
      <c r="J86" s="25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25" t="s">
        <v>4</v>
      </c>
      <c r="E87" s="25" t="s">
        <v>8</v>
      </c>
      <c r="F87" s="25"/>
      <c r="H87" s="25"/>
      <c r="I87" s="25" t="s">
        <v>14842</v>
      </c>
      <c r="J87" s="25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25" t="s">
        <v>4</v>
      </c>
      <c r="E88" s="25" t="s">
        <v>8</v>
      </c>
      <c r="F88" s="25"/>
      <c r="H88" s="25"/>
      <c r="I88" s="25" t="s">
        <v>14845</v>
      </c>
      <c r="J88" s="25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25" t="s">
        <v>4</v>
      </c>
      <c r="E89" s="25" t="s">
        <v>8</v>
      </c>
      <c r="F89" s="25"/>
      <c r="H89" s="25"/>
      <c r="I89" s="25" t="s">
        <v>14848</v>
      </c>
      <c r="J89" s="25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25" t="s">
        <v>4</v>
      </c>
      <c r="E90" s="25" t="s">
        <v>8</v>
      </c>
      <c r="F90" s="25"/>
      <c r="H90" s="25"/>
      <c r="I90" s="25" t="s">
        <v>14851</v>
      </c>
      <c r="J90" s="25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25" t="s">
        <v>4</v>
      </c>
      <c r="E91" s="25" t="s">
        <v>8</v>
      </c>
      <c r="F91" s="25"/>
      <c r="H91" s="25"/>
      <c r="I91" s="25" t="s">
        <v>14854</v>
      </c>
      <c r="J91" s="25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25" t="s">
        <v>4</v>
      </c>
      <c r="E92" s="25" t="s">
        <v>8</v>
      </c>
      <c r="F92" s="25"/>
      <c r="H92" s="25"/>
      <c r="I92" s="25" t="s">
        <v>15321</v>
      </c>
      <c r="J92" s="25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25" t="s">
        <v>4</v>
      </c>
      <c r="E93" s="25" t="s">
        <v>8</v>
      </c>
      <c r="F93" s="25"/>
      <c r="H93" s="25"/>
      <c r="I93" s="25" t="s">
        <v>15324</v>
      </c>
      <c r="J93" s="25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25" t="s">
        <v>4</v>
      </c>
      <c r="E94" s="25" t="s">
        <v>8</v>
      </c>
      <c r="F94" s="25"/>
      <c r="H94" s="25"/>
      <c r="I94" s="25" t="s">
        <v>15327</v>
      </c>
      <c r="J94" s="25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25" t="s">
        <v>4</v>
      </c>
      <c r="E95" s="25" t="s">
        <v>8</v>
      </c>
      <c r="F95" s="25"/>
      <c r="H95" s="25"/>
      <c r="I95" s="25" t="s">
        <v>15794</v>
      </c>
      <c r="J95" s="25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25" t="s">
        <v>4</v>
      </c>
      <c r="E96" s="25" t="s">
        <v>8</v>
      </c>
      <c r="F96" s="25"/>
      <c r="H96" s="25"/>
      <c r="I96" s="25" t="s">
        <v>15797</v>
      </c>
      <c r="J96" s="25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25" t="s">
        <v>4</v>
      </c>
      <c r="E97" s="25" t="s">
        <v>8</v>
      </c>
      <c r="F97" s="25"/>
      <c r="H97" s="25"/>
      <c r="I97" s="25" t="s">
        <v>15800</v>
      </c>
      <c r="J97" s="25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25" t="s">
        <v>4</v>
      </c>
      <c r="E98" s="25" t="s">
        <v>8</v>
      </c>
      <c r="F98" s="25"/>
      <c r="H98" s="25"/>
      <c r="I98" s="25" t="s">
        <v>15803</v>
      </c>
      <c r="J98" s="25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25" t="s">
        <v>4</v>
      </c>
      <c r="E99" s="25" t="s">
        <v>8</v>
      </c>
      <c r="F99" s="25"/>
      <c r="H99" s="25"/>
      <c r="I99" s="25" t="s">
        <v>15806</v>
      </c>
      <c r="J99" s="25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25" t="s">
        <v>4</v>
      </c>
      <c r="E100" s="25" t="s">
        <v>8</v>
      </c>
      <c r="F100" s="25"/>
      <c r="H100" s="25"/>
      <c r="I100" s="25" t="s">
        <v>15809</v>
      </c>
      <c r="J100" s="25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25" t="s">
        <v>4</v>
      </c>
      <c r="E101" s="25" t="s">
        <v>8</v>
      </c>
      <c r="F101" s="25"/>
      <c r="H101" s="25"/>
      <c r="I101" s="25" t="s">
        <v>15812</v>
      </c>
      <c r="J101" s="25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25" t="s">
        <v>4</v>
      </c>
      <c r="E102" s="25" t="s">
        <v>8</v>
      </c>
      <c r="F102" s="25"/>
      <c r="H102" s="25"/>
      <c r="I102" s="25" t="s">
        <v>15815</v>
      </c>
      <c r="J102" s="25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25" t="s">
        <v>4</v>
      </c>
      <c r="E103" s="25" t="s">
        <v>8</v>
      </c>
      <c r="F103" s="25"/>
      <c r="H103" s="25"/>
      <c r="I103" s="25" t="s">
        <v>15994</v>
      </c>
      <c r="J103" s="25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25" t="s">
        <v>803</v>
      </c>
      <c r="E104" s="25" t="s">
        <v>8</v>
      </c>
      <c r="F104" s="25"/>
      <c r="H104" s="25"/>
      <c r="I104" s="25" t="s">
        <v>15997</v>
      </c>
      <c r="J104" s="25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25" t="s">
        <v>4</v>
      </c>
      <c r="E105" s="25" t="s">
        <v>8</v>
      </c>
      <c r="F105" s="25"/>
      <c r="H105" s="25"/>
      <c r="I105" s="25" t="s">
        <v>16229</v>
      </c>
      <c r="J105" s="25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25" t="s">
        <v>7</v>
      </c>
      <c r="E106" s="25"/>
      <c r="F106" s="25"/>
      <c r="H106" s="25"/>
      <c r="I106" s="25" t="s">
        <v>16232</v>
      </c>
      <c r="J106" s="25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25" t="s">
        <v>4</v>
      </c>
      <c r="E107" s="25" t="s">
        <v>8</v>
      </c>
      <c r="F107" s="25"/>
      <c r="H107" s="25"/>
      <c r="I107" s="25" t="s">
        <v>16235</v>
      </c>
      <c r="J107" s="25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25" t="s">
        <v>4</v>
      </c>
      <c r="E108" s="25" t="s">
        <v>8</v>
      </c>
      <c r="F108" s="25"/>
      <c r="H108" s="25"/>
      <c r="I108" s="25" t="s">
        <v>16602</v>
      </c>
      <c r="J108" s="25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25" t="s">
        <v>4</v>
      </c>
      <c r="E109" s="25" t="s">
        <v>8</v>
      </c>
      <c r="F109" s="25"/>
      <c r="H109" s="25"/>
      <c r="I109" s="25" t="s">
        <v>16605</v>
      </c>
      <c r="J109" s="25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25" t="s">
        <v>4</v>
      </c>
      <c r="E110" s="25" t="s">
        <v>8</v>
      </c>
      <c r="F110" s="25"/>
      <c r="H110" s="25"/>
      <c r="I110" s="25" t="s">
        <v>16608</v>
      </c>
      <c r="J110" s="25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25" t="s">
        <v>4</v>
      </c>
      <c r="E111" s="25" t="s">
        <v>8</v>
      </c>
      <c r="F111" s="25"/>
      <c r="H111" s="25"/>
      <c r="I111" s="25" t="s">
        <v>16611</v>
      </c>
      <c r="J111" s="25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25" t="s">
        <v>4</v>
      </c>
      <c r="E112" s="25" t="s">
        <v>8</v>
      </c>
      <c r="F112" s="25"/>
      <c r="H112" s="25"/>
      <c r="I112" s="25" t="s">
        <v>16920</v>
      </c>
      <c r="J112" s="25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25" t="s">
        <v>4</v>
      </c>
      <c r="E113" s="25" t="s">
        <v>8</v>
      </c>
      <c r="F113" s="25"/>
      <c r="H113" s="25"/>
      <c r="I113" s="25" t="s">
        <v>16923</v>
      </c>
      <c r="J113" s="25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25" t="s">
        <v>4</v>
      </c>
      <c r="E114" s="25" t="s">
        <v>8</v>
      </c>
      <c r="F114" s="25"/>
      <c r="H114" s="25"/>
      <c r="I114" s="25" t="s">
        <v>17027</v>
      </c>
      <c r="J114" s="25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25" t="s">
        <v>803</v>
      </c>
      <c r="E115" s="25" t="s">
        <v>8</v>
      </c>
      <c r="F115" s="25"/>
      <c r="H115" s="25"/>
      <c r="I115" s="25" t="s">
        <v>17030</v>
      </c>
      <c r="J115" s="25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25" t="s">
        <v>803</v>
      </c>
      <c r="E116" s="25" t="s">
        <v>8</v>
      </c>
      <c r="F116" s="25"/>
      <c r="H116" s="25"/>
      <c r="I116" s="25" t="s">
        <v>17033</v>
      </c>
      <c r="J116" s="25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25" t="s">
        <v>803</v>
      </c>
      <c r="E117" s="25" t="s">
        <v>8</v>
      </c>
      <c r="F117" s="25"/>
      <c r="H117" s="25"/>
      <c r="I117" s="25" t="s">
        <v>17319</v>
      </c>
      <c r="J117" s="25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25" t="s">
        <v>803</v>
      </c>
      <c r="E118" s="25" t="s">
        <v>8</v>
      </c>
      <c r="F118" s="25"/>
      <c r="H118" s="25"/>
      <c r="I118" s="25" t="s">
        <v>17322</v>
      </c>
      <c r="J118" s="25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25" t="s">
        <v>4</v>
      </c>
      <c r="E119" s="25" t="s">
        <v>8</v>
      </c>
      <c r="F119" s="25"/>
      <c r="H119" s="25"/>
      <c r="I119" s="25" t="s">
        <v>17840</v>
      </c>
      <c r="J119" s="25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25" t="s">
        <v>4</v>
      </c>
      <c r="E120" s="25" t="s">
        <v>8</v>
      </c>
      <c r="F120" s="25"/>
      <c r="H120" s="25"/>
      <c r="I120" s="25" t="s">
        <v>17843</v>
      </c>
      <c r="J120" s="25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25" t="s">
        <v>224</v>
      </c>
      <c r="E121" s="25"/>
      <c r="F121" s="25"/>
      <c r="H121" s="25"/>
      <c r="I121" s="25" t="s">
        <v>17846</v>
      </c>
      <c r="J121" s="25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25" t="s">
        <v>224</v>
      </c>
      <c r="E122" s="25"/>
      <c r="F122" s="25"/>
      <c r="H122" s="25"/>
      <c r="I122" s="25" t="s">
        <v>17849</v>
      </c>
      <c r="J122" s="25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25" t="s">
        <v>4</v>
      </c>
      <c r="E123" s="25" t="s">
        <v>8</v>
      </c>
      <c r="F123" s="25"/>
      <c r="H123" s="25"/>
      <c r="I123" s="25" t="s">
        <v>17852</v>
      </c>
      <c r="J123" s="25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25" t="s">
        <v>4</v>
      </c>
      <c r="E124" s="25" t="s">
        <v>8</v>
      </c>
      <c r="F124" s="25"/>
      <c r="H124" s="25"/>
      <c r="I124" s="25" t="s">
        <v>17855</v>
      </c>
      <c r="J124" s="25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25" t="s">
        <v>224</v>
      </c>
      <c r="E125" s="25"/>
      <c r="F125" s="25"/>
      <c r="H125" s="25"/>
      <c r="I125" s="25" t="s">
        <v>17858</v>
      </c>
      <c r="J125" s="25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25" t="s">
        <v>224</v>
      </c>
      <c r="E126" s="25"/>
      <c r="F126" s="25"/>
      <c r="H126" s="25"/>
      <c r="I126" s="25" t="s">
        <v>17861</v>
      </c>
      <c r="J126" s="25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25" t="s">
        <v>4</v>
      </c>
      <c r="E127" s="25" t="s">
        <v>8</v>
      </c>
      <c r="F127" s="25"/>
      <c r="H127" s="25"/>
      <c r="I127" s="25" t="s">
        <v>17864</v>
      </c>
      <c r="J127" s="25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25" t="s">
        <v>4</v>
      </c>
      <c r="E128" s="25" t="s">
        <v>8</v>
      </c>
      <c r="F128" s="25"/>
      <c r="H128" s="25"/>
      <c r="I128" s="25" t="s">
        <v>17867</v>
      </c>
      <c r="J128" s="25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25" t="s">
        <v>4</v>
      </c>
      <c r="E129" s="25" t="s">
        <v>8</v>
      </c>
      <c r="F129" s="25"/>
      <c r="H129" s="25"/>
      <c r="I129" s="25" t="s">
        <v>17870</v>
      </c>
      <c r="J129" s="25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25" t="s">
        <v>4</v>
      </c>
      <c r="E130" s="25" t="s">
        <v>8</v>
      </c>
      <c r="F130" s="25"/>
      <c r="H130" s="25"/>
      <c r="I130" s="25" t="s">
        <v>18490</v>
      </c>
      <c r="J130" s="25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25" t="s">
        <v>162</v>
      </c>
      <c r="E131" s="25" t="s">
        <v>8100</v>
      </c>
      <c r="F131" s="25" t="s">
        <v>1555</v>
      </c>
      <c r="H131" s="25"/>
      <c r="I131" s="25" t="s">
        <v>18493</v>
      </c>
      <c r="J131" s="25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25" t="s">
        <v>162</v>
      </c>
      <c r="E132" s="25" t="s">
        <v>8100</v>
      </c>
      <c r="F132" s="25" t="s">
        <v>1555</v>
      </c>
      <c r="H132" s="25"/>
      <c r="I132" s="25" t="s">
        <v>18496</v>
      </c>
      <c r="J132" s="25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25" t="s">
        <v>162</v>
      </c>
      <c r="E133" s="25" t="s">
        <v>8100</v>
      </c>
      <c r="F133" s="25" t="s">
        <v>1555</v>
      </c>
      <c r="H133" s="25"/>
      <c r="I133" s="25" t="s">
        <v>18499</v>
      </c>
      <c r="J133" s="25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25" t="s">
        <v>162</v>
      </c>
      <c r="E134" s="25" t="s">
        <v>8100</v>
      </c>
      <c r="F134" s="25" t="s">
        <v>1555</v>
      </c>
      <c r="H134" s="25"/>
      <c r="I134" s="25" t="s">
        <v>18502</v>
      </c>
      <c r="J134" s="25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25" t="s">
        <v>162</v>
      </c>
      <c r="E135" s="25" t="s">
        <v>18100</v>
      </c>
      <c r="F135" s="25" t="s">
        <v>1555</v>
      </c>
      <c r="H135" s="25"/>
      <c r="I135" s="25" t="s">
        <v>18505</v>
      </c>
      <c r="J135" s="25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25" t="s">
        <v>162</v>
      </c>
      <c r="E136" s="25" t="s">
        <v>18100</v>
      </c>
      <c r="F136" s="25" t="s">
        <v>1555</v>
      </c>
      <c r="H136" s="25"/>
      <c r="I136" s="25" t="s">
        <v>18508</v>
      </c>
      <c r="J136" s="25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25" t="s">
        <v>162</v>
      </c>
      <c r="E137" s="25" t="s">
        <v>18100</v>
      </c>
      <c r="F137" s="25" t="s">
        <v>1555</v>
      </c>
      <c r="H137" s="25"/>
      <c r="I137" s="25" t="s">
        <v>18511</v>
      </c>
      <c r="J137" s="25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25" t="s">
        <v>304</v>
      </c>
      <c r="E138" s="25" t="s">
        <v>18100</v>
      </c>
      <c r="F138" s="25" t="s">
        <v>1555</v>
      </c>
      <c r="H138" s="25"/>
      <c r="I138" s="25" t="s">
        <v>18514</v>
      </c>
      <c r="J138" s="25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25" t="s">
        <v>162</v>
      </c>
      <c r="E139" s="25" t="s">
        <v>18102</v>
      </c>
      <c r="F139" s="25" t="s">
        <v>1555</v>
      </c>
      <c r="H139" s="25"/>
      <c r="I139" s="25" t="s">
        <v>18517</v>
      </c>
      <c r="J139" s="25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25" t="s">
        <v>162</v>
      </c>
      <c r="E140" s="25" t="s">
        <v>18102</v>
      </c>
      <c r="F140" s="25" t="s">
        <v>1555</v>
      </c>
      <c r="H140" s="25"/>
      <c r="I140" s="25" t="s">
        <v>18520</v>
      </c>
      <c r="J140" s="25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25" t="s">
        <v>162</v>
      </c>
      <c r="E141" s="25" t="s">
        <v>18102</v>
      </c>
      <c r="F141" s="25" t="s">
        <v>1555</v>
      </c>
      <c r="H141" s="25"/>
      <c r="I141" s="25" t="s">
        <v>18523</v>
      </c>
      <c r="J141" s="25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25" t="s">
        <v>162</v>
      </c>
      <c r="E142" s="25" t="s">
        <v>18102</v>
      </c>
      <c r="F142" s="25" t="s">
        <v>1555</v>
      </c>
      <c r="H142" s="25"/>
      <c r="I142" s="25" t="s">
        <v>18526</v>
      </c>
      <c r="J142" s="25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25" t="s">
        <v>162</v>
      </c>
      <c r="E143" s="25" t="s">
        <v>18102</v>
      </c>
      <c r="F143" s="25" t="s">
        <v>1555</v>
      </c>
      <c r="H143" s="25"/>
      <c r="I143" s="25" t="s">
        <v>18529</v>
      </c>
      <c r="J143" s="25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25" t="s">
        <v>162</v>
      </c>
      <c r="E144" s="25" t="s">
        <v>18102</v>
      </c>
      <c r="F144" s="25" t="s">
        <v>1555</v>
      </c>
      <c r="H144" s="25"/>
      <c r="I144" s="25" t="s">
        <v>18532</v>
      </c>
      <c r="J144" s="25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25" t="s">
        <v>162</v>
      </c>
      <c r="E145" s="25" t="s">
        <v>18102</v>
      </c>
      <c r="F145" s="25" t="s">
        <v>1555</v>
      </c>
      <c r="H145" s="25"/>
      <c r="I145" s="25" t="s">
        <v>18535</v>
      </c>
      <c r="J145" s="25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25" t="s">
        <v>162</v>
      </c>
      <c r="E146" s="25" t="s">
        <v>18102</v>
      </c>
      <c r="F146" s="25" t="s">
        <v>1555</v>
      </c>
      <c r="H146" s="25"/>
      <c r="I146" s="25" t="s">
        <v>18538</v>
      </c>
      <c r="J146" s="25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25" t="s">
        <v>162</v>
      </c>
      <c r="E147" s="25" t="s">
        <v>18102</v>
      </c>
      <c r="F147" s="25" t="s">
        <v>1555</v>
      </c>
      <c r="H147" s="25"/>
      <c r="I147" s="25" t="s">
        <v>18541</v>
      </c>
      <c r="J147" s="25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25" t="s">
        <v>162</v>
      </c>
      <c r="E148" s="25" t="s">
        <v>18102</v>
      </c>
      <c r="F148" s="25" t="s">
        <v>1555</v>
      </c>
      <c r="H148" s="25"/>
      <c r="I148" s="25" t="s">
        <v>18544</v>
      </c>
      <c r="J148" s="25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25" t="s">
        <v>304</v>
      </c>
      <c r="E149" s="25" t="s">
        <v>18102</v>
      </c>
      <c r="F149" s="25" t="s">
        <v>1555</v>
      </c>
      <c r="H149" s="25"/>
      <c r="I149" s="25" t="s">
        <v>18547</v>
      </c>
      <c r="J149" s="25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25" t="s">
        <v>304</v>
      </c>
      <c r="E150" s="25" t="s">
        <v>8100</v>
      </c>
      <c r="F150" s="25" t="s">
        <v>1555</v>
      </c>
      <c r="H150" s="25"/>
      <c r="I150" s="25" t="s">
        <v>18550</v>
      </c>
      <c r="J150" s="25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25" t="s">
        <v>4</v>
      </c>
      <c r="E151" s="25" t="s">
        <v>8</v>
      </c>
      <c r="F151" s="25"/>
      <c r="H151" s="25"/>
      <c r="I151" s="25" t="s">
        <v>18553</v>
      </c>
      <c r="J151" s="25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25" t="s">
        <v>4</v>
      </c>
      <c r="E152" s="25" t="s">
        <v>8</v>
      </c>
      <c r="F152" s="25"/>
      <c r="H152" s="25"/>
      <c r="I152" s="25" t="s">
        <v>18556</v>
      </c>
      <c r="J152" s="25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25" t="s">
        <v>3382</v>
      </c>
      <c r="E153" s="25" t="s">
        <v>86</v>
      </c>
      <c r="F153" s="25"/>
      <c r="H153" s="25"/>
      <c r="I153" s="25" t="s">
        <v>18559</v>
      </c>
      <c r="J153" s="25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25" t="s">
        <v>4</v>
      </c>
      <c r="E154" s="25" t="s">
        <v>8</v>
      </c>
      <c r="F154" s="25"/>
      <c r="H154" s="25"/>
      <c r="I154" s="25" t="s">
        <v>18562</v>
      </c>
      <c r="J154" s="25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25" t="s">
        <v>4</v>
      </c>
      <c r="E155" s="25" t="s">
        <v>8</v>
      </c>
      <c r="F155" s="25"/>
      <c r="H155" s="25"/>
      <c r="I155" s="25" t="s">
        <v>18565</v>
      </c>
      <c r="J155" s="25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25" t="s">
        <v>4</v>
      </c>
      <c r="E156" s="25" t="s">
        <v>8</v>
      </c>
      <c r="F156" s="25"/>
      <c r="H156" s="25"/>
      <c r="I156" s="25" t="s">
        <v>18568</v>
      </c>
      <c r="J156" s="25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25" t="s">
        <v>4</v>
      </c>
      <c r="E157" s="25" t="s">
        <v>8</v>
      </c>
      <c r="F157" s="25"/>
      <c r="H157" s="25"/>
      <c r="I157" s="25" t="s">
        <v>18571</v>
      </c>
      <c r="J157" s="25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25" t="s">
        <v>4</v>
      </c>
      <c r="E158" s="25" t="s">
        <v>8</v>
      </c>
      <c r="F158" s="25"/>
      <c r="H158" s="25"/>
      <c r="I158" s="25" t="s">
        <v>18574</v>
      </c>
      <c r="J158" s="25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25" t="s">
        <v>4</v>
      </c>
      <c r="E159" s="25" t="s">
        <v>8</v>
      </c>
      <c r="F159" s="25"/>
      <c r="H159" s="25"/>
      <c r="I159" s="25" t="s">
        <v>18577</v>
      </c>
      <c r="J159" s="25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25" t="s">
        <v>4</v>
      </c>
      <c r="E160" s="25" t="s">
        <v>8</v>
      </c>
      <c r="F160" s="25"/>
      <c r="H160" s="25"/>
      <c r="I160" s="25" t="s">
        <v>18966</v>
      </c>
      <c r="J160" s="25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25" t="s">
        <v>803</v>
      </c>
      <c r="E161" s="25" t="s">
        <v>8</v>
      </c>
      <c r="F161" s="25"/>
      <c r="H161" s="25"/>
      <c r="I161" s="25" t="s">
        <v>18969</v>
      </c>
      <c r="J161" s="25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25" t="s">
        <v>803</v>
      </c>
      <c r="E162" s="25" t="s">
        <v>8</v>
      </c>
      <c r="F162" s="25"/>
      <c r="H162" s="25"/>
      <c r="I162" s="25" t="s">
        <v>18972</v>
      </c>
      <c r="J162" s="25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25" t="s">
        <v>775</v>
      </c>
      <c r="E163" s="25" t="s">
        <v>8</v>
      </c>
      <c r="F163" s="25"/>
      <c r="H163" s="25"/>
      <c r="I163" s="25" t="s">
        <v>18975</v>
      </c>
      <c r="J163" s="25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25" t="s">
        <v>803</v>
      </c>
      <c r="E164" s="25" t="s">
        <v>8</v>
      </c>
      <c r="F164" s="25"/>
      <c r="H164" s="25"/>
      <c r="I164" s="25" t="s">
        <v>18978</v>
      </c>
      <c r="J164" s="25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25" t="s">
        <v>4</v>
      </c>
      <c r="E165" s="25" t="s">
        <v>8</v>
      </c>
      <c r="F165" s="25"/>
      <c r="H165" s="25"/>
      <c r="I165" s="25" t="s">
        <v>19325</v>
      </c>
      <c r="J165" s="25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25" t="s">
        <v>4</v>
      </c>
      <c r="E166" s="25" t="s">
        <v>8</v>
      </c>
      <c r="F166" s="25"/>
      <c r="H166" s="25"/>
      <c r="I166" s="25" t="s">
        <v>19328</v>
      </c>
      <c r="J166" s="25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25" t="s">
        <v>4</v>
      </c>
      <c r="E167" s="25" t="s">
        <v>8</v>
      </c>
      <c r="F167" s="25"/>
      <c r="H167" s="25"/>
      <c r="I167" s="25" t="s">
        <v>19679</v>
      </c>
      <c r="J167" s="25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25" t="s">
        <v>162</v>
      </c>
      <c r="E168" s="25" t="s">
        <v>19778</v>
      </c>
      <c r="F168" s="25" t="s">
        <v>1555</v>
      </c>
      <c r="H168" s="25"/>
      <c r="I168" s="25" t="s">
        <v>19682</v>
      </c>
      <c r="J168" s="25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25" t="s">
        <v>162</v>
      </c>
      <c r="E169" s="25" t="s">
        <v>19778</v>
      </c>
      <c r="F169" s="25" t="s">
        <v>1555</v>
      </c>
      <c r="H169" s="25"/>
      <c r="I169" s="25" t="s">
        <v>19685</v>
      </c>
      <c r="J169" s="25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25" t="s">
        <v>162</v>
      </c>
      <c r="E170" s="25" t="s">
        <v>19778</v>
      </c>
      <c r="F170" s="25" t="s">
        <v>1555</v>
      </c>
      <c r="H170" s="25"/>
      <c r="I170" s="25" t="s">
        <v>19688</v>
      </c>
      <c r="J170" s="25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25" t="s">
        <v>162</v>
      </c>
      <c r="E171" s="25" t="s">
        <v>19778</v>
      </c>
      <c r="F171" s="25" t="s">
        <v>1555</v>
      </c>
      <c r="H171" s="25"/>
      <c r="I171" s="25" t="s">
        <v>19691</v>
      </c>
      <c r="J171" s="25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25" t="s">
        <v>162</v>
      </c>
      <c r="E172" s="25" t="s">
        <v>19778</v>
      </c>
      <c r="F172" s="25" t="s">
        <v>1555</v>
      </c>
      <c r="H172" s="25"/>
      <c r="I172" s="25" t="s">
        <v>19694</v>
      </c>
      <c r="J172" s="25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25" t="s">
        <v>162</v>
      </c>
      <c r="E173" s="25" t="s">
        <v>19778</v>
      </c>
      <c r="F173" s="25" t="s">
        <v>1555</v>
      </c>
      <c r="H173" s="25"/>
      <c r="I173" s="25" t="s">
        <v>19697</v>
      </c>
      <c r="J173" s="25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25" t="s">
        <v>162</v>
      </c>
      <c r="E174" s="25" t="s">
        <v>19778</v>
      </c>
      <c r="F174" s="25" t="s">
        <v>1555</v>
      </c>
      <c r="H174" s="25"/>
      <c r="I174" s="25" t="s">
        <v>19700</v>
      </c>
      <c r="J174" s="25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25" t="s">
        <v>162</v>
      </c>
      <c r="E175" s="25" t="s">
        <v>19778</v>
      </c>
      <c r="F175" s="25" t="s">
        <v>1555</v>
      </c>
      <c r="H175" s="25"/>
      <c r="I175" s="25" t="s">
        <v>19703</v>
      </c>
      <c r="J175" s="25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25" t="s">
        <v>162</v>
      </c>
      <c r="E176" s="25" t="s">
        <v>19778</v>
      </c>
      <c r="F176" s="25" t="s">
        <v>1555</v>
      </c>
      <c r="H176" s="25"/>
      <c r="I176" s="25" t="s">
        <v>19706</v>
      </c>
      <c r="J176" s="25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25" t="s">
        <v>162</v>
      </c>
      <c r="E177" s="25" t="s">
        <v>19778</v>
      </c>
      <c r="F177" s="25" t="s">
        <v>1555</v>
      </c>
      <c r="H177" s="25"/>
      <c r="I177" s="25" t="s">
        <v>19709</v>
      </c>
      <c r="J177" s="25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25" t="s">
        <v>162</v>
      </c>
      <c r="E178" s="25" t="s">
        <v>19381</v>
      </c>
      <c r="F178" s="25" t="s">
        <v>1555</v>
      </c>
      <c r="H178" s="25"/>
      <c r="I178" s="25" t="s">
        <v>19712</v>
      </c>
      <c r="J178" s="25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25" t="s">
        <v>162</v>
      </c>
      <c r="E179" s="25" t="s">
        <v>19381</v>
      </c>
      <c r="F179" s="25" t="s">
        <v>1555</v>
      </c>
      <c r="H179" s="25"/>
      <c r="I179" s="25" t="s">
        <v>19715</v>
      </c>
      <c r="J179" s="25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25" t="s">
        <v>162</v>
      </c>
      <c r="E180" s="25" t="s">
        <v>19381</v>
      </c>
      <c r="F180" s="25" t="s">
        <v>1555</v>
      </c>
      <c r="H180" s="25"/>
      <c r="I180" s="25" t="s">
        <v>19718</v>
      </c>
      <c r="J180" s="25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25" t="s">
        <v>162</v>
      </c>
      <c r="E181" s="25" t="s">
        <v>19381</v>
      </c>
      <c r="F181" s="25" t="s">
        <v>1555</v>
      </c>
      <c r="H181" s="25"/>
      <c r="I181" s="25" t="s">
        <v>19721</v>
      </c>
      <c r="J181" s="25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25" t="s">
        <v>162</v>
      </c>
      <c r="E182" s="25" t="s">
        <v>19381</v>
      </c>
      <c r="F182" s="25" t="s">
        <v>1555</v>
      </c>
      <c r="H182" s="25"/>
      <c r="I182" s="25" t="s">
        <v>19724</v>
      </c>
      <c r="J182" s="25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25" t="s">
        <v>304</v>
      </c>
      <c r="E183" s="25" t="s">
        <v>19381</v>
      </c>
      <c r="F183" s="25" t="s">
        <v>1555</v>
      </c>
      <c r="H183" s="25"/>
      <c r="I183" s="25" t="s">
        <v>19727</v>
      </c>
      <c r="J183" s="25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25" t="s">
        <v>304</v>
      </c>
      <c r="E184" s="25" t="s">
        <v>19778</v>
      </c>
      <c r="F184" s="25" t="s">
        <v>1555</v>
      </c>
      <c r="H184" s="25"/>
      <c r="I184" s="25" t="s">
        <v>19730</v>
      </c>
      <c r="J184" s="25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25" t="s">
        <v>4</v>
      </c>
      <c r="E185" s="25" t="s">
        <v>8</v>
      </c>
      <c r="F185" s="25"/>
      <c r="H185" s="25"/>
      <c r="I185" s="25" t="s">
        <v>19733</v>
      </c>
      <c r="J185" s="25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25" t="s">
        <v>4</v>
      </c>
      <c r="E186" s="25" t="s">
        <v>6606</v>
      </c>
      <c r="F186" s="25"/>
      <c r="H186" s="25"/>
      <c r="I186" s="25" t="s">
        <v>19736</v>
      </c>
      <c r="J186" s="25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25" t="s">
        <v>4</v>
      </c>
      <c r="E187" s="25" t="s">
        <v>8</v>
      </c>
      <c r="F187" s="25"/>
      <c r="H187" s="25"/>
      <c r="I187" s="25" t="s">
        <v>19739</v>
      </c>
      <c r="J187" s="25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25" t="s">
        <v>803</v>
      </c>
      <c r="E188" s="25" t="s">
        <v>8</v>
      </c>
      <c r="F188" s="25"/>
      <c r="H188" s="25"/>
      <c r="I188" s="25" t="s">
        <v>19897</v>
      </c>
      <c r="J188" s="25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25" t="s">
        <v>803</v>
      </c>
      <c r="E189" s="25" t="s">
        <v>8</v>
      </c>
      <c r="F189" s="25"/>
      <c r="H189" s="25"/>
      <c r="I189" s="25" t="s">
        <v>19900</v>
      </c>
      <c r="J189" s="25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25" t="s">
        <v>20481</v>
      </c>
      <c r="E190" s="25" t="s">
        <v>86</v>
      </c>
      <c r="F190" s="25"/>
      <c r="H190" s="25"/>
      <c r="I190" s="25" t="s">
        <v>20327</v>
      </c>
      <c r="J190" s="25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25" t="s">
        <v>20481</v>
      </c>
      <c r="E191" s="25" t="s">
        <v>86</v>
      </c>
      <c r="F191" s="25"/>
      <c r="H191" s="25"/>
      <c r="I191" s="25" t="s">
        <v>20330</v>
      </c>
      <c r="J191" s="25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25" t="s">
        <v>4</v>
      </c>
      <c r="E192" s="25" t="s">
        <v>8</v>
      </c>
      <c r="F192" s="25"/>
      <c r="H192" s="25"/>
      <c r="I192" s="25" t="s">
        <v>20333</v>
      </c>
      <c r="J192" s="25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25" t="s">
        <v>4</v>
      </c>
      <c r="E193" s="25" t="s">
        <v>8</v>
      </c>
      <c r="F193" s="25"/>
      <c r="H193" s="25"/>
      <c r="I193" s="25" t="s">
        <v>20336</v>
      </c>
      <c r="J193" s="25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25" t="s">
        <v>4</v>
      </c>
      <c r="E194" s="25" t="s">
        <v>8</v>
      </c>
      <c r="F194" s="25"/>
      <c r="H194" s="25"/>
      <c r="I194" s="25" t="s">
        <v>20339</v>
      </c>
      <c r="J194" s="25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25" t="s">
        <v>4</v>
      </c>
      <c r="E195" s="25" t="s">
        <v>8</v>
      </c>
      <c r="F195" s="25"/>
      <c r="H195" s="25"/>
      <c r="I195" s="25" t="s">
        <v>20342</v>
      </c>
      <c r="J195" s="25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25" t="s">
        <v>4</v>
      </c>
      <c r="E196" s="25" t="s">
        <v>8</v>
      </c>
      <c r="F196" s="25"/>
      <c r="H196" s="25"/>
      <c r="I196" s="25" t="s">
        <v>20345</v>
      </c>
      <c r="J196" s="25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25" t="s">
        <v>4</v>
      </c>
      <c r="E197" s="25" t="s">
        <v>8</v>
      </c>
      <c r="F197" s="25"/>
      <c r="H197" s="25"/>
      <c r="I197" s="25" t="s">
        <v>20906</v>
      </c>
      <c r="J197" s="25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25" t="s">
        <v>4</v>
      </c>
      <c r="E198" s="25" t="s">
        <v>21096</v>
      </c>
      <c r="F198" s="25"/>
      <c r="H198" s="25"/>
      <c r="I198" s="25" t="s">
        <v>20909</v>
      </c>
      <c r="J198" s="25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25" t="s">
        <v>4</v>
      </c>
      <c r="E199" s="25" t="s">
        <v>8</v>
      </c>
      <c r="F199" s="25"/>
      <c r="H199" s="25"/>
      <c r="I199" s="25" t="s">
        <v>20912</v>
      </c>
      <c r="J199" s="25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25" t="s">
        <v>4</v>
      </c>
      <c r="E200" s="25" t="s">
        <v>20482</v>
      </c>
      <c r="F200" s="25"/>
      <c r="H200" s="25"/>
      <c r="I200" s="25" t="s">
        <v>20915</v>
      </c>
      <c r="J200" s="25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25" t="s">
        <v>645</v>
      </c>
      <c r="E201" s="25" t="s">
        <v>21091</v>
      </c>
      <c r="F201" s="25"/>
      <c r="H201" s="25"/>
      <c r="I201" s="25" t="s">
        <v>20918</v>
      </c>
      <c r="J201" s="25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25" t="s">
        <v>4</v>
      </c>
      <c r="E202" s="25" t="s">
        <v>800</v>
      </c>
      <c r="F202" s="25"/>
      <c r="H202" s="25"/>
      <c r="I202" s="25" t="s">
        <v>20921</v>
      </c>
      <c r="J202" s="25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25" t="s">
        <v>162</v>
      </c>
      <c r="E203" s="25" t="s">
        <v>800</v>
      </c>
      <c r="F203" s="25" t="s">
        <v>261</v>
      </c>
      <c r="H203" s="25"/>
      <c r="I203" s="25" t="s">
        <v>20924</v>
      </c>
      <c r="J203" s="25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25" t="s">
        <v>162</v>
      </c>
      <c r="E204" s="25" t="s">
        <v>800</v>
      </c>
      <c r="F204" s="25" t="s">
        <v>261</v>
      </c>
      <c r="H204" s="25"/>
      <c r="I204" s="25" t="s">
        <v>20927</v>
      </c>
      <c r="J204" s="25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25" t="s">
        <v>162</v>
      </c>
      <c r="E205" s="25" t="s">
        <v>800</v>
      </c>
      <c r="F205" s="25" t="s">
        <v>261</v>
      </c>
      <c r="H205" s="25"/>
      <c r="I205" s="25" t="s">
        <v>20930</v>
      </c>
      <c r="J205" s="25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25" t="s">
        <v>162</v>
      </c>
      <c r="E206" s="25" t="s">
        <v>800</v>
      </c>
      <c r="F206" s="25" t="s">
        <v>261</v>
      </c>
      <c r="H206" s="25"/>
      <c r="I206" s="25" t="s">
        <v>20933</v>
      </c>
      <c r="J206" s="25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25" t="s">
        <v>162</v>
      </c>
      <c r="E207" s="25" t="s">
        <v>800</v>
      </c>
      <c r="F207" s="25" t="s">
        <v>261</v>
      </c>
      <c r="H207" s="25"/>
      <c r="I207" s="25" t="s">
        <v>20936</v>
      </c>
      <c r="J207" s="25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25" t="s">
        <v>21097</v>
      </c>
      <c r="E208" s="25" t="s">
        <v>800</v>
      </c>
      <c r="F208" s="25" t="s">
        <v>261</v>
      </c>
      <c r="H208" s="25"/>
      <c r="I208" s="25" t="s">
        <v>20939</v>
      </c>
      <c r="J208" s="25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25" t="s">
        <v>645</v>
      </c>
      <c r="E209" s="25" t="s">
        <v>21093</v>
      </c>
      <c r="F209" s="25"/>
      <c r="H209" s="25"/>
      <c r="I209" s="25" t="s">
        <v>20942</v>
      </c>
      <c r="J209" s="25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25" t="s">
        <v>21097</v>
      </c>
      <c r="E210" s="25" t="s">
        <v>21093</v>
      </c>
      <c r="F210" s="25"/>
      <c r="H210" s="25"/>
      <c r="I210" s="25" t="s">
        <v>20945</v>
      </c>
      <c r="J210" s="25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25" t="s">
        <v>4</v>
      </c>
      <c r="E211" s="25" t="s">
        <v>8</v>
      </c>
      <c r="F211" s="25"/>
      <c r="H211" s="25"/>
      <c r="I211" s="25" t="s">
        <v>20948</v>
      </c>
      <c r="J211" s="25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25" t="s">
        <v>4</v>
      </c>
      <c r="E212" s="25" t="s">
        <v>8</v>
      </c>
      <c r="F212" s="25"/>
      <c r="H212" s="25"/>
      <c r="I212" s="25" t="s">
        <v>20951</v>
      </c>
      <c r="J212" s="25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25" t="s">
        <v>803</v>
      </c>
      <c r="E213" s="25" t="s">
        <v>8</v>
      </c>
      <c r="F213" s="25"/>
      <c r="H213" s="25"/>
      <c r="I213" s="25" t="s">
        <v>20954</v>
      </c>
      <c r="J213" s="25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25" t="s">
        <v>803</v>
      </c>
      <c r="E214" s="25" t="s">
        <v>8</v>
      </c>
      <c r="F214" s="25"/>
      <c r="H214" s="25"/>
      <c r="I214" s="25" t="s">
        <v>20957</v>
      </c>
      <c r="J214" s="25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25" t="s">
        <v>803</v>
      </c>
      <c r="E215" s="25" t="s">
        <v>8</v>
      </c>
      <c r="F215" s="25"/>
      <c r="H215" s="25"/>
      <c r="I215" s="25" t="s">
        <v>21368</v>
      </c>
      <c r="J215" s="25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25" t="s">
        <v>803</v>
      </c>
      <c r="E216" s="25" t="s">
        <v>8</v>
      </c>
      <c r="F216" s="25"/>
      <c r="H216" s="25"/>
      <c r="I216" s="25" t="s">
        <v>21371</v>
      </c>
      <c r="J216" s="25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25" t="s">
        <v>645</v>
      </c>
      <c r="E217" s="25" t="s">
        <v>21601</v>
      </c>
      <c r="F217" s="25" t="s">
        <v>51</v>
      </c>
      <c r="H217" s="25"/>
      <c r="I217" s="25" t="s">
        <v>21374</v>
      </c>
      <c r="J217" s="25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25" t="s">
        <v>21604</v>
      </c>
      <c r="E218" s="25" t="s">
        <v>86</v>
      </c>
      <c r="F218" s="25"/>
      <c r="H218" s="25"/>
      <c r="I218" s="25" t="s">
        <v>21377</v>
      </c>
      <c r="J218" s="25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25" t="s">
        <v>162</v>
      </c>
      <c r="E219" s="25" t="s">
        <v>21601</v>
      </c>
      <c r="F219" s="25" t="s">
        <v>21605</v>
      </c>
      <c r="H219" s="25"/>
      <c r="I219" s="25" t="s">
        <v>21380</v>
      </c>
      <c r="J219" s="25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25" t="s">
        <v>304</v>
      </c>
      <c r="E220" s="25" t="s">
        <v>21601</v>
      </c>
      <c r="F220" s="25" t="s">
        <v>21605</v>
      </c>
      <c r="G220" s="7">
        <v>2</v>
      </c>
      <c r="H220" s="25"/>
      <c r="I220" s="25" t="s">
        <v>21383</v>
      </c>
      <c r="J220" s="25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25" t="s">
        <v>304</v>
      </c>
      <c r="E221" s="25" t="s">
        <v>21096</v>
      </c>
      <c r="F221" s="25"/>
      <c r="H221" s="25"/>
      <c r="I221" s="25" t="s">
        <v>21386</v>
      </c>
      <c r="J221" s="25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25" t="s">
        <v>803</v>
      </c>
      <c r="E222" s="25" t="s">
        <v>8</v>
      </c>
      <c r="F222" s="25"/>
      <c r="H222" s="25"/>
      <c r="I222" s="25" t="s">
        <v>21389</v>
      </c>
      <c r="J222" s="25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25" t="s">
        <v>803</v>
      </c>
      <c r="E223" s="25" t="s">
        <v>8</v>
      </c>
      <c r="F223" s="25"/>
      <c r="H223" s="25"/>
      <c r="I223" s="25" t="s">
        <v>21866</v>
      </c>
      <c r="J223" s="25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25" t="s">
        <v>803</v>
      </c>
      <c r="E224" s="25" t="s">
        <v>8</v>
      </c>
      <c r="F224" s="25"/>
      <c r="H224" s="25"/>
      <c r="I224" s="25" t="s">
        <v>21869</v>
      </c>
      <c r="J224" s="25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25" t="s">
        <v>803</v>
      </c>
      <c r="E225" s="25" t="s">
        <v>8</v>
      </c>
      <c r="F225" s="25"/>
      <c r="H225" s="25"/>
      <c r="I225" s="25" t="s">
        <v>21872</v>
      </c>
      <c r="J225" s="25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25" t="s">
        <v>803</v>
      </c>
      <c r="E226" s="25" t="s">
        <v>8</v>
      </c>
      <c r="F226" s="25"/>
      <c r="H226" s="25"/>
      <c r="I226" s="25" t="s">
        <v>21875</v>
      </c>
      <c r="J226" s="25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25" t="s">
        <v>22582</v>
      </c>
      <c r="E227" s="25" t="s">
        <v>22569</v>
      </c>
      <c r="F227" s="25"/>
      <c r="H227" s="25"/>
      <c r="I227" s="25" t="s">
        <v>22346</v>
      </c>
      <c r="J227" s="25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25" t="s">
        <v>162</v>
      </c>
      <c r="E228" s="25" t="s">
        <v>4859</v>
      </c>
      <c r="F228" s="25" t="s">
        <v>1897</v>
      </c>
      <c r="H228" s="25"/>
      <c r="I228" s="25" t="s">
        <v>22349</v>
      </c>
      <c r="J228" s="25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25" t="s">
        <v>162</v>
      </c>
      <c r="E229" s="25" t="s">
        <v>4859</v>
      </c>
      <c r="F229" s="25" t="s">
        <v>1897</v>
      </c>
      <c r="H229" s="25"/>
      <c r="I229" s="25" t="s">
        <v>22352</v>
      </c>
      <c r="J229" s="25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25" t="s">
        <v>162</v>
      </c>
      <c r="E230" s="25" t="s">
        <v>4859</v>
      </c>
      <c r="F230" s="25" t="s">
        <v>1897</v>
      </c>
      <c r="H230" s="25"/>
      <c r="I230" s="25" t="s">
        <v>22355</v>
      </c>
      <c r="J230" s="25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25" t="s">
        <v>162</v>
      </c>
      <c r="E231" s="25" t="s">
        <v>4859</v>
      </c>
      <c r="F231" s="25" t="s">
        <v>1897</v>
      </c>
      <c r="H231" s="25"/>
      <c r="I231" s="25" t="s">
        <v>22358</v>
      </c>
      <c r="J231" s="25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25" t="s">
        <v>162</v>
      </c>
      <c r="E232" s="25" t="s">
        <v>8386</v>
      </c>
      <c r="F232" s="25" t="s">
        <v>22583</v>
      </c>
      <c r="H232" s="25"/>
      <c r="I232" s="25" t="s">
        <v>22361</v>
      </c>
      <c r="J232" s="25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25" t="s">
        <v>304</v>
      </c>
      <c r="E233" s="25" t="s">
        <v>8386</v>
      </c>
      <c r="F233" s="25"/>
      <c r="H233" s="25" t="s">
        <v>22584</v>
      </c>
      <c r="I233" s="25" t="s">
        <v>22364</v>
      </c>
      <c r="J233" s="25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25" t="s">
        <v>304</v>
      </c>
      <c r="E234" s="25" t="s">
        <v>4859</v>
      </c>
      <c r="F234" s="25"/>
      <c r="H234" s="25" t="s">
        <v>22585</v>
      </c>
      <c r="I234" s="25" t="s">
        <v>22367</v>
      </c>
      <c r="J234" s="25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25" t="s">
        <v>227</v>
      </c>
      <c r="E235" s="25" t="s">
        <v>22586</v>
      </c>
      <c r="F235" s="25" t="s">
        <v>21605</v>
      </c>
      <c r="H235" s="25"/>
      <c r="I235" s="25" t="s">
        <v>22370</v>
      </c>
      <c r="J235" s="25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25" t="s">
        <v>162</v>
      </c>
      <c r="E236" s="25" t="s">
        <v>70</v>
      </c>
      <c r="F236" s="25" t="s">
        <v>1897</v>
      </c>
      <c r="H236" s="25" t="s">
        <v>22587</v>
      </c>
      <c r="I236" s="25" t="s">
        <v>22373</v>
      </c>
      <c r="J236" s="25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25" t="s">
        <v>162</v>
      </c>
      <c r="E237" s="25" t="s">
        <v>70</v>
      </c>
      <c r="F237" s="25" t="s">
        <v>1897</v>
      </c>
      <c r="H237" s="25" t="s">
        <v>1140</v>
      </c>
      <c r="I237" s="25" t="s">
        <v>22376</v>
      </c>
      <c r="J237" s="25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25" t="s">
        <v>162</v>
      </c>
      <c r="E238" s="25" t="s">
        <v>70</v>
      </c>
      <c r="F238" s="25" t="s">
        <v>1897</v>
      </c>
      <c r="H238" s="25" t="s">
        <v>1140</v>
      </c>
      <c r="I238" s="25" t="s">
        <v>22379</v>
      </c>
      <c r="J238" s="25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25" t="s">
        <v>162</v>
      </c>
      <c r="E239" s="25" t="s">
        <v>70</v>
      </c>
      <c r="F239" s="25" t="s">
        <v>1897</v>
      </c>
      <c r="H239" s="25" t="s">
        <v>1140</v>
      </c>
      <c r="I239" s="25" t="s">
        <v>22382</v>
      </c>
      <c r="J239" s="25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25" t="s">
        <v>162</v>
      </c>
      <c r="E240" s="25" t="s">
        <v>70</v>
      </c>
      <c r="F240" s="25" t="s">
        <v>1897</v>
      </c>
      <c r="H240" s="25" t="s">
        <v>1140</v>
      </c>
      <c r="I240" s="25" t="s">
        <v>22385</v>
      </c>
      <c r="J240" s="25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25" t="s">
        <v>162</v>
      </c>
      <c r="E241" s="25" t="s">
        <v>70</v>
      </c>
      <c r="F241" s="25" t="s">
        <v>1897</v>
      </c>
      <c r="H241" s="25" t="s">
        <v>1140</v>
      </c>
      <c r="I241" s="25" t="s">
        <v>22388</v>
      </c>
      <c r="J241" s="25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25" t="s">
        <v>162</v>
      </c>
      <c r="E242" s="25" t="s">
        <v>70</v>
      </c>
      <c r="F242" s="25" t="s">
        <v>1897</v>
      </c>
      <c r="H242" s="25" t="s">
        <v>1140</v>
      </c>
      <c r="I242" s="25" t="s">
        <v>22391</v>
      </c>
      <c r="J242" s="25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25" t="s">
        <v>162</v>
      </c>
      <c r="E243" s="25" t="s">
        <v>70</v>
      </c>
      <c r="F243" s="25" t="s">
        <v>1897</v>
      </c>
      <c r="H243" s="25" t="s">
        <v>1140</v>
      </c>
      <c r="I243" s="25" t="s">
        <v>22394</v>
      </c>
      <c r="J243" s="25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25" t="s">
        <v>162</v>
      </c>
      <c r="E244" s="25" t="s">
        <v>70</v>
      </c>
      <c r="F244" s="25" t="s">
        <v>1897</v>
      </c>
      <c r="H244" s="25" t="s">
        <v>1140</v>
      </c>
      <c r="I244" s="25" t="s">
        <v>22397</v>
      </c>
      <c r="J244" s="25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25" t="s">
        <v>304</v>
      </c>
      <c r="E245" s="25" t="s">
        <v>70</v>
      </c>
      <c r="F245" s="25"/>
      <c r="H245" s="25"/>
      <c r="I245" s="25" t="s">
        <v>22400</v>
      </c>
      <c r="J245" s="25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25" t="s">
        <v>22588</v>
      </c>
      <c r="E246" s="25" t="s">
        <v>260</v>
      </c>
      <c r="F246" s="25"/>
      <c r="H246" s="25" t="s">
        <v>22589</v>
      </c>
      <c r="I246" s="25" t="s">
        <v>22403</v>
      </c>
      <c r="J246" s="25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25" t="s">
        <v>22588</v>
      </c>
      <c r="E247" s="25" t="s">
        <v>260</v>
      </c>
      <c r="F247" s="25"/>
      <c r="H247" s="25" t="s">
        <v>1140</v>
      </c>
      <c r="I247" s="25" t="s">
        <v>22406</v>
      </c>
      <c r="J247" s="25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25" t="s">
        <v>803</v>
      </c>
      <c r="E248" s="25" t="s">
        <v>8</v>
      </c>
      <c r="F248" s="25"/>
      <c r="H248" s="25"/>
      <c r="I248" s="25" t="s">
        <v>22409</v>
      </c>
      <c r="J248" s="25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25" t="s">
        <v>8222</v>
      </c>
      <c r="E249" s="25" t="s">
        <v>646</v>
      </c>
      <c r="F249" s="25"/>
      <c r="H249" s="25"/>
      <c r="I249" s="25" t="s">
        <v>22887</v>
      </c>
      <c r="J249" s="25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25" t="s">
        <v>8222</v>
      </c>
      <c r="E250" s="25" t="s">
        <v>1602</v>
      </c>
      <c r="F250" s="25"/>
      <c r="H250" s="25"/>
      <c r="I250" s="25" t="s">
        <v>22890</v>
      </c>
      <c r="J250" s="25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25" t="s">
        <v>803</v>
      </c>
      <c r="E251" s="25" t="s">
        <v>8</v>
      </c>
      <c r="F251" s="25"/>
      <c r="H251" s="25"/>
      <c r="I251" s="25" t="s">
        <v>22893</v>
      </c>
      <c r="J251" s="25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25" t="s">
        <v>803</v>
      </c>
      <c r="E252" s="25" t="s">
        <v>8</v>
      </c>
      <c r="F252" s="25"/>
      <c r="H252" s="25"/>
      <c r="I252" s="25" t="s">
        <v>22896</v>
      </c>
      <c r="J252" s="25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25" t="s">
        <v>4</v>
      </c>
      <c r="E253" s="25" t="s">
        <v>23064</v>
      </c>
      <c r="F253" s="25" t="s">
        <v>22575</v>
      </c>
      <c r="H253" s="25"/>
      <c r="I253" s="25" t="s">
        <v>22899</v>
      </c>
      <c r="J253" s="25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25" t="s">
        <v>4</v>
      </c>
      <c r="E254" s="25" t="s">
        <v>23064</v>
      </c>
      <c r="F254" s="25" t="s">
        <v>22575</v>
      </c>
      <c r="H254" s="25" t="s">
        <v>1140</v>
      </c>
      <c r="I254" s="25" t="s">
        <v>22902</v>
      </c>
      <c r="J254" s="25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25" t="s">
        <v>803</v>
      </c>
      <c r="E255" s="25" t="s">
        <v>8</v>
      </c>
      <c r="F255" s="25"/>
      <c r="H255" s="25"/>
      <c r="I255" s="25" t="s">
        <v>23569</v>
      </c>
      <c r="J255" s="25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25" t="s">
        <v>803</v>
      </c>
      <c r="E256" s="25" t="s">
        <v>8</v>
      </c>
      <c r="F256" s="25"/>
      <c r="H256" s="25"/>
      <c r="I256" s="25" t="s">
        <v>23572</v>
      </c>
      <c r="J256" s="25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25" t="s">
        <v>803</v>
      </c>
      <c r="E257" s="25" t="s">
        <v>8</v>
      </c>
      <c r="F257" s="25"/>
      <c r="H257" s="25"/>
      <c r="I257" s="25" t="s">
        <v>23575</v>
      </c>
      <c r="J257" s="25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25" t="s">
        <v>803</v>
      </c>
      <c r="E258" s="25" t="s">
        <v>8</v>
      </c>
      <c r="F258" s="25"/>
      <c r="H258" s="25"/>
      <c r="I258" s="25" t="s">
        <v>23578</v>
      </c>
      <c r="J258" s="25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25" t="s">
        <v>3371</v>
      </c>
      <c r="E259" s="25" t="s">
        <v>646</v>
      </c>
      <c r="F259" s="25"/>
      <c r="H259" s="25"/>
      <c r="I259" s="25" t="s">
        <v>23928</v>
      </c>
      <c r="J259" s="25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25" t="s">
        <v>91</v>
      </c>
      <c r="E260" s="25" t="s">
        <v>21601</v>
      </c>
      <c r="F260" s="25" t="s">
        <v>60</v>
      </c>
      <c r="H260" s="25"/>
      <c r="I260" s="25" t="s">
        <v>23931</v>
      </c>
      <c r="J260" s="25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25" t="s">
        <v>62</v>
      </c>
      <c r="E261" s="25" t="s">
        <v>21601</v>
      </c>
      <c r="F261" s="25" t="s">
        <v>51</v>
      </c>
      <c r="H261" s="25"/>
      <c r="I261" s="25" t="s">
        <v>23934</v>
      </c>
      <c r="J261" s="25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25" t="s">
        <v>4</v>
      </c>
      <c r="E262" s="25" t="s">
        <v>8</v>
      </c>
      <c r="F262" s="25"/>
      <c r="H262" s="25"/>
      <c r="I262" s="25" t="s">
        <v>23937</v>
      </c>
      <c r="J262" s="25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25" t="s">
        <v>4</v>
      </c>
      <c r="E263" s="25" t="s">
        <v>8</v>
      </c>
      <c r="F263" s="25"/>
      <c r="H263" s="25"/>
      <c r="I263" s="25" t="s">
        <v>23940</v>
      </c>
      <c r="J263" s="25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25" t="s">
        <v>4</v>
      </c>
      <c r="E264" s="25" t="s">
        <v>8</v>
      </c>
      <c r="F264" s="25"/>
      <c r="H264" s="25"/>
      <c r="I264" s="25" t="s">
        <v>24156</v>
      </c>
      <c r="J264" s="25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25" t="s">
        <v>4</v>
      </c>
      <c r="E265" s="25" t="s">
        <v>8</v>
      </c>
      <c r="F265" s="25"/>
      <c r="H265" s="25"/>
      <c r="I265" s="25" t="s">
        <v>24159</v>
      </c>
      <c r="J265" s="25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25" t="s">
        <v>4</v>
      </c>
      <c r="E266" s="25" t="s">
        <v>8</v>
      </c>
      <c r="F266" s="25"/>
      <c r="H266" s="25"/>
      <c r="I266" s="25" t="s">
        <v>24681</v>
      </c>
      <c r="J266" s="25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25" t="s">
        <v>4</v>
      </c>
      <c r="E267" s="25" t="s">
        <v>8</v>
      </c>
      <c r="F267" s="25"/>
      <c r="H267" s="25"/>
      <c r="I267" s="25" t="s">
        <v>24684</v>
      </c>
      <c r="J267" s="25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25" t="s">
        <v>4</v>
      </c>
      <c r="E268" s="25" t="s">
        <v>8</v>
      </c>
      <c r="F268" s="25"/>
      <c r="H268" s="25"/>
      <c r="I268" s="25" t="s">
        <v>24687</v>
      </c>
      <c r="J268" s="25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25" t="s">
        <v>4</v>
      </c>
      <c r="E269" s="25" t="s">
        <v>8</v>
      </c>
      <c r="F269" s="25"/>
      <c r="H269" s="25"/>
      <c r="I269" s="25" t="s">
        <v>24690</v>
      </c>
      <c r="J269" s="25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25" t="s">
        <v>4</v>
      </c>
      <c r="E270" s="25" t="s">
        <v>8</v>
      </c>
      <c r="F270" s="25"/>
      <c r="H270" s="25"/>
      <c r="I270" s="25" t="s">
        <v>24693</v>
      </c>
      <c r="J270" s="25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25" t="s">
        <v>4</v>
      </c>
      <c r="E271" s="25" t="s">
        <v>8</v>
      </c>
      <c r="F271" s="25"/>
      <c r="H271" s="25"/>
      <c r="I271" s="25" t="s">
        <v>25321</v>
      </c>
      <c r="J271" s="25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25" t="s">
        <v>4</v>
      </c>
      <c r="E272" s="25" t="s">
        <v>8</v>
      </c>
      <c r="F272" s="25"/>
      <c r="H272" s="25"/>
      <c r="I272" s="25" t="s">
        <v>25324</v>
      </c>
      <c r="J272" s="25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25" t="s">
        <v>4</v>
      </c>
      <c r="E273" s="25" t="s">
        <v>8</v>
      </c>
      <c r="F273" s="25"/>
      <c r="H273" s="25"/>
      <c r="I273" s="25" t="s">
        <v>25327</v>
      </c>
      <c r="J273" s="25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25" t="s">
        <v>4</v>
      </c>
      <c r="E274" s="25" t="s">
        <v>8</v>
      </c>
      <c r="F274" s="25"/>
      <c r="H274" s="25"/>
      <c r="I274" s="25" t="s">
        <v>25330</v>
      </c>
      <c r="J274" s="25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25" t="s">
        <v>4</v>
      </c>
      <c r="E275" s="25" t="s">
        <v>8</v>
      </c>
      <c r="F275" s="25"/>
      <c r="H275" s="25"/>
      <c r="I275" s="25" t="s">
        <v>25333</v>
      </c>
      <c r="J275" s="25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25" t="s">
        <v>803</v>
      </c>
      <c r="E276" s="25" t="s">
        <v>8</v>
      </c>
      <c r="F276" s="25"/>
      <c r="H276" s="25"/>
      <c r="I276" s="25" t="s">
        <v>25580</v>
      </c>
      <c r="J276" s="25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25" t="s">
        <v>803</v>
      </c>
      <c r="E277" s="25" t="s">
        <v>8</v>
      </c>
      <c r="F277" s="25"/>
      <c r="H277" s="25"/>
      <c r="I277" s="25" t="s">
        <v>25583</v>
      </c>
      <c r="J277" s="25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25" t="s">
        <v>4</v>
      </c>
      <c r="E278" s="25" t="s">
        <v>8</v>
      </c>
      <c r="F278" s="25"/>
      <c r="H278" s="25"/>
      <c r="I278" s="25" t="s">
        <v>25855</v>
      </c>
      <c r="J278" s="25" t="s">
        <v>4542</v>
      </c>
      <c r="K278" t="s">
        <v>25856</v>
      </c>
      <c r="L278" t="s">
        <v>25857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25" t="s">
        <v>4</v>
      </c>
      <c r="E279" s="25" t="s">
        <v>8</v>
      </c>
      <c r="F279" s="25"/>
      <c r="H279" s="25"/>
      <c r="I279" s="25" t="s">
        <v>25858</v>
      </c>
      <c r="J279" s="25" t="s">
        <v>4542</v>
      </c>
      <c r="K279" t="s">
        <v>25859</v>
      </c>
      <c r="L279" t="s">
        <v>25860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25" t="s">
        <v>4</v>
      </c>
      <c r="E280" s="25" t="s">
        <v>8</v>
      </c>
      <c r="F280" s="25"/>
      <c r="H280" s="25"/>
      <c r="I280" s="25" t="s">
        <v>25861</v>
      </c>
      <c r="J280" s="25" t="s">
        <v>4542</v>
      </c>
      <c r="K280" t="s">
        <v>25862</v>
      </c>
      <c r="L280" t="s">
        <v>25863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25" t="s">
        <v>4</v>
      </c>
      <c r="E281" s="25" t="s">
        <v>8</v>
      </c>
      <c r="F281" s="25"/>
      <c r="H281" s="25"/>
      <c r="I281" s="25" t="s">
        <v>26508</v>
      </c>
      <c r="J281" s="25" t="s">
        <v>4542</v>
      </c>
      <c r="K281" t="s">
        <v>26509</v>
      </c>
      <c r="L281" t="s">
        <v>26510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25" t="s">
        <v>4519</v>
      </c>
      <c r="E282" s="25" t="s">
        <v>1602</v>
      </c>
      <c r="F282" s="25"/>
      <c r="H282" s="25"/>
      <c r="I282" s="25" t="s">
        <v>26511</v>
      </c>
      <c r="J282" s="25" t="s">
        <v>4542</v>
      </c>
      <c r="K282" t="s">
        <v>26512</v>
      </c>
      <c r="L282" t="s">
        <v>26513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25" t="s">
        <v>4</v>
      </c>
      <c r="E283" s="25" t="s">
        <v>8</v>
      </c>
      <c r="F283" s="25"/>
      <c r="H283" s="25"/>
      <c r="I283" s="25" t="s">
        <v>26514</v>
      </c>
      <c r="J283" s="25" t="s">
        <v>4542</v>
      </c>
      <c r="K283" t="s">
        <v>26515</v>
      </c>
      <c r="L283" t="s">
        <v>26516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25" t="s">
        <v>803</v>
      </c>
      <c r="E284" s="25" t="s">
        <v>8</v>
      </c>
      <c r="F284" s="25"/>
      <c r="H284" s="25"/>
      <c r="I284" s="25" t="s">
        <v>26517</v>
      </c>
      <c r="J284" s="25" t="s">
        <v>4542</v>
      </c>
      <c r="K284" t="s">
        <v>26518</v>
      </c>
      <c r="L284" t="s">
        <v>26519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25" t="s">
        <v>4</v>
      </c>
      <c r="E285" s="25" t="s">
        <v>8</v>
      </c>
      <c r="F285" s="25"/>
      <c r="H285" s="25"/>
      <c r="I285" s="25" t="s">
        <v>26520</v>
      </c>
      <c r="J285" s="25" t="s">
        <v>4542</v>
      </c>
      <c r="K285" t="s">
        <v>26521</v>
      </c>
      <c r="L285" t="s">
        <v>26522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25" t="s">
        <v>803</v>
      </c>
      <c r="E286" s="25" t="s">
        <v>8</v>
      </c>
      <c r="F286" s="25"/>
      <c r="H286" s="25"/>
      <c r="I286" s="25" t="s">
        <v>26523</v>
      </c>
      <c r="J286" s="25" t="s">
        <v>4542</v>
      </c>
      <c r="K286" t="s">
        <v>26524</v>
      </c>
      <c r="L286" t="s">
        <v>26525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25" t="s">
        <v>162</v>
      </c>
      <c r="E287" s="25" t="s">
        <v>1552</v>
      </c>
      <c r="F287" s="25" t="s">
        <v>261</v>
      </c>
      <c r="H287" s="25" t="s">
        <v>4526</v>
      </c>
      <c r="I287" s="25" t="s">
        <v>26989</v>
      </c>
      <c r="J287" s="25" t="s">
        <v>4542</v>
      </c>
      <c r="K287" t="s">
        <v>26990</v>
      </c>
      <c r="L287" t="s">
        <v>26991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25" t="s">
        <v>162</v>
      </c>
      <c r="E288" s="25" t="s">
        <v>1552</v>
      </c>
      <c r="F288" s="25" t="s">
        <v>261</v>
      </c>
      <c r="H288" s="25" t="s">
        <v>1140</v>
      </c>
      <c r="I288" s="25" t="s">
        <v>26992</v>
      </c>
      <c r="J288" s="25" t="s">
        <v>4542</v>
      </c>
      <c r="K288" t="s">
        <v>26993</v>
      </c>
      <c r="L288" t="s">
        <v>26994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25" t="s">
        <v>162</v>
      </c>
      <c r="E289" s="25" t="s">
        <v>1552</v>
      </c>
      <c r="F289" s="25" t="s">
        <v>261</v>
      </c>
      <c r="H289" s="25" t="s">
        <v>1140</v>
      </c>
      <c r="I289" s="25" t="s">
        <v>26995</v>
      </c>
      <c r="J289" s="25" t="s">
        <v>4542</v>
      </c>
      <c r="K289" t="s">
        <v>26996</v>
      </c>
      <c r="L289" t="s">
        <v>26997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25" t="s">
        <v>162</v>
      </c>
      <c r="E290" s="25" t="s">
        <v>1552</v>
      </c>
      <c r="F290" s="25" t="s">
        <v>261</v>
      </c>
      <c r="H290" s="25" t="s">
        <v>1140</v>
      </c>
      <c r="I290" s="25" t="s">
        <v>26998</v>
      </c>
      <c r="J290" s="25" t="s">
        <v>4542</v>
      </c>
      <c r="K290" t="s">
        <v>26999</v>
      </c>
      <c r="L290" t="s">
        <v>27000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25" t="s">
        <v>162</v>
      </c>
      <c r="E291" s="25" t="s">
        <v>1552</v>
      </c>
      <c r="F291" s="25" t="s">
        <v>2650</v>
      </c>
      <c r="H291" s="25" t="s">
        <v>1140</v>
      </c>
      <c r="I291" s="25" t="s">
        <v>27001</v>
      </c>
      <c r="J291" s="25" t="s">
        <v>4542</v>
      </c>
      <c r="K291" t="s">
        <v>27002</v>
      </c>
      <c r="L291" t="s">
        <v>27003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25" t="s">
        <v>162</v>
      </c>
      <c r="E292" s="25" t="s">
        <v>1552</v>
      </c>
      <c r="F292" s="25" t="s">
        <v>2650</v>
      </c>
      <c r="H292" s="25" t="s">
        <v>1140</v>
      </c>
      <c r="I292" s="25" t="s">
        <v>27004</v>
      </c>
      <c r="J292" s="25" t="s">
        <v>4542</v>
      </c>
      <c r="K292" t="s">
        <v>27005</v>
      </c>
      <c r="L292" t="s">
        <v>27006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25" t="s">
        <v>162</v>
      </c>
      <c r="E293" s="25" t="s">
        <v>1552</v>
      </c>
      <c r="F293" s="25" t="s">
        <v>2650</v>
      </c>
      <c r="H293" s="25" t="s">
        <v>1140</v>
      </c>
      <c r="I293" s="25" t="s">
        <v>27007</v>
      </c>
      <c r="J293" s="25" t="s">
        <v>4542</v>
      </c>
      <c r="K293" t="s">
        <v>27008</v>
      </c>
      <c r="L293" t="s">
        <v>27009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25" t="s">
        <v>162</v>
      </c>
      <c r="E294" s="25" t="s">
        <v>1552</v>
      </c>
      <c r="F294" s="25" t="s">
        <v>2650</v>
      </c>
      <c r="H294" s="25" t="s">
        <v>1140</v>
      </c>
      <c r="I294" s="25" t="s">
        <v>27010</v>
      </c>
      <c r="J294" s="25" t="s">
        <v>4542</v>
      </c>
      <c r="K294" t="s">
        <v>27011</v>
      </c>
      <c r="L294" t="s">
        <v>27012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25" t="s">
        <v>305</v>
      </c>
      <c r="E295" s="25" t="s">
        <v>86</v>
      </c>
      <c r="F295" s="25"/>
      <c r="H295" s="25"/>
      <c r="I295" s="25" t="s">
        <v>27013</v>
      </c>
      <c r="J295" s="25" t="s">
        <v>4542</v>
      </c>
      <c r="K295" t="s">
        <v>27014</v>
      </c>
      <c r="L295" t="s">
        <v>27015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25" t="s">
        <v>803</v>
      </c>
      <c r="E296" s="25" t="s">
        <v>8</v>
      </c>
      <c r="F296" s="25"/>
      <c r="H296" s="25"/>
      <c r="I296" s="25" t="s">
        <v>27016</v>
      </c>
      <c r="J296" s="25" t="s">
        <v>4542</v>
      </c>
      <c r="K296" t="s">
        <v>27017</v>
      </c>
      <c r="L296" t="s">
        <v>27018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25" t="s">
        <v>803</v>
      </c>
      <c r="E297" s="25" t="s">
        <v>8</v>
      </c>
      <c r="F297" s="25"/>
      <c r="H297" s="25"/>
      <c r="I297" s="25" t="s">
        <v>27019</v>
      </c>
      <c r="J297" s="25" t="s">
        <v>4542</v>
      </c>
      <c r="K297" t="s">
        <v>27020</v>
      </c>
      <c r="L297" t="s">
        <v>27021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25" t="s">
        <v>305</v>
      </c>
      <c r="E298" s="25" t="s">
        <v>86</v>
      </c>
      <c r="F298" s="25"/>
      <c r="H298" s="25"/>
      <c r="I298" s="25" t="s">
        <v>27022</v>
      </c>
      <c r="J298" s="25" t="s">
        <v>4542</v>
      </c>
      <c r="K298" t="s">
        <v>27023</v>
      </c>
      <c r="L298" t="s">
        <v>27024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25" t="s">
        <v>803</v>
      </c>
      <c r="E299" s="25" t="s">
        <v>8</v>
      </c>
      <c r="F299" s="25"/>
      <c r="H299" s="25"/>
      <c r="I299" s="25" t="s">
        <v>27025</v>
      </c>
      <c r="J299" s="25" t="s">
        <v>4542</v>
      </c>
      <c r="K299" t="s">
        <v>27026</v>
      </c>
      <c r="L299" t="s">
        <v>27027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25" t="s">
        <v>4519</v>
      </c>
      <c r="E300" s="25" t="s">
        <v>1602</v>
      </c>
      <c r="F300" s="25"/>
      <c r="H300" s="25"/>
      <c r="I300" s="25" t="s">
        <v>27028</v>
      </c>
      <c r="J300" s="25" t="s">
        <v>4542</v>
      </c>
      <c r="K300" t="s">
        <v>27029</v>
      </c>
      <c r="L300" t="s">
        <v>27030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25" t="s">
        <v>162</v>
      </c>
      <c r="E301" s="25" t="s">
        <v>70</v>
      </c>
      <c r="F301" s="25" t="s">
        <v>261</v>
      </c>
      <c r="H301" s="25" t="s">
        <v>4526</v>
      </c>
      <c r="I301" s="25" t="s">
        <v>27031</v>
      </c>
      <c r="J301" s="25" t="s">
        <v>4542</v>
      </c>
      <c r="K301" t="s">
        <v>27032</v>
      </c>
      <c r="L301" t="s">
        <v>27033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25" t="s">
        <v>162</v>
      </c>
      <c r="E302" s="25" t="s">
        <v>70</v>
      </c>
      <c r="F302" s="25" t="s">
        <v>261</v>
      </c>
      <c r="H302" s="25" t="s">
        <v>1140</v>
      </c>
      <c r="I302" s="25" t="s">
        <v>27034</v>
      </c>
      <c r="J302" s="25" t="s">
        <v>4542</v>
      </c>
      <c r="K302" t="s">
        <v>27035</v>
      </c>
      <c r="L302" t="s">
        <v>27036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25" t="s">
        <v>162</v>
      </c>
      <c r="E303" s="25" t="s">
        <v>70</v>
      </c>
      <c r="F303" s="25" t="s">
        <v>261</v>
      </c>
      <c r="H303" s="25" t="s">
        <v>1140</v>
      </c>
      <c r="I303" s="25" t="s">
        <v>27037</v>
      </c>
      <c r="J303" s="25" t="s">
        <v>4542</v>
      </c>
      <c r="K303" t="s">
        <v>27038</v>
      </c>
      <c r="L303" t="s">
        <v>27039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25" t="s">
        <v>162</v>
      </c>
      <c r="E304" s="25" t="s">
        <v>70</v>
      </c>
      <c r="F304" s="25" t="s">
        <v>261</v>
      </c>
      <c r="H304" s="25" t="s">
        <v>1140</v>
      </c>
      <c r="I304" s="25" t="s">
        <v>27040</v>
      </c>
      <c r="J304" s="25" t="s">
        <v>4542</v>
      </c>
      <c r="K304" t="s">
        <v>27041</v>
      </c>
      <c r="L304" t="s">
        <v>27042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25" t="s">
        <v>803</v>
      </c>
      <c r="E305" s="25" t="s">
        <v>8</v>
      </c>
      <c r="F305" s="25"/>
      <c r="H305" s="25"/>
      <c r="I305" s="25" t="s">
        <v>27043</v>
      </c>
      <c r="J305" s="25" t="s">
        <v>4542</v>
      </c>
      <c r="K305" t="s">
        <v>27044</v>
      </c>
      <c r="L305" t="s">
        <v>27045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25" t="s">
        <v>803</v>
      </c>
      <c r="E306" s="25" t="s">
        <v>8</v>
      </c>
      <c r="F306" s="25"/>
      <c r="H306" s="25"/>
      <c r="I306" s="25" t="s">
        <v>27444</v>
      </c>
      <c r="J306" s="25" t="s">
        <v>4542</v>
      </c>
      <c r="K306" t="s">
        <v>27445</v>
      </c>
      <c r="L306" t="s">
        <v>27446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25" t="s">
        <v>803</v>
      </c>
      <c r="E307" s="25" t="s">
        <v>8</v>
      </c>
      <c r="F307" s="25"/>
      <c r="H307" s="25"/>
      <c r="I307" s="25" t="s">
        <v>27447</v>
      </c>
      <c r="J307" s="25" t="s">
        <v>4542</v>
      </c>
      <c r="K307" t="s">
        <v>27448</v>
      </c>
      <c r="L307" t="s">
        <v>27449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25" t="s">
        <v>803</v>
      </c>
      <c r="E308" s="25" t="s">
        <v>8</v>
      </c>
      <c r="F308" s="25"/>
      <c r="H308" s="25"/>
      <c r="I308" s="25" t="s">
        <v>27450</v>
      </c>
      <c r="J308" s="25" t="s">
        <v>4542</v>
      </c>
      <c r="K308" t="s">
        <v>27451</v>
      </c>
      <c r="L308" t="s">
        <v>27452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25" t="s">
        <v>227</v>
      </c>
      <c r="E309" s="25" t="s">
        <v>27627</v>
      </c>
      <c r="F309" s="25" t="s">
        <v>21605</v>
      </c>
      <c r="H309" s="25"/>
      <c r="I309" s="25" t="s">
        <v>27453</v>
      </c>
      <c r="J309" s="25" t="s">
        <v>4542</v>
      </c>
      <c r="K309" t="s">
        <v>27454</v>
      </c>
      <c r="L309" t="s">
        <v>27455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25" t="s">
        <v>227</v>
      </c>
      <c r="E310" s="25" t="s">
        <v>27628</v>
      </c>
      <c r="F310" s="25" t="s">
        <v>21605</v>
      </c>
      <c r="H310" s="25"/>
      <c r="I310" s="25" t="s">
        <v>27456</v>
      </c>
      <c r="J310" s="25" t="s">
        <v>4542</v>
      </c>
      <c r="K310" t="s">
        <v>27457</v>
      </c>
      <c r="L310" t="s">
        <v>27458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25" t="s">
        <v>227</v>
      </c>
      <c r="E311" s="25" t="s">
        <v>27628</v>
      </c>
      <c r="F311" s="25" t="s">
        <v>21605</v>
      </c>
      <c r="H311" s="25"/>
      <c r="I311" s="25" t="s">
        <v>27459</v>
      </c>
      <c r="J311" s="25" t="s">
        <v>4542</v>
      </c>
      <c r="K311" t="s">
        <v>27460</v>
      </c>
      <c r="L311" t="s">
        <v>27461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25" t="s">
        <v>227</v>
      </c>
      <c r="E312" s="25" t="s">
        <v>27629</v>
      </c>
      <c r="F312" s="25" t="s">
        <v>21605</v>
      </c>
      <c r="H312" s="25"/>
      <c r="I312" s="25" t="s">
        <v>27462</v>
      </c>
      <c r="J312" s="25" t="s">
        <v>4542</v>
      </c>
      <c r="K312" t="s">
        <v>27463</v>
      </c>
      <c r="L312" t="s">
        <v>27464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25" t="s">
        <v>227</v>
      </c>
      <c r="E313" s="25" t="s">
        <v>27629</v>
      </c>
      <c r="F313" s="25" t="s">
        <v>21605</v>
      </c>
      <c r="H313" s="25"/>
      <c r="I313" s="25" t="s">
        <v>27465</v>
      </c>
      <c r="J313" s="25" t="s">
        <v>4542</v>
      </c>
      <c r="K313" t="s">
        <v>27466</v>
      </c>
      <c r="L313" t="s">
        <v>27467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25" t="s">
        <v>803</v>
      </c>
      <c r="E314" s="25" t="s">
        <v>8</v>
      </c>
      <c r="F314" s="25"/>
      <c r="H314" s="25"/>
      <c r="I314" s="25" t="s">
        <v>28031</v>
      </c>
      <c r="J314" s="25" t="s">
        <v>4542</v>
      </c>
      <c r="K314" t="s">
        <v>28032</v>
      </c>
      <c r="L314" t="s">
        <v>28033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25" t="s">
        <v>803</v>
      </c>
      <c r="E315" s="25" t="s">
        <v>8</v>
      </c>
      <c r="F315" s="25"/>
      <c r="H315" s="25"/>
      <c r="I315" s="25" t="s">
        <v>28034</v>
      </c>
      <c r="J315" s="25" t="s">
        <v>4542</v>
      </c>
      <c r="K315" t="s">
        <v>28035</v>
      </c>
      <c r="L315" t="s">
        <v>28036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25" t="s">
        <v>803</v>
      </c>
      <c r="E316" s="25" t="s">
        <v>8</v>
      </c>
      <c r="F316" s="25"/>
      <c r="H316" s="25"/>
      <c r="I316" s="25" t="s">
        <v>28037</v>
      </c>
      <c r="J316" s="25" t="s">
        <v>4542</v>
      </c>
      <c r="K316" t="s">
        <v>28038</v>
      </c>
      <c r="L316" t="s">
        <v>28039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25" t="s">
        <v>803</v>
      </c>
      <c r="E317" s="25" t="s">
        <v>8</v>
      </c>
      <c r="F317" s="25"/>
      <c r="H317" s="25"/>
      <c r="I317" s="25" t="s">
        <v>28040</v>
      </c>
      <c r="J317" s="25" t="s">
        <v>4542</v>
      </c>
      <c r="K317" t="s">
        <v>28041</v>
      </c>
      <c r="L317" t="s">
        <v>28042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25" t="s">
        <v>8222</v>
      </c>
      <c r="E318" s="25" t="s">
        <v>1602</v>
      </c>
      <c r="F318" s="25"/>
      <c r="H318" s="25"/>
      <c r="I318" s="25" t="s">
        <v>28043</v>
      </c>
      <c r="J318" s="25" t="s">
        <v>4542</v>
      </c>
      <c r="K318" t="s">
        <v>28044</v>
      </c>
      <c r="L318" t="s">
        <v>28045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25" t="s">
        <v>803</v>
      </c>
      <c r="E319" s="25" t="s">
        <v>8</v>
      </c>
      <c r="F319" s="25"/>
      <c r="H319" s="25"/>
      <c r="I319" s="25" t="s">
        <v>28046</v>
      </c>
      <c r="J319" s="25" t="s">
        <v>4542</v>
      </c>
      <c r="K319" t="s">
        <v>28047</v>
      </c>
      <c r="L319" t="s">
        <v>28048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25" t="s">
        <v>803</v>
      </c>
      <c r="E320" s="25" t="s">
        <v>8</v>
      </c>
      <c r="F320" s="25"/>
      <c r="H320" s="25"/>
      <c r="I320" s="25" t="s">
        <v>28049</v>
      </c>
      <c r="J320" s="25" t="s">
        <v>4542</v>
      </c>
      <c r="K320" t="s">
        <v>28050</v>
      </c>
      <c r="L320" t="s">
        <v>28051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25" t="s">
        <v>803</v>
      </c>
      <c r="E321" s="25" t="s">
        <v>8</v>
      </c>
      <c r="F321" s="25"/>
      <c r="H321" s="25"/>
      <c r="I321" s="25" t="s">
        <v>28216</v>
      </c>
      <c r="J321" s="25" t="s">
        <v>4542</v>
      </c>
      <c r="K321" t="s">
        <v>28217</v>
      </c>
      <c r="L321" t="s">
        <v>28218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25" t="s">
        <v>803</v>
      </c>
      <c r="E322" s="25" t="s">
        <v>8</v>
      </c>
      <c r="F322" s="25"/>
      <c r="H322" s="25"/>
      <c r="I322" s="25" t="s">
        <v>28219</v>
      </c>
      <c r="J322" s="25" t="s">
        <v>4542</v>
      </c>
      <c r="K322" t="s">
        <v>28220</v>
      </c>
      <c r="L322" t="s">
        <v>28221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25" t="s">
        <v>803</v>
      </c>
      <c r="E323" s="25" t="s">
        <v>8</v>
      </c>
      <c r="F323" s="25"/>
      <c r="H323" s="25"/>
      <c r="I323" s="25" t="s">
        <v>28642</v>
      </c>
      <c r="J323" s="25" t="s">
        <v>4542</v>
      </c>
      <c r="K323" t="s">
        <v>28643</v>
      </c>
      <c r="L323" t="s">
        <v>28644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25" t="s">
        <v>803</v>
      </c>
      <c r="E324" s="25" t="s">
        <v>8</v>
      </c>
      <c r="F324" s="25"/>
      <c r="H324" s="25"/>
      <c r="I324" s="25" t="s">
        <v>28645</v>
      </c>
      <c r="J324" s="25" t="s">
        <v>4542</v>
      </c>
      <c r="K324" t="s">
        <v>28646</v>
      </c>
      <c r="L324" t="s">
        <v>28647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25" t="s">
        <v>803</v>
      </c>
      <c r="E325" s="25" t="s">
        <v>8</v>
      </c>
      <c r="F325" s="25"/>
      <c r="H325" s="25"/>
      <c r="I325" s="25" t="s">
        <v>28648</v>
      </c>
      <c r="J325" s="25" t="s">
        <v>4542</v>
      </c>
      <c r="K325" t="s">
        <v>28649</v>
      </c>
      <c r="L325" t="s">
        <v>28650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25" t="s">
        <v>803</v>
      </c>
      <c r="E326" s="25" t="s">
        <v>8</v>
      </c>
      <c r="F326" s="25"/>
      <c r="H326" s="25"/>
      <c r="I326" s="25" t="s">
        <v>29021</v>
      </c>
      <c r="J326" s="25" t="s">
        <v>4542</v>
      </c>
      <c r="K326" t="s">
        <v>29022</v>
      </c>
      <c r="L326" t="s">
        <v>29023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25" t="s">
        <v>162</v>
      </c>
      <c r="E327" s="25" t="s">
        <v>29148</v>
      </c>
      <c r="F327" s="25" t="s">
        <v>29152</v>
      </c>
      <c r="H327" s="25" t="s">
        <v>4526</v>
      </c>
      <c r="I327" s="25" t="s">
        <v>29024</v>
      </c>
      <c r="J327" s="25" t="s">
        <v>4542</v>
      </c>
      <c r="K327" t="s">
        <v>29025</v>
      </c>
      <c r="L327" t="s">
        <v>29026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25" t="s">
        <v>162</v>
      </c>
      <c r="E328" s="25" t="s">
        <v>29148</v>
      </c>
      <c r="F328" s="25" t="s">
        <v>29152</v>
      </c>
      <c r="H328" s="25" t="s">
        <v>1140</v>
      </c>
      <c r="I328" s="25" t="s">
        <v>29027</v>
      </c>
      <c r="J328" s="25" t="s">
        <v>4542</v>
      </c>
      <c r="K328" t="s">
        <v>29028</v>
      </c>
      <c r="L328" t="s">
        <v>29029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25" t="s">
        <v>162</v>
      </c>
      <c r="E329" s="25" t="s">
        <v>29148</v>
      </c>
      <c r="F329" s="25" t="s">
        <v>29152</v>
      </c>
      <c r="H329" s="25" t="s">
        <v>1140</v>
      </c>
      <c r="I329" s="25" t="s">
        <v>29030</v>
      </c>
      <c r="J329" s="25" t="s">
        <v>4542</v>
      </c>
      <c r="K329" t="s">
        <v>29031</v>
      </c>
      <c r="L329" t="s">
        <v>29032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25" t="s">
        <v>162</v>
      </c>
      <c r="E330" s="25" t="s">
        <v>29148</v>
      </c>
      <c r="F330" s="25" t="s">
        <v>29152</v>
      </c>
      <c r="H330" s="25" t="s">
        <v>1140</v>
      </c>
      <c r="I330" s="25" t="s">
        <v>29033</v>
      </c>
      <c r="J330" s="25" t="s">
        <v>4542</v>
      </c>
      <c r="K330" t="s">
        <v>29034</v>
      </c>
      <c r="L330" t="s">
        <v>29035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25" t="s">
        <v>162</v>
      </c>
      <c r="E331" s="25" t="s">
        <v>29148</v>
      </c>
      <c r="F331" s="25" t="s">
        <v>29152</v>
      </c>
      <c r="H331" s="25" t="s">
        <v>1140</v>
      </c>
      <c r="I331" s="25" t="s">
        <v>29036</v>
      </c>
      <c r="J331" s="25" t="s">
        <v>4542</v>
      </c>
      <c r="K331" t="s">
        <v>29037</v>
      </c>
      <c r="L331" t="s">
        <v>29038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25" t="s">
        <v>162</v>
      </c>
      <c r="E332" s="25" t="s">
        <v>29148</v>
      </c>
      <c r="F332" s="25" t="s">
        <v>29152</v>
      </c>
      <c r="H332" s="25" t="s">
        <v>1140</v>
      </c>
      <c r="I332" s="25" t="s">
        <v>29039</v>
      </c>
      <c r="J332" s="25" t="s">
        <v>4542</v>
      </c>
      <c r="K332" t="s">
        <v>29040</v>
      </c>
      <c r="L332" t="s">
        <v>29041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25" t="s">
        <v>62</v>
      </c>
      <c r="E333" s="25" t="s">
        <v>29148</v>
      </c>
      <c r="F333" s="25" t="s">
        <v>29152</v>
      </c>
      <c r="H333" s="25"/>
      <c r="I333" s="25" t="s">
        <v>29042</v>
      </c>
      <c r="J333" s="25" t="s">
        <v>4542</v>
      </c>
      <c r="K333" t="s">
        <v>29043</v>
      </c>
      <c r="L333" t="s">
        <v>29044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25" t="s">
        <v>803</v>
      </c>
      <c r="E334" s="25" t="s">
        <v>8</v>
      </c>
      <c r="F334" s="25"/>
      <c r="H334" s="25"/>
      <c r="I334" s="25" t="s">
        <v>29045</v>
      </c>
      <c r="J334" s="25" t="s">
        <v>4542</v>
      </c>
      <c r="K334" t="s">
        <v>29046</v>
      </c>
      <c r="L334" t="s">
        <v>29047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25" t="s">
        <v>803</v>
      </c>
      <c r="E335" s="25" t="s">
        <v>8</v>
      </c>
      <c r="F335" s="25"/>
      <c r="H335" s="25"/>
      <c r="I335" s="25" t="s">
        <v>29048</v>
      </c>
      <c r="J335" s="25" t="s">
        <v>4542</v>
      </c>
      <c r="K335" t="s">
        <v>29049</v>
      </c>
      <c r="L335" t="s">
        <v>29050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25" t="s">
        <v>803</v>
      </c>
      <c r="E336" s="25" t="s">
        <v>8</v>
      </c>
      <c r="F336" s="25"/>
      <c r="H336" s="25"/>
      <c r="I336" s="25" t="s">
        <v>29453</v>
      </c>
      <c r="J336" s="25" t="s">
        <v>4542</v>
      </c>
      <c r="K336" t="s">
        <v>29454</v>
      </c>
      <c r="L336" t="s">
        <v>29455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25" t="s">
        <v>803</v>
      </c>
      <c r="E337" s="25" t="s">
        <v>8</v>
      </c>
      <c r="F337" s="25"/>
      <c r="H337" s="25"/>
      <c r="I337" s="25" t="s">
        <v>29456</v>
      </c>
      <c r="J337" s="25" t="s">
        <v>4542</v>
      </c>
      <c r="K337" t="s">
        <v>29457</v>
      </c>
      <c r="L337" t="s">
        <v>29458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25" t="s">
        <v>4</v>
      </c>
      <c r="E338" s="25" t="s">
        <v>646</v>
      </c>
      <c r="F338" s="25"/>
      <c r="H338" s="25"/>
      <c r="I338" s="25" t="s">
        <v>29459</v>
      </c>
      <c r="J338" s="25" t="s">
        <v>4542</v>
      </c>
      <c r="K338" t="s">
        <v>29460</v>
      </c>
      <c r="L338" t="s">
        <v>29461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25" t="s">
        <v>4</v>
      </c>
      <c r="E339" s="25" t="s">
        <v>646</v>
      </c>
      <c r="F339" s="25"/>
      <c r="H339" s="25"/>
      <c r="I339" s="25" t="s">
        <v>29462</v>
      </c>
      <c r="J339" s="25" t="s">
        <v>4542</v>
      </c>
      <c r="K339" t="s">
        <v>29463</v>
      </c>
      <c r="L339" t="s">
        <v>29464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25" t="s">
        <v>803</v>
      </c>
      <c r="E340" s="25" t="s">
        <v>8</v>
      </c>
      <c r="F340" s="25"/>
      <c r="H340" s="25"/>
      <c r="I340" s="25" t="s">
        <v>29465</v>
      </c>
      <c r="J340" s="25" t="s">
        <v>4542</v>
      </c>
      <c r="K340" t="s">
        <v>29466</v>
      </c>
      <c r="L340" t="s">
        <v>29467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25" t="s">
        <v>803</v>
      </c>
      <c r="E341" s="25" t="s">
        <v>8</v>
      </c>
      <c r="F341" s="25"/>
      <c r="H341" s="25"/>
      <c r="I341" s="25" t="s">
        <v>29468</v>
      </c>
      <c r="J341" s="25" t="s">
        <v>4542</v>
      </c>
      <c r="K341" t="s">
        <v>29469</v>
      </c>
      <c r="L341" t="s">
        <v>29470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25" t="s">
        <v>803</v>
      </c>
      <c r="E342" s="25" t="s">
        <v>8</v>
      </c>
      <c r="F342" s="25"/>
      <c r="H342" s="25"/>
      <c r="I342" s="25" t="s">
        <v>29830</v>
      </c>
      <c r="J342" s="25" t="s">
        <v>4542</v>
      </c>
      <c r="K342" t="s">
        <v>29831</v>
      </c>
      <c r="L342" t="s">
        <v>29832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25" t="s">
        <v>803</v>
      </c>
      <c r="E343" s="25" t="s">
        <v>8</v>
      </c>
      <c r="F343" s="25"/>
      <c r="H343" s="25"/>
      <c r="I343" s="25" t="s">
        <v>29833</v>
      </c>
      <c r="J343" s="25" t="s">
        <v>4542</v>
      </c>
      <c r="K343" t="s">
        <v>29834</v>
      </c>
      <c r="L343" t="s">
        <v>29835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25" t="s">
        <v>803</v>
      </c>
      <c r="E344" s="25" t="s">
        <v>8</v>
      </c>
      <c r="F344" s="25"/>
      <c r="H344" s="25"/>
      <c r="I344" s="25" t="s">
        <v>29836</v>
      </c>
      <c r="J344" s="25" t="s">
        <v>4542</v>
      </c>
      <c r="K344" t="s">
        <v>29837</v>
      </c>
      <c r="L344" t="s">
        <v>29838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25" t="s">
        <v>4</v>
      </c>
      <c r="E345" s="25" t="s">
        <v>646</v>
      </c>
      <c r="F345" s="25"/>
      <c r="H345" s="25"/>
      <c r="I345" s="25" t="s">
        <v>30356</v>
      </c>
      <c r="J345" s="25" t="s">
        <v>4542</v>
      </c>
      <c r="K345" t="s">
        <v>30357</v>
      </c>
      <c r="L345" t="s">
        <v>30358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25" t="s">
        <v>4</v>
      </c>
      <c r="E346" s="25" t="s">
        <v>8</v>
      </c>
      <c r="F346" s="25"/>
      <c r="H346" s="25"/>
      <c r="I346" s="25" t="s">
        <v>30359</v>
      </c>
      <c r="J346" s="25" t="s">
        <v>4542</v>
      </c>
      <c r="K346" t="s">
        <v>30360</v>
      </c>
      <c r="L346" t="s">
        <v>30361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25" t="s">
        <v>4</v>
      </c>
      <c r="E347" s="25" t="s">
        <v>8</v>
      </c>
      <c r="F347" s="25"/>
      <c r="H347" s="25"/>
      <c r="I347" s="25" t="s">
        <v>30362</v>
      </c>
      <c r="J347" s="25" t="s">
        <v>4542</v>
      </c>
      <c r="K347" t="s">
        <v>30363</v>
      </c>
      <c r="L347" t="s">
        <v>30364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25" t="s">
        <v>4</v>
      </c>
      <c r="E348" s="25" t="s">
        <v>8</v>
      </c>
      <c r="F348" s="25"/>
      <c r="H348" s="25"/>
      <c r="I348" s="25" t="s">
        <v>30365</v>
      </c>
      <c r="J348" s="25" t="s">
        <v>4542</v>
      </c>
      <c r="K348" t="s">
        <v>30366</v>
      </c>
      <c r="L348" t="s">
        <v>30367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25" t="s">
        <v>4</v>
      </c>
      <c r="E349" s="25" t="s">
        <v>8</v>
      </c>
      <c r="F349" s="25"/>
      <c r="H349" s="25"/>
      <c r="I349" s="25" t="s">
        <v>30368</v>
      </c>
      <c r="J349" s="25" t="s">
        <v>4542</v>
      </c>
      <c r="K349" t="s">
        <v>30369</v>
      </c>
      <c r="L349" t="s">
        <v>30370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25" t="s">
        <v>4</v>
      </c>
      <c r="E350" s="25" t="s">
        <v>8</v>
      </c>
      <c r="F350" s="25"/>
      <c r="H350" s="25"/>
      <c r="I350" s="25" t="s">
        <v>30661</v>
      </c>
      <c r="J350" s="25" t="s">
        <v>4542</v>
      </c>
      <c r="K350" t="s">
        <v>30662</v>
      </c>
      <c r="L350" t="s">
        <v>30663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25" t="s">
        <v>803</v>
      </c>
      <c r="E351" s="25" t="s">
        <v>8</v>
      </c>
      <c r="F351" s="25"/>
      <c r="H351" s="25"/>
      <c r="I351" s="25" t="s">
        <v>30664</v>
      </c>
      <c r="J351" s="25" t="s">
        <v>4542</v>
      </c>
      <c r="K351" t="s">
        <v>30665</v>
      </c>
      <c r="L351" t="s">
        <v>30666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25" t="s">
        <v>803</v>
      </c>
      <c r="E352" s="25" t="s">
        <v>8</v>
      </c>
      <c r="F352" s="25"/>
      <c r="H352" s="25"/>
      <c r="I352" s="25" t="s">
        <v>30667</v>
      </c>
      <c r="J352" s="25" t="s">
        <v>4542</v>
      </c>
      <c r="K352" t="s">
        <v>30668</v>
      </c>
      <c r="L352" t="s">
        <v>30669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25" t="s">
        <v>803</v>
      </c>
      <c r="E353" s="25" t="s">
        <v>8</v>
      </c>
      <c r="F353" s="25"/>
      <c r="H353" s="25"/>
      <c r="I353" s="25" t="s">
        <v>30670</v>
      </c>
      <c r="J353" s="25" t="s">
        <v>4542</v>
      </c>
      <c r="K353" t="s">
        <v>30671</v>
      </c>
      <c r="L353" t="s">
        <v>30672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s="25" t="s">
        <v>803</v>
      </c>
      <c r="E354" s="25" t="s">
        <v>8</v>
      </c>
      <c r="F354" s="25"/>
      <c r="H354" s="25"/>
      <c r="I354" s="25" t="s">
        <v>31184</v>
      </c>
      <c r="J354" s="25" t="s">
        <v>4542</v>
      </c>
      <c r="K354" t="s">
        <v>31185</v>
      </c>
      <c r="L354" t="s">
        <v>31186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s="25" t="s">
        <v>803</v>
      </c>
      <c r="E355" s="25" t="s">
        <v>8</v>
      </c>
      <c r="F355" s="25"/>
      <c r="H355" s="25"/>
      <c r="I355" s="25" t="s">
        <v>31187</v>
      </c>
      <c r="J355" s="25" t="s">
        <v>4542</v>
      </c>
      <c r="K355" t="s">
        <v>31188</v>
      </c>
      <c r="L355" t="s">
        <v>31189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s="25" t="s">
        <v>62</v>
      </c>
      <c r="E356" s="25" t="s">
        <v>1552</v>
      </c>
      <c r="F356" s="25" t="s">
        <v>261</v>
      </c>
      <c r="H356" s="25"/>
      <c r="I356" s="25" t="s">
        <v>31190</v>
      </c>
      <c r="J356" s="25" t="s">
        <v>4542</v>
      </c>
      <c r="K356" t="s">
        <v>31191</v>
      </c>
      <c r="L356" t="s">
        <v>31192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s="25" t="s">
        <v>803</v>
      </c>
      <c r="E357" s="25" t="s">
        <v>8</v>
      </c>
      <c r="F357" s="25"/>
      <c r="H357" s="25"/>
      <c r="I357" s="25" t="s">
        <v>31193</v>
      </c>
      <c r="J357" s="25" t="s">
        <v>4542</v>
      </c>
      <c r="K357" t="s">
        <v>31194</v>
      </c>
      <c r="L357" t="s">
        <v>31195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s="25" t="s">
        <v>803</v>
      </c>
      <c r="E358" s="25" t="s">
        <v>8</v>
      </c>
      <c r="F358" s="25"/>
      <c r="H358" s="25"/>
      <c r="I358" s="25" t="s">
        <v>31196</v>
      </c>
      <c r="J358" s="25" t="s">
        <v>4542</v>
      </c>
      <c r="K358" t="s">
        <v>31197</v>
      </c>
      <c r="L358" t="s">
        <v>31198</v>
      </c>
      <c r="M358" s="2" t="str">
        <f>HYPERLINK(склад2въезд131920212223789106[[#This Row],[RelativePath]])</f>
        <v>14 На гаражи\GD7678666_1_20260813T210158Z.jpg</v>
      </c>
    </row>
    <row r="359" spans="1:13" x14ac:dyDescent="0.25">
      <c r="A359" s="1" t="s">
        <v>17</v>
      </c>
      <c r="B359" s="3">
        <v>46248</v>
      </c>
      <c r="C359" s="4">
        <v>0.77378472222222228</v>
      </c>
      <c r="D359" s="25" t="s">
        <v>803</v>
      </c>
      <c r="E359" s="25" t="s">
        <v>8</v>
      </c>
      <c r="F359" s="25"/>
      <c r="H359" s="25"/>
      <c r="I359" s="25" t="s">
        <v>31295</v>
      </c>
      <c r="J359" s="25" t="s">
        <v>4542</v>
      </c>
      <c r="K359" t="s">
        <v>31296</v>
      </c>
      <c r="L359" t="s">
        <v>31297</v>
      </c>
      <c r="M359" s="2" t="str">
        <f>HYPERLINK(склад2въезд131920212223789106[[#This Row],[RelativePath]])</f>
        <v>14 На гаражи\GD7678666_1_20260814T183415Z.jpg</v>
      </c>
    </row>
    <row r="360" spans="1:13" x14ac:dyDescent="0.25">
      <c r="A360" s="1" t="s">
        <v>13</v>
      </c>
      <c r="B360" s="3">
        <v>46251</v>
      </c>
      <c r="C360" s="4">
        <v>0.86416666666666664</v>
      </c>
      <c r="D360" s="25" t="s">
        <v>803</v>
      </c>
      <c r="E360" s="25" t="s">
        <v>8</v>
      </c>
      <c r="F360" s="25"/>
      <c r="H360" s="25"/>
      <c r="I360" s="25" t="s">
        <v>31542</v>
      </c>
      <c r="J360" s="25" t="s">
        <v>4542</v>
      </c>
      <c r="K360" t="s">
        <v>31543</v>
      </c>
      <c r="L360" t="s">
        <v>31544</v>
      </c>
      <c r="M360" s="2" t="str">
        <f>HYPERLINK(склад2въезд131920212223789106[[#This Row],[RelativePath]])</f>
        <v>14 На гаражи\GD7678666_1_20260817T204424Z.jpg</v>
      </c>
    </row>
    <row r="361" spans="1:13" x14ac:dyDescent="0.25">
      <c r="A361" s="1" t="s">
        <v>14</v>
      </c>
      <c r="B361" s="3">
        <v>46252</v>
      </c>
      <c r="C361" s="4">
        <v>0.81885416666666666</v>
      </c>
      <c r="D361" s="25" t="s">
        <v>4</v>
      </c>
      <c r="E361" s="25" t="s">
        <v>8</v>
      </c>
      <c r="F361" s="25"/>
      <c r="H361" s="25"/>
      <c r="I361" s="25" t="s">
        <v>31545</v>
      </c>
      <c r="J361" s="25" t="s">
        <v>4542</v>
      </c>
      <c r="K361" t="s">
        <v>31546</v>
      </c>
      <c r="L361" t="s">
        <v>31547</v>
      </c>
      <c r="M361" s="2" t="str">
        <f>HYPERLINK(склад2въезд131920212223789106[[#This Row],[RelativePath]])</f>
        <v>14 На гаражи\GD7678666_1_20260818T193909Z.jpg</v>
      </c>
    </row>
    <row r="362" spans="1:13" x14ac:dyDescent="0.25">
      <c r="A362" s="1" t="s">
        <v>15</v>
      </c>
      <c r="B362" s="3">
        <v>46253</v>
      </c>
      <c r="C362" s="4">
        <v>0.84807870370370375</v>
      </c>
      <c r="D362" s="25" t="s">
        <v>803</v>
      </c>
      <c r="E362" s="25" t="s">
        <v>8</v>
      </c>
      <c r="F362" s="25"/>
      <c r="H362" s="25"/>
      <c r="I362" s="25" t="s">
        <v>31548</v>
      </c>
      <c r="J362" s="25" t="s">
        <v>4542</v>
      </c>
      <c r="K362" t="s">
        <v>31549</v>
      </c>
      <c r="L362" t="s">
        <v>31550</v>
      </c>
      <c r="M362" s="2" t="str">
        <f>HYPERLINK(склад2въезд131920212223789106[[#This Row],[RelativePath]])</f>
        <v>14 На гаражи\GD7678666_1_20260819T202114Z.jpg</v>
      </c>
    </row>
    <row r="363" spans="1:13" x14ac:dyDescent="0.25">
      <c r="A363" s="1" t="s">
        <v>16</v>
      </c>
      <c r="B363" s="3">
        <v>46254</v>
      </c>
      <c r="C363" s="4">
        <v>0.79775462962962962</v>
      </c>
      <c r="D363" s="25" t="s">
        <v>803</v>
      </c>
      <c r="E363" s="25" t="s">
        <v>3240</v>
      </c>
      <c r="F363" s="25"/>
      <c r="H363" s="25"/>
      <c r="I363" s="25" t="s">
        <v>31551</v>
      </c>
      <c r="J363" s="25" t="s">
        <v>4542</v>
      </c>
      <c r="K363" t="s">
        <v>31552</v>
      </c>
      <c r="L363" t="s">
        <v>31553</v>
      </c>
      <c r="M363" s="2" t="str">
        <f>HYPERLINK(склад2въезд131920212223789106[[#This Row],[RelativePath]])</f>
        <v>14 На гаражи\GD7678666_1_20260820T190846Z.jpg</v>
      </c>
    </row>
    <row r="364" spans="1:13" x14ac:dyDescent="0.25">
      <c r="A364" s="1" t="s">
        <v>16</v>
      </c>
      <c r="B364" s="3">
        <v>46254</v>
      </c>
      <c r="C364" s="4">
        <v>0.79927083333333337</v>
      </c>
      <c r="D364" s="25" t="s">
        <v>4</v>
      </c>
      <c r="E364" s="25" t="s">
        <v>29625</v>
      </c>
      <c r="F364" s="25"/>
      <c r="H364" s="25"/>
      <c r="I364" s="25" t="s">
        <v>31554</v>
      </c>
      <c r="J364" s="25" t="s">
        <v>4542</v>
      </c>
      <c r="K364" t="s">
        <v>31555</v>
      </c>
      <c r="L364" t="s">
        <v>31556</v>
      </c>
      <c r="M364" s="2" t="str">
        <f>HYPERLINK(склад2въезд131920212223789106[[#This Row],[RelativePath]])</f>
        <v>14 На гаражи\GD7678666_1_20260820T191057Z.jpg</v>
      </c>
    </row>
    <row r="365" spans="1:13" x14ac:dyDescent="0.25">
      <c r="A365" s="1" t="s">
        <v>16</v>
      </c>
      <c r="B365" s="3">
        <v>46254</v>
      </c>
      <c r="C365" s="4">
        <v>0.7993865740740741</v>
      </c>
      <c r="D365" s="25" t="s">
        <v>4</v>
      </c>
      <c r="E365" s="25" t="s">
        <v>29625</v>
      </c>
      <c r="F365" s="25"/>
      <c r="H365" s="25" t="s">
        <v>1140</v>
      </c>
      <c r="I365" s="25" t="s">
        <v>31557</v>
      </c>
      <c r="J365" s="25" t="s">
        <v>4542</v>
      </c>
      <c r="K365" t="s">
        <v>31558</v>
      </c>
      <c r="L365" t="s">
        <v>31559</v>
      </c>
      <c r="M365" s="2" t="str">
        <f>HYPERLINK(склад2въезд131920212223789106[[#This Row],[RelativePath]])</f>
        <v>14 На гаражи\GD7678666_1_20260820T191107Z.jpg</v>
      </c>
    </row>
    <row r="366" spans="1:13" x14ac:dyDescent="0.25">
      <c r="A366" s="1" t="s">
        <v>17</v>
      </c>
      <c r="B366" s="3">
        <v>46255</v>
      </c>
      <c r="C366" s="4">
        <v>0.4752662037037037</v>
      </c>
      <c r="D366" s="25" t="s">
        <v>803</v>
      </c>
      <c r="E366" s="25" t="s">
        <v>3240</v>
      </c>
      <c r="F366" s="25"/>
      <c r="H366" s="25"/>
      <c r="I366" s="25" t="s">
        <v>31560</v>
      </c>
      <c r="J366" s="25" t="s">
        <v>4542</v>
      </c>
      <c r="K366" t="s">
        <v>31561</v>
      </c>
      <c r="L366" t="s">
        <v>31562</v>
      </c>
      <c r="M366" s="2" t="str">
        <f>HYPERLINK(склад2въезд131920212223789106[[#This Row],[RelativePath]])</f>
        <v>14 На гаражи\GD7678666_1_20260821T112423Z.jpg</v>
      </c>
    </row>
    <row r="367" spans="1:13" x14ac:dyDescent="0.25">
      <c r="A367" s="1" t="s">
        <v>17</v>
      </c>
      <c r="B367" s="3">
        <v>46255</v>
      </c>
      <c r="C367" s="4">
        <v>0.614375</v>
      </c>
      <c r="D367" s="25" t="s">
        <v>4</v>
      </c>
      <c r="E367" s="25" t="s">
        <v>3240</v>
      </c>
      <c r="F367" s="25"/>
      <c r="H367" s="25"/>
      <c r="I367" s="25" t="s">
        <v>31563</v>
      </c>
      <c r="J367" s="25" t="s">
        <v>4542</v>
      </c>
      <c r="K367" t="s">
        <v>31564</v>
      </c>
      <c r="L367" t="s">
        <v>31565</v>
      </c>
      <c r="M367" s="2" t="str">
        <f>HYPERLINK(склад2въезд131920212223789106[[#This Row],[RelativePath]])</f>
        <v>14 На гаражи\GD7678666_1_20260821T144442Z.jpg</v>
      </c>
    </row>
    <row r="368" spans="1:13" x14ac:dyDescent="0.25">
      <c r="A368" s="1" t="s">
        <v>17</v>
      </c>
      <c r="B368" s="3">
        <v>46255</v>
      </c>
      <c r="C368" s="4">
        <v>0.86905092592592592</v>
      </c>
      <c r="D368" s="25" t="s">
        <v>803</v>
      </c>
      <c r="E368" s="25" t="s">
        <v>8</v>
      </c>
      <c r="F368" s="25"/>
      <c r="H368" s="25"/>
      <c r="I368" s="25" t="s">
        <v>31566</v>
      </c>
      <c r="J368" s="25" t="s">
        <v>4542</v>
      </c>
      <c r="K368" t="s">
        <v>31567</v>
      </c>
      <c r="L368" t="s">
        <v>31568</v>
      </c>
      <c r="M368" s="2" t="str">
        <f>HYPERLINK(склад2въезд131920212223789106[[#This Row],[RelativePath]])</f>
        <v>14 На гаражи\GD7678666_1_20260821T205126Z.jpg</v>
      </c>
    </row>
    <row r="369" spans="1:13" x14ac:dyDescent="0.25">
      <c r="A369" s="1" t="s">
        <v>17</v>
      </c>
      <c r="B369" s="3">
        <v>46255</v>
      </c>
      <c r="C369" s="4">
        <v>0.86988425925925927</v>
      </c>
      <c r="D369" s="25" t="s">
        <v>803</v>
      </c>
      <c r="E369" s="25" t="s">
        <v>8</v>
      </c>
      <c r="F369" s="25"/>
      <c r="H369" s="25"/>
      <c r="I369" s="25" t="s">
        <v>31569</v>
      </c>
      <c r="J369" s="25" t="s">
        <v>4542</v>
      </c>
      <c r="K369" t="s">
        <v>31570</v>
      </c>
      <c r="L369" t="s">
        <v>31571</v>
      </c>
      <c r="M369" s="2" t="str">
        <f>HYPERLINK(склад2въезд131920212223789106[[#This Row],[RelativePath]])</f>
        <v>14 На гаражи\GD7678666_1_20260821T205238Z.jpg</v>
      </c>
    </row>
    <row r="370" spans="1:13" x14ac:dyDescent="0.25">
      <c r="A370" s="1" t="s">
        <v>18</v>
      </c>
      <c r="B370" s="3">
        <v>46256</v>
      </c>
      <c r="C370" s="4">
        <v>0.83318287037037042</v>
      </c>
      <c r="D370" s="25" t="s">
        <v>803</v>
      </c>
      <c r="E370" s="25" t="s">
        <v>8</v>
      </c>
      <c r="F370" s="25"/>
      <c r="H370" s="25"/>
      <c r="I370" s="25" t="s">
        <v>31572</v>
      </c>
      <c r="J370" s="25" t="s">
        <v>4542</v>
      </c>
      <c r="K370" t="s">
        <v>31573</v>
      </c>
      <c r="L370" t="s">
        <v>31574</v>
      </c>
      <c r="M370" s="2" t="str">
        <f>HYPERLINK(склад2въезд131920212223789106[[#This Row],[RelativePath]])</f>
        <v>14 На гаражи\GD7678666_1_20260822T195947Z.jpg</v>
      </c>
    </row>
    <row r="371" spans="1:13" x14ac:dyDescent="0.25">
      <c r="A371" s="1" t="s">
        <v>22</v>
      </c>
      <c r="B371" s="3">
        <v>46257</v>
      </c>
      <c r="C371" s="4">
        <v>0.86927083333333333</v>
      </c>
      <c r="D371" s="25" t="s">
        <v>803</v>
      </c>
      <c r="E371" s="25" t="s">
        <v>8</v>
      </c>
      <c r="F371" s="25"/>
      <c r="H371" s="25"/>
      <c r="I371" s="25" t="s">
        <v>31575</v>
      </c>
      <c r="J371" s="25" t="s">
        <v>4542</v>
      </c>
      <c r="K371" t="s">
        <v>31576</v>
      </c>
      <c r="L371" t="s">
        <v>31577</v>
      </c>
      <c r="M371" s="2" t="str">
        <f>HYPERLINK(склад2въезд131920212223789106[[#This Row],[RelativePath]])</f>
        <v>14 На гаражи\GD7678666_1_20260823T205145Z.jpg</v>
      </c>
    </row>
    <row r="372" spans="1:13" x14ac:dyDescent="0.25">
      <c r="A372" s="1" t="s">
        <v>13</v>
      </c>
      <c r="B372" s="3">
        <v>46258</v>
      </c>
      <c r="C372" s="4">
        <v>0.4193634259259259</v>
      </c>
      <c r="D372" s="25" t="s">
        <v>62</v>
      </c>
      <c r="E372" s="25" t="s">
        <v>8107</v>
      </c>
      <c r="F372" s="25"/>
      <c r="H372" s="25"/>
      <c r="I372" s="25" t="s">
        <v>31996</v>
      </c>
      <c r="J372" s="25" t="s">
        <v>4542</v>
      </c>
      <c r="K372" t="s">
        <v>31997</v>
      </c>
      <c r="L372" t="s">
        <v>31998</v>
      </c>
      <c r="M372" s="2" t="str">
        <f>HYPERLINK(склад2въезд131920212223789106[[#This Row],[RelativePath]])</f>
        <v>14 На гаражи\GD7678666_1_20260824T100353Z.jpg</v>
      </c>
    </row>
    <row r="373" spans="1:13" x14ac:dyDescent="0.25">
      <c r="A373" s="1" t="s">
        <v>14</v>
      </c>
      <c r="B373" s="3">
        <v>46259</v>
      </c>
      <c r="C373" s="4">
        <v>0.81570601851851854</v>
      </c>
      <c r="D373" s="25" t="s">
        <v>803</v>
      </c>
      <c r="E373" s="25" t="s">
        <v>8</v>
      </c>
      <c r="F373" s="25"/>
      <c r="H373" s="25"/>
      <c r="I373" s="25" t="s">
        <v>31999</v>
      </c>
      <c r="J373" s="25" t="s">
        <v>4542</v>
      </c>
      <c r="K373" t="s">
        <v>32000</v>
      </c>
      <c r="L373" t="s">
        <v>32001</v>
      </c>
      <c r="M373" s="2" t="str">
        <f>HYPERLINK(склад2въезд131920212223789106[[#This Row],[RelativePath]])</f>
        <v>14 На гаражи\GD7678666_1_20260825T193437Z.jpg</v>
      </c>
    </row>
    <row r="374" spans="1:13" x14ac:dyDescent="0.25">
      <c r="A374" s="1" t="s">
        <v>15</v>
      </c>
      <c r="B374" s="3">
        <v>46260</v>
      </c>
      <c r="C374" s="4">
        <v>0.84972222222222227</v>
      </c>
      <c r="D374" s="25" t="s">
        <v>803</v>
      </c>
      <c r="E374" s="25" t="s">
        <v>8</v>
      </c>
      <c r="F374" s="25"/>
      <c r="H374" s="25"/>
      <c r="I374" s="25" t="s">
        <v>32002</v>
      </c>
      <c r="J374" s="25" t="s">
        <v>4542</v>
      </c>
      <c r="K374" t="s">
        <v>32003</v>
      </c>
      <c r="L374" t="s">
        <v>32004</v>
      </c>
      <c r="M374" s="2" t="str">
        <f>HYPERLINK(склад2въезд131920212223789106[[#This Row],[RelativePath]])</f>
        <v>14 На гаражи\GD7678666_1_20260826T202336Z.jpg</v>
      </c>
    </row>
    <row r="375" spans="1:13" x14ac:dyDescent="0.25">
      <c r="A375" s="1" t="s">
        <v>16</v>
      </c>
      <c r="B375" s="3">
        <v>46261</v>
      </c>
      <c r="C375" s="4">
        <v>0.83997685185185189</v>
      </c>
      <c r="D375" s="25" t="s">
        <v>803</v>
      </c>
      <c r="E375" s="25" t="s">
        <v>8</v>
      </c>
      <c r="F375" s="25"/>
      <c r="H375" s="25"/>
      <c r="I375" s="25" t="s">
        <v>32005</v>
      </c>
      <c r="J375" s="25" t="s">
        <v>4542</v>
      </c>
      <c r="K375" t="s">
        <v>32006</v>
      </c>
      <c r="L375" t="s">
        <v>32007</v>
      </c>
      <c r="M375" s="2" t="str">
        <f>HYPERLINK(склад2въезд131920212223789106[[#This Row],[RelativePath]])</f>
        <v>14 На гаражи\GD7678666_1_20260827T200934Z.jpg</v>
      </c>
    </row>
    <row r="376" spans="1:13" x14ac:dyDescent="0.25">
      <c r="A376" s="1" t="s">
        <v>17</v>
      </c>
      <c r="B376" s="3">
        <v>46262</v>
      </c>
      <c r="C376" s="4">
        <v>0.82371527777777775</v>
      </c>
      <c r="D376" s="25" t="s">
        <v>803</v>
      </c>
      <c r="E376" s="25" t="s">
        <v>8</v>
      </c>
      <c r="F376" s="25"/>
      <c r="H376" s="25"/>
      <c r="I376" s="25" t="s">
        <v>32008</v>
      </c>
      <c r="J376" s="25" t="s">
        <v>4542</v>
      </c>
      <c r="K376" t="s">
        <v>32009</v>
      </c>
      <c r="L376" t="s">
        <v>32010</v>
      </c>
      <c r="M376" s="2" t="str">
        <f>HYPERLINK(склад2въезд131920212223789106[[#This Row],[RelativePath]])</f>
        <v>14 На гаражи\GD7678666_1_20260828T194609Z.jpg</v>
      </c>
    </row>
    <row r="377" spans="1:13" x14ac:dyDescent="0.25">
      <c r="A377" s="1" t="s">
        <v>18</v>
      </c>
      <c r="B377" s="3">
        <v>46263</v>
      </c>
      <c r="C377" s="4">
        <v>0.46261574074074074</v>
      </c>
      <c r="D377" s="25" t="s">
        <v>163</v>
      </c>
      <c r="E377" s="25" t="s">
        <v>32238</v>
      </c>
      <c r="F377" s="25" t="s">
        <v>60</v>
      </c>
      <c r="H377" s="25"/>
      <c r="I377" s="25" t="s">
        <v>32011</v>
      </c>
      <c r="J377" s="25" t="s">
        <v>4542</v>
      </c>
      <c r="K377" t="s">
        <v>32012</v>
      </c>
      <c r="L377" t="s">
        <v>32013</v>
      </c>
      <c r="M377" s="2" t="str">
        <f>HYPERLINK(склад2въезд131920212223789106[[#This Row],[RelativePath]])</f>
        <v>14 На гаражи\GD7678666_1_20260829T110610Z.jpg</v>
      </c>
    </row>
    <row r="378" spans="1:13" x14ac:dyDescent="0.25">
      <c r="A378" s="1" t="s">
        <v>18</v>
      </c>
      <c r="B378" s="3">
        <v>46263</v>
      </c>
      <c r="C378" s="4">
        <v>0.47324074074074074</v>
      </c>
      <c r="D378" s="25" t="s">
        <v>163</v>
      </c>
      <c r="E378" s="25" t="s">
        <v>32238</v>
      </c>
      <c r="F378" s="25" t="s">
        <v>60</v>
      </c>
      <c r="H378" s="25"/>
      <c r="I378" s="25" t="s">
        <v>32014</v>
      </c>
      <c r="J378" s="25" t="s">
        <v>4542</v>
      </c>
      <c r="K378" t="s">
        <v>32015</v>
      </c>
      <c r="L378" t="s">
        <v>32016</v>
      </c>
      <c r="M378" s="2" t="str">
        <f>HYPERLINK(склад2въезд131920212223789106[[#This Row],[RelativePath]])</f>
        <v>14 На гаражи\GD7678666_1_20260829T112128Z.jpg</v>
      </c>
    </row>
    <row r="379" spans="1:13" x14ac:dyDescent="0.25">
      <c r="A379" s="1" t="s">
        <v>18</v>
      </c>
      <c r="B379" s="3">
        <v>46263</v>
      </c>
      <c r="C379" s="4">
        <v>0.47552083333333334</v>
      </c>
      <c r="D379" s="25" t="s">
        <v>163</v>
      </c>
      <c r="E379" s="25" t="s">
        <v>32238</v>
      </c>
      <c r="F379" s="25" t="s">
        <v>60</v>
      </c>
      <c r="H379" s="25"/>
      <c r="I379" s="25" t="s">
        <v>32017</v>
      </c>
      <c r="J379" s="25" t="s">
        <v>4542</v>
      </c>
      <c r="K379" t="s">
        <v>32018</v>
      </c>
      <c r="L379" t="s">
        <v>32019</v>
      </c>
      <c r="M379" s="2" t="str">
        <f>HYPERLINK(склад2въезд131920212223789106[[#This Row],[RelativePath]])</f>
        <v>14 На гаражи\GD7678666_1_20260829T112445Z.jpg</v>
      </c>
    </row>
    <row r="380" spans="1:13" x14ac:dyDescent="0.25">
      <c r="A380" s="1" t="s">
        <v>18</v>
      </c>
      <c r="B380" s="3">
        <v>46263</v>
      </c>
      <c r="C380" s="4">
        <v>0.4840740740740741</v>
      </c>
      <c r="D380" s="25" t="s">
        <v>163</v>
      </c>
      <c r="E380" s="25" t="s">
        <v>32238</v>
      </c>
      <c r="F380" s="25" t="s">
        <v>60</v>
      </c>
      <c r="H380" s="25"/>
      <c r="I380" s="25" t="s">
        <v>32020</v>
      </c>
      <c r="J380" s="25" t="s">
        <v>4542</v>
      </c>
      <c r="K380" t="s">
        <v>32021</v>
      </c>
      <c r="L380" t="s">
        <v>32022</v>
      </c>
      <c r="M380" s="2" t="str">
        <f>HYPERLINK(склад2въезд131920212223789106[[#This Row],[RelativePath]])</f>
        <v>14 На гаражи\GD7678666_1_20260829T113704Z.jpg</v>
      </c>
    </row>
    <row r="381" spans="1:13" x14ac:dyDescent="0.25">
      <c r="A381" s="1" t="s">
        <v>18</v>
      </c>
      <c r="B381" s="3">
        <v>46263</v>
      </c>
      <c r="C381" s="4">
        <v>0.4871064814814815</v>
      </c>
      <c r="D381" s="25" t="s">
        <v>163</v>
      </c>
      <c r="E381" s="25" t="s">
        <v>32238</v>
      </c>
      <c r="F381" s="25" t="s">
        <v>60</v>
      </c>
      <c r="H381" s="25"/>
      <c r="I381" s="25" t="s">
        <v>32023</v>
      </c>
      <c r="J381" s="25" t="s">
        <v>4542</v>
      </c>
      <c r="K381" t="s">
        <v>32024</v>
      </c>
      <c r="L381" t="s">
        <v>32025</v>
      </c>
      <c r="M381" s="2" t="str">
        <f>HYPERLINK(склад2въезд131920212223789106[[#This Row],[RelativePath]])</f>
        <v>14 На гаражи\GD7678666_1_20260829T114126Z.jpg</v>
      </c>
    </row>
    <row r="382" spans="1:13" x14ac:dyDescent="0.25">
      <c r="A382" s="1" t="s">
        <v>18</v>
      </c>
      <c r="B382" s="3">
        <v>46263</v>
      </c>
      <c r="C382" s="4">
        <v>0.5219907407407407</v>
      </c>
      <c r="D382" s="25" t="s">
        <v>62</v>
      </c>
      <c r="E382" s="25" t="s">
        <v>32238</v>
      </c>
      <c r="F382" s="25" t="s">
        <v>51</v>
      </c>
      <c r="H382" s="25"/>
      <c r="I382" s="25" t="s">
        <v>32026</v>
      </c>
      <c r="J382" s="25" t="s">
        <v>4542</v>
      </c>
      <c r="K382" t="s">
        <v>32027</v>
      </c>
      <c r="L382" t="s">
        <v>32028</v>
      </c>
      <c r="M382" s="2" t="str">
        <f>HYPERLINK(склад2въезд131920212223789106[[#This Row],[RelativePath]])</f>
        <v>14 На гаражи\GD7678666_1_20260829T123140Z.jpg</v>
      </c>
    </row>
    <row r="383" spans="1:13" x14ac:dyDescent="0.25">
      <c r="A383" s="1" t="s">
        <v>22</v>
      </c>
      <c r="B383" s="3">
        <v>46264</v>
      </c>
      <c r="C383" s="4">
        <v>0.36290509259259257</v>
      </c>
      <c r="D383" s="25" t="s">
        <v>803</v>
      </c>
      <c r="E383" s="25" t="s">
        <v>8</v>
      </c>
      <c r="F383" s="25"/>
      <c r="H383" s="25"/>
      <c r="I383" s="25" t="s">
        <v>32029</v>
      </c>
      <c r="J383" s="25" t="s">
        <v>4542</v>
      </c>
      <c r="K383" t="s">
        <v>32030</v>
      </c>
      <c r="L383" t="s">
        <v>32031</v>
      </c>
      <c r="M383" s="2" t="str">
        <f>HYPERLINK(склад2въезд131920212223789106[[#This Row],[RelativePath]])</f>
        <v>14 На гаражи\GD7678666_1_20260830T084235Z.jpg</v>
      </c>
    </row>
    <row r="384" spans="1:13" x14ac:dyDescent="0.25">
      <c r="A384" s="1" t="s">
        <v>22</v>
      </c>
      <c r="B384" s="3">
        <v>46264</v>
      </c>
      <c r="C384" s="4">
        <v>0.85519675925925931</v>
      </c>
      <c r="D384" s="25" t="s">
        <v>803</v>
      </c>
      <c r="E384" s="25" t="s">
        <v>8</v>
      </c>
      <c r="F384" s="25"/>
      <c r="H384" s="25"/>
      <c r="I384" s="25" t="s">
        <v>32032</v>
      </c>
      <c r="J384" s="25" t="s">
        <v>4542</v>
      </c>
      <c r="K384" t="s">
        <v>32033</v>
      </c>
      <c r="L384" t="s">
        <v>32034</v>
      </c>
      <c r="M384" s="2" t="str">
        <f>HYPERLINK(склад2въезд131920212223789106[[#This Row],[RelativePath]])</f>
        <v>14 На гаражи\GD7678666_1_20260830T203129Z.jpg</v>
      </c>
    </row>
    <row r="385" spans="1:13" x14ac:dyDescent="0.25">
      <c r="A385" s="1" t="s">
        <v>13</v>
      </c>
      <c r="B385" s="3">
        <v>46265</v>
      </c>
      <c r="C385" s="4">
        <v>0.6694444444444444</v>
      </c>
      <c r="D385" s="25" t="s">
        <v>91</v>
      </c>
      <c r="E385" s="25" t="s">
        <v>33075</v>
      </c>
      <c r="F385" s="25" t="s">
        <v>51</v>
      </c>
      <c r="H385" s="25"/>
      <c r="I385" s="25" t="s">
        <v>32945</v>
      </c>
      <c r="J385" s="25" t="s">
        <v>4542</v>
      </c>
      <c r="K385" t="s">
        <v>32946</v>
      </c>
      <c r="L385" t="s">
        <v>32947</v>
      </c>
      <c r="M385" s="2" t="str">
        <f>HYPERLINK(склад2въезд131920212223789106[[#This Row],[RelativePath]])</f>
        <v>14 На гаражи\GD7678666_1_20260831T160400Z.jpg</v>
      </c>
    </row>
    <row r="386" spans="1:13" x14ac:dyDescent="0.25">
      <c r="A386" s="1" t="s">
        <v>13</v>
      </c>
      <c r="B386" s="3">
        <v>46265</v>
      </c>
      <c r="C386" s="4">
        <v>0.67685185185185182</v>
      </c>
      <c r="D386" s="25" t="s">
        <v>4</v>
      </c>
      <c r="E386" s="25" t="s">
        <v>33075</v>
      </c>
      <c r="F386" s="25"/>
      <c r="H386" s="25"/>
      <c r="I386" s="25" t="s">
        <v>32948</v>
      </c>
      <c r="J386" s="25" t="s">
        <v>4542</v>
      </c>
      <c r="K386" t="s">
        <v>32949</v>
      </c>
      <c r="L386" t="s">
        <v>32950</v>
      </c>
      <c r="M386" s="2" t="str">
        <f>HYPERLINK(склад2въезд131920212223789106[[#This Row],[RelativePath]])</f>
        <v>14 На гаражи\GD7678666_1_20260831T161440Z.jpg</v>
      </c>
    </row>
    <row r="387" spans="1:13" x14ac:dyDescent="0.25">
      <c r="A387" s="1" t="s">
        <v>13</v>
      </c>
      <c r="B387" s="3">
        <v>46265</v>
      </c>
      <c r="C387" s="4">
        <v>0.68243055555555554</v>
      </c>
      <c r="D387" s="25" t="s">
        <v>304</v>
      </c>
      <c r="E387" s="25" t="s">
        <v>33075</v>
      </c>
      <c r="F387" s="25" t="s">
        <v>22575</v>
      </c>
      <c r="H387" s="25"/>
      <c r="I387" s="25" t="s">
        <v>32951</v>
      </c>
      <c r="J387" s="25" t="s">
        <v>4542</v>
      </c>
      <c r="K387" t="s">
        <v>32952</v>
      </c>
      <c r="L387" t="s">
        <v>32953</v>
      </c>
      <c r="M387" s="2" t="str">
        <f>HYPERLINK(склад2въезд131920212223789106[[#This Row],[RelativePath]])</f>
        <v>14 На гаражи\GD7678666_1_20260831T162242Z.jpg</v>
      </c>
    </row>
    <row r="388" spans="1:13" x14ac:dyDescent="0.25">
      <c r="A388" s="1" t="s">
        <v>13</v>
      </c>
      <c r="B388" s="3">
        <v>46265</v>
      </c>
      <c r="C388" s="4">
        <v>0.68261574074074072</v>
      </c>
      <c r="D388" s="25" t="s">
        <v>62</v>
      </c>
      <c r="E388" s="25" t="s">
        <v>33075</v>
      </c>
      <c r="F388" s="25" t="s">
        <v>22575</v>
      </c>
      <c r="H388" s="25"/>
      <c r="I388" s="25" t="s">
        <v>32954</v>
      </c>
      <c r="J388" s="25" t="s">
        <v>4542</v>
      </c>
      <c r="K388" t="s">
        <v>32955</v>
      </c>
      <c r="L388" t="s">
        <v>32956</v>
      </c>
      <c r="M388" s="2" t="str">
        <f>HYPERLINK(склад2въезд131920212223789106[[#This Row],[RelativePath]])</f>
        <v>14 На гаражи\GD7678666_1_20260831T162258Z.jpg</v>
      </c>
    </row>
    <row r="389" spans="1:13" x14ac:dyDescent="0.25">
      <c r="A389" s="1" t="s">
        <v>14</v>
      </c>
      <c r="B389" s="3">
        <v>46266</v>
      </c>
      <c r="C389" s="4">
        <v>0.76714120370370376</v>
      </c>
      <c r="D389" s="25" t="s">
        <v>803</v>
      </c>
      <c r="E389" s="25" t="s">
        <v>8</v>
      </c>
      <c r="F389" s="25"/>
      <c r="H389" s="25"/>
      <c r="I389" s="25" t="s">
        <v>32957</v>
      </c>
      <c r="J389" s="25" t="s">
        <v>4542</v>
      </c>
      <c r="K389" t="s">
        <v>32958</v>
      </c>
      <c r="L389" t="s">
        <v>32959</v>
      </c>
      <c r="M389" s="2" t="str">
        <f>HYPERLINK(склад2въезд131920212223789106[[#This Row],[RelativePath]])</f>
        <v>14 На гаражи\GD7678666_1_20260901T182441Z.jpg</v>
      </c>
    </row>
    <row r="390" spans="1:13" x14ac:dyDescent="0.25">
      <c r="A390" s="1" t="s">
        <v>14</v>
      </c>
      <c r="B390" s="3">
        <v>46266</v>
      </c>
      <c r="C390" s="4">
        <v>0.83012731481481483</v>
      </c>
      <c r="D390" s="25" t="s">
        <v>12</v>
      </c>
      <c r="E390" s="25" t="s">
        <v>646</v>
      </c>
      <c r="F390" s="25"/>
      <c r="H390" s="25"/>
      <c r="I390" s="25" t="s">
        <v>32960</v>
      </c>
      <c r="J390" s="25" t="s">
        <v>4542</v>
      </c>
      <c r="K390" t="s">
        <v>32961</v>
      </c>
      <c r="L390" t="s">
        <v>32962</v>
      </c>
      <c r="M390" s="2" t="str">
        <f>HYPERLINK(склад2въезд131920212223789106[[#This Row],[RelativePath]])</f>
        <v>14 На гаражи\GD7678666_1_20260901T195523Z.jpg</v>
      </c>
    </row>
    <row r="391" spans="1:13" x14ac:dyDescent="0.25">
      <c r="A391" s="1" t="s">
        <v>14</v>
      </c>
      <c r="B391" s="3">
        <v>46266</v>
      </c>
      <c r="C391" s="4">
        <v>0.86894675925925924</v>
      </c>
      <c r="D391" s="25" t="s">
        <v>12</v>
      </c>
      <c r="E391" s="25" t="s">
        <v>646</v>
      </c>
      <c r="F391" s="25"/>
      <c r="H391" s="25"/>
      <c r="I391" s="25" t="s">
        <v>32963</v>
      </c>
      <c r="J391" s="25" t="s">
        <v>4542</v>
      </c>
      <c r="K391" t="s">
        <v>32964</v>
      </c>
      <c r="L391" t="s">
        <v>32965</v>
      </c>
      <c r="M391" s="2" t="str">
        <f>HYPERLINK(склад2въезд131920212223789106[[#This Row],[RelativePath]])</f>
        <v>14 На гаражи\GD7678666_1_20260901T205117Z.jpg</v>
      </c>
    </row>
    <row r="392" spans="1:13" x14ac:dyDescent="0.25">
      <c r="A392" s="1" t="s">
        <v>15</v>
      </c>
      <c r="B392" s="3">
        <v>46267</v>
      </c>
      <c r="C392" s="4">
        <v>0.36934027777777778</v>
      </c>
      <c r="D392" s="25" t="s">
        <v>12</v>
      </c>
      <c r="E392" s="25" t="s">
        <v>646</v>
      </c>
      <c r="F392" s="25"/>
      <c r="H392" s="25"/>
      <c r="I392" s="25" t="s">
        <v>32966</v>
      </c>
      <c r="J392" s="25" t="s">
        <v>4542</v>
      </c>
      <c r="K392" t="s">
        <v>32967</v>
      </c>
      <c r="L392" t="s">
        <v>32968</v>
      </c>
      <c r="M392" s="2" t="str">
        <f>HYPERLINK(склад2въезд131920212223789106[[#This Row],[RelativePath]])</f>
        <v>14 На гаражи\GD7678666_1_20260902T085151Z.jpg</v>
      </c>
    </row>
    <row r="393" spans="1:13" x14ac:dyDescent="0.25">
      <c r="A393" s="1" t="s">
        <v>15</v>
      </c>
      <c r="B393" s="3">
        <v>46267</v>
      </c>
      <c r="C393" s="4">
        <v>0.84751157407407407</v>
      </c>
      <c r="D393" s="25" t="s">
        <v>803</v>
      </c>
      <c r="E393" s="25" t="s">
        <v>8</v>
      </c>
      <c r="F393" s="25"/>
      <c r="H393" s="25"/>
      <c r="I393" s="25" t="s">
        <v>32969</v>
      </c>
      <c r="J393" s="25" t="s">
        <v>4542</v>
      </c>
      <c r="K393" t="s">
        <v>32970</v>
      </c>
      <c r="L393" t="s">
        <v>32971</v>
      </c>
      <c r="M393" s="2" t="str">
        <f>HYPERLINK(склад2въезд131920212223789106[[#This Row],[RelativePath]])</f>
        <v>14 На гаражи\GD7678666_1_20260902T202025Z.jpg</v>
      </c>
    </row>
    <row r="394" spans="1:13" x14ac:dyDescent="0.25">
      <c r="A394" s="1" t="s">
        <v>16</v>
      </c>
      <c r="B394" s="3">
        <v>46268</v>
      </c>
      <c r="C394" s="4">
        <v>0.72798611111111111</v>
      </c>
      <c r="D394" s="25" t="s">
        <v>162</v>
      </c>
      <c r="E394" s="25" t="s">
        <v>22568</v>
      </c>
      <c r="F394" s="25" t="s">
        <v>22575</v>
      </c>
      <c r="H394" s="25" t="s">
        <v>33076</v>
      </c>
      <c r="I394" s="25" t="s">
        <v>32972</v>
      </c>
      <c r="J394" s="25" t="s">
        <v>4542</v>
      </c>
      <c r="K394" t="s">
        <v>32973</v>
      </c>
      <c r="L394" t="s">
        <v>32974</v>
      </c>
      <c r="M394" s="2" t="str">
        <f>HYPERLINK(склад2въезд131920212223789106[[#This Row],[RelativePath]])</f>
        <v>14 На гаражи\GD7678666_1_20260903T172818Z.jpg</v>
      </c>
    </row>
    <row r="395" spans="1:13" x14ac:dyDescent="0.25">
      <c r="A395" s="1" t="s">
        <v>17</v>
      </c>
      <c r="B395" s="3">
        <v>46269</v>
      </c>
      <c r="C395" s="4">
        <v>0.85369212962962959</v>
      </c>
      <c r="D395" s="25" t="s">
        <v>803</v>
      </c>
      <c r="E395" s="25" t="s">
        <v>8</v>
      </c>
      <c r="F395" s="25"/>
      <c r="H395" s="25"/>
      <c r="I395" s="25" t="s">
        <v>32975</v>
      </c>
      <c r="J395" s="25" t="s">
        <v>4542</v>
      </c>
      <c r="K395" t="s">
        <v>32976</v>
      </c>
      <c r="L395" t="s">
        <v>32977</v>
      </c>
      <c r="M395" s="2" t="str">
        <f>HYPERLINK(склад2въезд131920212223789106[[#This Row],[RelativePath]])</f>
        <v>14 На гаражи\GD7678666_1_20260904T202919Z.jpg</v>
      </c>
    </row>
    <row r="396" spans="1:13" x14ac:dyDescent="0.25">
      <c r="A396" s="1" t="s">
        <v>18</v>
      </c>
      <c r="B396" s="3">
        <v>46270</v>
      </c>
      <c r="C396" s="4">
        <v>0.84484953703703702</v>
      </c>
      <c r="D396" s="25" t="s">
        <v>803</v>
      </c>
      <c r="E396" s="25" t="s">
        <v>8</v>
      </c>
      <c r="F396" s="25"/>
      <c r="H396" s="25"/>
      <c r="I396" s="25" t="s">
        <v>32978</v>
      </c>
      <c r="J396" s="25" t="s">
        <v>4542</v>
      </c>
      <c r="K396" t="s">
        <v>32979</v>
      </c>
      <c r="L396" t="s">
        <v>32980</v>
      </c>
      <c r="M396" s="2" t="str">
        <f>HYPERLINK(склад2въезд131920212223789106[[#This Row],[RelativePath]])</f>
        <v>14 На гаражи\GD7678666_1_20260905T201635Z.jpg</v>
      </c>
    </row>
    <row r="397" spans="1:13" x14ac:dyDescent="0.25">
      <c r="A397" s="1" t="s">
        <v>22</v>
      </c>
      <c r="B397" s="3">
        <v>46271</v>
      </c>
      <c r="C397" s="4">
        <v>0.78840277777777779</v>
      </c>
      <c r="D397" s="25" t="s">
        <v>803</v>
      </c>
      <c r="E397" s="25" t="s">
        <v>8</v>
      </c>
      <c r="F397" s="25"/>
      <c r="H397" s="25"/>
      <c r="I397" s="25" t="s">
        <v>32981</v>
      </c>
      <c r="J397" s="25" t="s">
        <v>4542</v>
      </c>
      <c r="K397" t="s">
        <v>32982</v>
      </c>
      <c r="L397" t="s">
        <v>32983</v>
      </c>
      <c r="M397" s="2" t="str">
        <f>HYPERLINK(склад2въезд131920212223789106[[#This Row],[RelativePath]])</f>
        <v>14 На гаражи\GD7678666_1_20260906T185518Z.jpg</v>
      </c>
    </row>
    <row r="398" spans="1:13" x14ac:dyDescent="0.25">
      <c r="A398" s="1" t="s">
        <v>13</v>
      </c>
      <c r="B398" s="3">
        <v>46272</v>
      </c>
      <c r="C398" s="4">
        <v>0.81585648148148149</v>
      </c>
      <c r="D398" s="25" t="s">
        <v>803</v>
      </c>
      <c r="E398" s="25" t="s">
        <v>8</v>
      </c>
      <c r="F398" s="25"/>
      <c r="H398" s="25"/>
      <c r="I398" s="25" t="s">
        <v>33849</v>
      </c>
      <c r="J398" s="25" t="s">
        <v>4542</v>
      </c>
      <c r="K398" t="s">
        <v>33850</v>
      </c>
      <c r="L398" t="s">
        <v>33851</v>
      </c>
      <c r="M398" s="2" t="str">
        <f>HYPERLINK(склад2въезд131920212223789106[[#This Row],[RelativePath]])</f>
        <v>14 На гаражи\GD7678666_1_20260907T193450Z.jpg</v>
      </c>
    </row>
    <row r="399" spans="1:13" x14ac:dyDescent="0.25">
      <c r="A399" s="1" t="s">
        <v>14</v>
      </c>
      <c r="B399" s="3">
        <v>46273</v>
      </c>
      <c r="C399" s="4">
        <v>0.43233796296296295</v>
      </c>
      <c r="D399" s="25" t="s">
        <v>162</v>
      </c>
      <c r="E399" s="25" t="s">
        <v>70</v>
      </c>
      <c r="F399" s="25" t="s">
        <v>1897</v>
      </c>
      <c r="H399" s="25" t="s">
        <v>4526</v>
      </c>
      <c r="I399" s="25" t="s">
        <v>33852</v>
      </c>
      <c r="J399" s="25" t="s">
        <v>4542</v>
      </c>
      <c r="K399" t="s">
        <v>33853</v>
      </c>
      <c r="L399" t="s">
        <v>33854</v>
      </c>
      <c r="M399" s="2" t="str">
        <f>HYPERLINK(склад2въезд131920212223789106[[#This Row],[RelativePath]])</f>
        <v>14 На гаражи\GD7678666_1_20260908T102234Z.jpg</v>
      </c>
    </row>
    <row r="400" spans="1:13" x14ac:dyDescent="0.25">
      <c r="A400" s="1" t="s">
        <v>14</v>
      </c>
      <c r="B400" s="3">
        <v>46273</v>
      </c>
      <c r="C400" s="4">
        <v>0.4324189814814815</v>
      </c>
      <c r="D400" s="25" t="s">
        <v>162</v>
      </c>
      <c r="E400" s="25" t="s">
        <v>70</v>
      </c>
      <c r="F400" s="25" t="s">
        <v>1897</v>
      </c>
      <c r="H400" s="25" t="s">
        <v>4526</v>
      </c>
      <c r="I400" s="25" t="s">
        <v>33855</v>
      </c>
      <c r="J400" s="25" t="s">
        <v>4542</v>
      </c>
      <c r="K400" t="s">
        <v>33856</v>
      </c>
      <c r="L400" t="s">
        <v>33857</v>
      </c>
      <c r="M400" s="2" t="str">
        <f>HYPERLINK(склад2въезд131920212223789106[[#This Row],[RelativePath]])</f>
        <v>14 На гаражи\GD7678666_1_20260908T102241Z.jpg</v>
      </c>
    </row>
    <row r="401" spans="1:13" x14ac:dyDescent="0.25">
      <c r="A401" s="1" t="s">
        <v>14</v>
      </c>
      <c r="B401" s="3">
        <v>46273</v>
      </c>
      <c r="C401" s="4">
        <v>0.43327546296296299</v>
      </c>
      <c r="D401" s="25" t="s">
        <v>162</v>
      </c>
      <c r="E401" s="25" t="s">
        <v>70</v>
      </c>
      <c r="F401" s="25" t="s">
        <v>1897</v>
      </c>
      <c r="H401" s="25" t="s">
        <v>4526</v>
      </c>
      <c r="I401" s="25" t="s">
        <v>33858</v>
      </c>
      <c r="J401" s="25" t="s">
        <v>4542</v>
      </c>
      <c r="K401" t="s">
        <v>33859</v>
      </c>
      <c r="L401" t="s">
        <v>33860</v>
      </c>
      <c r="M401" s="2" t="str">
        <f>HYPERLINK(склад2въезд131920212223789106[[#This Row],[RelativePath]])</f>
        <v>14 На гаражи\GD7678666_1_20260908T102355Z.jpg</v>
      </c>
    </row>
    <row r="402" spans="1:13" x14ac:dyDescent="0.25">
      <c r="A402" s="1" t="s">
        <v>15</v>
      </c>
      <c r="B402" s="3">
        <v>46274</v>
      </c>
      <c r="C402" s="4">
        <v>0.43259259259259258</v>
      </c>
      <c r="D402" s="25" t="s">
        <v>21988</v>
      </c>
      <c r="E402" s="25" t="s">
        <v>646</v>
      </c>
      <c r="F402" s="25"/>
      <c r="H402" s="25"/>
      <c r="I402" s="25" t="s">
        <v>33861</v>
      </c>
      <c r="J402" s="25" t="s">
        <v>4542</v>
      </c>
      <c r="K402" t="s">
        <v>33862</v>
      </c>
      <c r="L402" t="s">
        <v>33863</v>
      </c>
      <c r="M402" s="2" t="str">
        <f>HYPERLINK(склад2въезд131920212223789106[[#This Row],[RelativePath]])</f>
        <v>14 На гаражи\GD7678666_1_20260909T102256Z.jpg</v>
      </c>
    </row>
    <row r="403" spans="1:13" x14ac:dyDescent="0.25">
      <c r="A403" s="1" t="s">
        <v>16</v>
      </c>
      <c r="B403" s="3">
        <v>46275</v>
      </c>
      <c r="C403" s="4">
        <v>0.50494212962962959</v>
      </c>
      <c r="D403" s="25" t="s">
        <v>12</v>
      </c>
      <c r="E403" s="25" t="s">
        <v>260</v>
      </c>
      <c r="F403" s="25"/>
      <c r="H403" s="25"/>
      <c r="I403" s="25" t="s">
        <v>33864</v>
      </c>
      <c r="J403" s="25" t="s">
        <v>4542</v>
      </c>
      <c r="K403" t="s">
        <v>33865</v>
      </c>
      <c r="L403" t="s">
        <v>33866</v>
      </c>
      <c r="M403" s="2" t="str">
        <f>HYPERLINK(склад2въезд131920212223789106[[#This Row],[RelativePath]])</f>
        <v>14 На гаражи\GD7678666_1_20260910T120707Z.jpg</v>
      </c>
    </row>
    <row r="404" spans="1:13" x14ac:dyDescent="0.25">
      <c r="A404" s="1" t="s">
        <v>16</v>
      </c>
      <c r="B404" s="3">
        <v>46275</v>
      </c>
      <c r="C404" s="4">
        <v>0.61464120370370368</v>
      </c>
      <c r="D404" s="25" t="s">
        <v>34140</v>
      </c>
      <c r="E404" s="25" t="s">
        <v>646</v>
      </c>
      <c r="F404" s="25"/>
      <c r="H404" s="25"/>
      <c r="I404" s="25" t="s">
        <v>33867</v>
      </c>
      <c r="J404" s="25" t="s">
        <v>4542</v>
      </c>
      <c r="K404" t="s">
        <v>33868</v>
      </c>
      <c r="L404" t="s">
        <v>33869</v>
      </c>
      <c r="M404" s="2" t="str">
        <f>HYPERLINK(склад2въезд131920212223789106[[#This Row],[RelativePath]])</f>
        <v>14 На гаражи\GD7678666_1_20260910T144505Z.jpg</v>
      </c>
    </row>
    <row r="405" spans="1:13" x14ac:dyDescent="0.25">
      <c r="A405" s="1" t="s">
        <v>16</v>
      </c>
      <c r="B405" s="3">
        <v>46275</v>
      </c>
      <c r="C405" s="4">
        <v>0.80670138888888887</v>
      </c>
      <c r="D405" s="25" t="s">
        <v>803</v>
      </c>
      <c r="E405" s="25" t="s">
        <v>8</v>
      </c>
      <c r="F405" s="25"/>
      <c r="H405" s="25"/>
      <c r="I405" s="25" t="s">
        <v>33870</v>
      </c>
      <c r="J405" s="25" t="s">
        <v>4542</v>
      </c>
      <c r="K405" t="s">
        <v>33871</v>
      </c>
      <c r="L405" t="s">
        <v>33872</v>
      </c>
      <c r="M405" s="2" t="str">
        <f>HYPERLINK(склад2въезд131920212223789106[[#This Row],[RelativePath]])</f>
        <v>14 На гаражи\GD7678666_1_20260910T192139Z.jpg</v>
      </c>
    </row>
    <row r="406" spans="1:13" x14ac:dyDescent="0.25">
      <c r="A406" s="1" t="s">
        <v>17</v>
      </c>
      <c r="B406" s="3">
        <v>46276</v>
      </c>
      <c r="C406" s="4">
        <v>0.4926388888888889</v>
      </c>
      <c r="D406" s="25" t="s">
        <v>12</v>
      </c>
      <c r="E406" s="25" t="s">
        <v>260</v>
      </c>
      <c r="F406" s="25"/>
      <c r="H406" s="25"/>
      <c r="I406" s="25" t="s">
        <v>33873</v>
      </c>
      <c r="J406" s="25" t="s">
        <v>4542</v>
      </c>
      <c r="K406" t="s">
        <v>33874</v>
      </c>
      <c r="L406" t="s">
        <v>33875</v>
      </c>
      <c r="M406" s="2" t="str">
        <f>HYPERLINK(склад2въезд131920212223789106[[#This Row],[RelativePath]])</f>
        <v>14 На гаражи\GD7678666_1_20260911T114924Z.jpg</v>
      </c>
    </row>
    <row r="407" spans="1:13" x14ac:dyDescent="0.25">
      <c r="A407" s="1" t="s">
        <v>18</v>
      </c>
      <c r="B407" s="3">
        <v>46277</v>
      </c>
      <c r="C407" s="4">
        <v>0.80258101851851849</v>
      </c>
      <c r="D407" s="25" t="s">
        <v>803</v>
      </c>
      <c r="E407" s="25" t="s">
        <v>8</v>
      </c>
      <c r="F407" s="25"/>
      <c r="H407" s="25"/>
      <c r="I407" s="25" t="s">
        <v>33876</v>
      </c>
      <c r="J407" s="25" t="s">
        <v>4542</v>
      </c>
      <c r="K407" t="s">
        <v>33877</v>
      </c>
      <c r="L407" t="s">
        <v>33878</v>
      </c>
      <c r="M407" s="2" t="str">
        <f>HYPERLINK(склад2въезд131920212223789106[[#This Row],[RelativePath]])</f>
        <v>14 На гаражи\GD7678666_1_20260912T191543Z.jpg</v>
      </c>
    </row>
    <row r="408" spans="1:13" x14ac:dyDescent="0.25">
      <c r="A408" s="1" t="s">
        <v>22</v>
      </c>
      <c r="B408" s="3">
        <v>46278</v>
      </c>
      <c r="C408" s="4">
        <v>0.83089120370370373</v>
      </c>
      <c r="D408" s="25" t="s">
        <v>803</v>
      </c>
      <c r="E408" s="25" t="s">
        <v>8</v>
      </c>
      <c r="F408" s="25"/>
      <c r="H408" s="25"/>
      <c r="I408" s="25" t="s">
        <v>33879</v>
      </c>
      <c r="J408" s="25" t="s">
        <v>4542</v>
      </c>
      <c r="K408" t="s">
        <v>33880</v>
      </c>
      <c r="L408" t="s">
        <v>33881</v>
      </c>
      <c r="M408" s="2" t="str">
        <f>HYPERLINK(склад2въезд131920212223789106[[#This Row],[RelativePath]])</f>
        <v>14 На гаражи\GD7678666_1_20260913T195629Z.jpg</v>
      </c>
    </row>
    <row r="409" spans="1:13" x14ac:dyDescent="0.25">
      <c r="A409" s="1" t="s">
        <v>13</v>
      </c>
      <c r="B409" s="3">
        <v>46279</v>
      </c>
      <c r="C409" s="4">
        <v>0.40769675925925924</v>
      </c>
      <c r="D409" s="25" t="s">
        <v>4</v>
      </c>
      <c r="E409" s="25" t="s">
        <v>8</v>
      </c>
      <c r="F409" s="25"/>
      <c r="H409" s="25"/>
      <c r="I409" s="25" t="s">
        <v>34721</v>
      </c>
      <c r="J409" s="25" t="s">
        <v>4542</v>
      </c>
      <c r="K409" t="s">
        <v>34722</v>
      </c>
      <c r="L409" t="s">
        <v>34723</v>
      </c>
      <c r="M409" s="2" t="str">
        <f>HYPERLINK(склад2въезд131920212223789106[[#This Row],[RelativePath]])</f>
        <v>14 На гаражи\GD7678666_1_20260914T094705Z.jpg</v>
      </c>
    </row>
    <row r="410" spans="1:13" x14ac:dyDescent="0.25">
      <c r="A410" s="1" t="s">
        <v>13</v>
      </c>
      <c r="B410" s="3">
        <v>46279</v>
      </c>
      <c r="C410" s="4">
        <v>0.64157407407407407</v>
      </c>
      <c r="D410" s="25" t="s">
        <v>4524</v>
      </c>
      <c r="E410" s="25" t="s">
        <v>646</v>
      </c>
      <c r="F410" s="25"/>
      <c r="H410" s="25"/>
      <c r="I410" s="25" t="s">
        <v>34724</v>
      </c>
      <c r="J410" s="25" t="s">
        <v>4542</v>
      </c>
      <c r="K410" t="s">
        <v>34725</v>
      </c>
      <c r="L410" t="s">
        <v>34726</v>
      </c>
      <c r="M410" s="2" t="str">
        <f>HYPERLINK(склад2въезд131920212223789106[[#This Row],[RelativePath]])</f>
        <v>14 На гаражи\GD7678666_1_20260914T152352Z.jpg</v>
      </c>
    </row>
    <row r="411" spans="1:13" x14ac:dyDescent="0.25">
      <c r="A411" s="1" t="s">
        <v>13</v>
      </c>
      <c r="B411" s="3">
        <v>46279</v>
      </c>
      <c r="C411" s="4">
        <v>0.71283564814814815</v>
      </c>
      <c r="D411" s="25" t="s">
        <v>26064</v>
      </c>
      <c r="E411" s="25" t="s">
        <v>22568</v>
      </c>
      <c r="F411" s="25" t="s">
        <v>22575</v>
      </c>
      <c r="H411" s="25"/>
      <c r="I411" s="25" t="s">
        <v>34727</v>
      </c>
      <c r="J411" s="25" t="s">
        <v>4542</v>
      </c>
      <c r="K411" t="s">
        <v>34728</v>
      </c>
      <c r="L411" t="s">
        <v>34729</v>
      </c>
      <c r="M411" s="2" t="str">
        <f>HYPERLINK(склад2въезд131920212223789106[[#This Row],[RelativePath]])</f>
        <v>14 На гаражи\GD7678666_1_20260914T170629Z.jpg</v>
      </c>
    </row>
    <row r="412" spans="1:13" x14ac:dyDescent="0.25">
      <c r="A412" s="1" t="s">
        <v>14</v>
      </c>
      <c r="B412" s="3">
        <v>46280</v>
      </c>
      <c r="C412" s="4">
        <v>0.82490740740740742</v>
      </c>
      <c r="D412" s="25" t="s">
        <v>803</v>
      </c>
      <c r="E412" s="25" t="s">
        <v>8</v>
      </c>
      <c r="F412" s="25"/>
      <c r="H412" s="25"/>
      <c r="I412" s="25" t="s">
        <v>34730</v>
      </c>
      <c r="J412" s="25" t="s">
        <v>4542</v>
      </c>
      <c r="K412" t="s">
        <v>34731</v>
      </c>
      <c r="L412" t="s">
        <v>34732</v>
      </c>
      <c r="M412" s="2" t="str">
        <f>HYPERLINK(склад2въезд131920212223789106[[#This Row],[RelativePath]])</f>
        <v>14 На гаражи\GD7678666_1_20260915T194752Z.jpg</v>
      </c>
    </row>
    <row r="413" spans="1:13" x14ac:dyDescent="0.25">
      <c r="A413" s="1" t="s">
        <v>15</v>
      </c>
      <c r="B413" s="3">
        <v>46281</v>
      </c>
      <c r="C413" s="4">
        <v>0.46966435185185185</v>
      </c>
      <c r="D413" s="25" t="s">
        <v>4524</v>
      </c>
      <c r="E413" s="25" t="s">
        <v>646</v>
      </c>
      <c r="F413" s="25"/>
      <c r="H413" s="25"/>
      <c r="I413" s="25" t="s">
        <v>34733</v>
      </c>
      <c r="J413" s="25" t="s">
        <v>4542</v>
      </c>
      <c r="K413" t="s">
        <v>34734</v>
      </c>
      <c r="L413" t="s">
        <v>34735</v>
      </c>
      <c r="M413" s="2" t="str">
        <f>HYPERLINK(склад2въезд131920212223789106[[#This Row],[RelativePath]])</f>
        <v>14 На гаражи\GD7678666_1_20260916T111619Z.jpg</v>
      </c>
    </row>
    <row r="414" spans="1:13" x14ac:dyDescent="0.25">
      <c r="A414" s="1" t="s">
        <v>15</v>
      </c>
      <c r="B414" s="3">
        <v>46281</v>
      </c>
      <c r="C414" s="4">
        <v>0.81307870370370372</v>
      </c>
      <c r="D414" s="25" t="s">
        <v>803</v>
      </c>
      <c r="E414" s="25" t="s">
        <v>8</v>
      </c>
      <c r="F414" s="25"/>
      <c r="H414" s="25"/>
      <c r="I414" s="25" t="s">
        <v>34736</v>
      </c>
      <c r="J414" s="25" t="s">
        <v>4542</v>
      </c>
      <c r="K414" t="s">
        <v>34737</v>
      </c>
      <c r="L414" t="s">
        <v>34738</v>
      </c>
      <c r="M414" s="2" t="str">
        <f>HYPERLINK(склад2въезд131920212223789106[[#This Row],[RelativePath]])</f>
        <v>14 На гаражи\GD7678666_1_20260916T193050Z.jpg</v>
      </c>
    </row>
    <row r="415" spans="1:13" x14ac:dyDescent="0.25">
      <c r="A415" s="1" t="s">
        <v>16</v>
      </c>
      <c r="B415" s="3">
        <v>46282</v>
      </c>
      <c r="C415" s="4">
        <v>0.74342592592592593</v>
      </c>
      <c r="D415" s="25" t="s">
        <v>803</v>
      </c>
      <c r="E415" s="25" t="s">
        <v>8</v>
      </c>
      <c r="F415" s="25"/>
      <c r="H415" s="25"/>
      <c r="I415" s="25" t="s">
        <v>34739</v>
      </c>
      <c r="J415" s="25" t="s">
        <v>4542</v>
      </c>
      <c r="K415" t="s">
        <v>34740</v>
      </c>
      <c r="L415" t="s">
        <v>34741</v>
      </c>
      <c r="M415" s="2" t="str">
        <f>HYPERLINK(склад2въезд131920212223789106[[#This Row],[RelativePath]])</f>
        <v>14 На гаражи\GD7678666_1_20260917T175032Z.jpg</v>
      </c>
    </row>
    <row r="416" spans="1:13" x14ac:dyDescent="0.25">
      <c r="A416" s="1" t="s">
        <v>17</v>
      </c>
      <c r="B416" s="3">
        <v>46283</v>
      </c>
      <c r="C416" s="4">
        <v>0.80395833333333333</v>
      </c>
      <c r="D416" s="25" t="s">
        <v>803</v>
      </c>
      <c r="E416" s="25" t="s">
        <v>8</v>
      </c>
      <c r="F416" s="25"/>
      <c r="H416" s="25"/>
      <c r="I416" s="25" t="s">
        <v>34742</v>
      </c>
      <c r="J416" s="25" t="s">
        <v>4542</v>
      </c>
      <c r="K416" t="s">
        <v>34743</v>
      </c>
      <c r="L416" t="s">
        <v>34744</v>
      </c>
      <c r="M416" s="2" t="str">
        <f>HYPERLINK(склад2въезд131920212223789106[[#This Row],[RelativePath]])</f>
        <v>14 На гаражи\GD7678666_1_20260918T191742Z.jpg</v>
      </c>
    </row>
    <row r="417" spans="1:13" x14ac:dyDescent="0.25">
      <c r="A417" s="1" t="s">
        <v>18</v>
      </c>
      <c r="B417" s="3">
        <v>46284</v>
      </c>
      <c r="C417" s="4">
        <v>0.80606481481481485</v>
      </c>
      <c r="D417" s="25" t="s">
        <v>803</v>
      </c>
      <c r="E417" s="25" t="s">
        <v>8</v>
      </c>
      <c r="F417" s="25"/>
      <c r="H417" s="25"/>
      <c r="I417" s="25" t="s">
        <v>34745</v>
      </c>
      <c r="J417" s="25" t="s">
        <v>4542</v>
      </c>
      <c r="K417" t="s">
        <v>34746</v>
      </c>
      <c r="L417" t="s">
        <v>34747</v>
      </c>
      <c r="M417" s="2" t="str">
        <f>HYPERLINK(склад2въезд131920212223789106[[#This Row],[RelativePath]])</f>
        <v>14 На гаражи\GD7678666_1_20260919T192044Z.jpg</v>
      </c>
    </row>
    <row r="418" spans="1:13" x14ac:dyDescent="0.25">
      <c r="A418" s="1" t="s">
        <v>22</v>
      </c>
      <c r="B418" s="3">
        <v>46285</v>
      </c>
      <c r="C418" s="4">
        <v>0.78137731481481476</v>
      </c>
      <c r="D418" s="25" t="s">
        <v>803</v>
      </c>
      <c r="E418" s="25" t="s">
        <v>8</v>
      </c>
      <c r="F418" s="25"/>
      <c r="H418" s="25"/>
      <c r="I418" s="25" t="s">
        <v>34748</v>
      </c>
      <c r="J418" s="25" t="s">
        <v>4542</v>
      </c>
      <c r="K418" t="s">
        <v>34749</v>
      </c>
      <c r="L418" t="s">
        <v>34750</v>
      </c>
      <c r="M418" s="2" t="str">
        <f>HYPERLINK(склад2въезд131920212223789106[[#This Row],[RelativePath]])</f>
        <v>14 На гаражи\GD7678666_1_20260920T184511Z.jpg</v>
      </c>
    </row>
  </sheetData>
  <conditionalFormatting sqref="D419:D429 E419:E432 D2:E418 G2:H418">
    <cfRule type="containsText" dxfId="1088" priority="14" operator="containsText" text="Выезд с территории">
      <formula>NOT(ISERROR(SEARCH("Выезд с территории",D2)))</formula>
    </cfRule>
  </conditionalFormatting>
  <conditionalFormatting sqref="F2:F418">
    <cfRule type="notContainsText" dxfId="1087" priority="13" operator="notContains" text="порожний">
      <formula>ISERROR(SEARCH("порожний",F2))</formula>
    </cfRule>
  </conditionalFormatting>
  <conditionalFormatting sqref="E2:E432">
    <cfRule type="containsText" dxfId="1086" priority="11" operator="containsText" text="Газель базы">
      <formula>NOT(ISERROR(SEARCH("Газель базы",E2)))</formula>
    </cfRule>
    <cfRule type="containsText" dxfId="1085" priority="12" operator="containsText" text="Погрузчик базы">
      <formula>NOT(ISERROR(SEARCH("Погрузчик базы",E2)))</formula>
    </cfRule>
  </conditionalFormatting>
  <conditionalFormatting sqref="E2:E432">
    <cfRule type="containsText" dxfId="1084" priority="10" operator="containsText" text="Трактор базы">
      <formula>NOT(ISERROR(SEARCH("Трактор базы",E2)))</formula>
    </cfRule>
  </conditionalFormatting>
  <conditionalFormatting sqref="A2:C418">
    <cfRule type="expression" dxfId="1083" priority="9">
      <formula>$A2="пн"</formula>
    </cfRule>
  </conditionalFormatting>
  <conditionalFormatting sqref="A2:C420">
    <cfRule type="expression" dxfId="1082" priority="3">
      <formula>$A2="вс"</formula>
    </cfRule>
    <cfRule type="expression" dxfId="1081" priority="4">
      <formula>$A2="сб"</formula>
    </cfRule>
    <cfRule type="expression" dxfId="1080" priority="5">
      <formula>$A2="пт"</formula>
    </cfRule>
    <cfRule type="expression" dxfId="1079" priority="6">
      <formula>$A2="чт"</formula>
    </cfRule>
    <cfRule type="expression" dxfId="1078" priority="7">
      <formula>$A2="ср"</formula>
    </cfRule>
    <cfRule type="expression" dxfId="1077" priority="8">
      <formula>$A2="вт"</formula>
    </cfRule>
  </conditionalFormatting>
  <conditionalFormatting sqref="D2:D429">
    <cfRule type="containsText" dxfId="10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9">
    <cfRule type="containsText" dxfId="10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65"/>
  <sheetViews>
    <sheetView zoomScale="90" zoomScaleNormal="90" workbookViewId="0">
      <pane ySplit="1" topLeftCell="A434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25" t="s">
        <v>4</v>
      </c>
      <c r="E2" s="25" t="s">
        <v>8</v>
      </c>
      <c r="F2" s="25"/>
      <c r="H2" s="25"/>
      <c r="I2" s="25" t="s">
        <v>8955</v>
      </c>
      <c r="J2" s="25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25" t="s">
        <v>4</v>
      </c>
      <c r="E3" s="25" t="s">
        <v>8</v>
      </c>
      <c r="F3" s="25"/>
      <c r="H3" s="25"/>
      <c r="I3" s="25" t="s">
        <v>8958</v>
      </c>
      <c r="J3" s="25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25" t="s">
        <v>4</v>
      </c>
      <c r="E4" s="25" t="s">
        <v>8</v>
      </c>
      <c r="F4" s="25"/>
      <c r="H4" s="25"/>
      <c r="I4" s="25" t="s">
        <v>9407</v>
      </c>
      <c r="J4" s="25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25" t="s">
        <v>3371</v>
      </c>
      <c r="E5" s="25"/>
      <c r="F5" s="25"/>
      <c r="H5" s="25"/>
      <c r="I5" s="25" t="s">
        <v>9410</v>
      </c>
      <c r="J5" s="25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25" t="s">
        <v>3371</v>
      </c>
      <c r="E6" s="25"/>
      <c r="F6" s="25"/>
      <c r="H6" s="25"/>
      <c r="I6" s="25" t="s">
        <v>9413</v>
      </c>
      <c r="J6" s="25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25" t="s">
        <v>3371</v>
      </c>
      <c r="E7" s="25"/>
      <c r="F7" s="25"/>
      <c r="H7" s="25"/>
      <c r="I7" s="25" t="s">
        <v>9416</v>
      </c>
      <c r="J7" s="25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25" t="s">
        <v>4</v>
      </c>
      <c r="E8" s="25" t="s">
        <v>8</v>
      </c>
      <c r="F8" s="25"/>
      <c r="H8" s="25"/>
      <c r="I8" s="25" t="s">
        <v>9419</v>
      </c>
      <c r="J8" s="25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25" t="s">
        <v>4</v>
      </c>
      <c r="E9" s="25" t="s">
        <v>8</v>
      </c>
      <c r="F9" s="25"/>
      <c r="H9" s="25"/>
      <c r="I9" s="25" t="s">
        <v>9661</v>
      </c>
      <c r="J9" s="25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25" t="s">
        <v>4</v>
      </c>
      <c r="E10" s="25" t="s">
        <v>6606</v>
      </c>
      <c r="F10" s="25"/>
      <c r="H10" s="25"/>
      <c r="I10" s="25" t="s">
        <v>9664</v>
      </c>
      <c r="J10" s="25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25" t="s">
        <v>4</v>
      </c>
      <c r="E11" s="25" t="s">
        <v>6606</v>
      </c>
      <c r="F11" s="25"/>
      <c r="H11" s="25"/>
      <c r="I11" s="25" t="s">
        <v>9667</v>
      </c>
      <c r="J11" s="25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25" t="s">
        <v>3371</v>
      </c>
      <c r="E12" s="25"/>
      <c r="F12" s="25"/>
      <c r="H12" s="25"/>
      <c r="I12" s="25" t="s">
        <v>9670</v>
      </c>
      <c r="J12" s="25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25" t="s">
        <v>3371</v>
      </c>
      <c r="E13" s="25"/>
      <c r="F13" s="25"/>
      <c r="H13" s="25"/>
      <c r="I13" s="25" t="s">
        <v>9673</v>
      </c>
      <c r="J13" s="25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25" t="s">
        <v>4</v>
      </c>
      <c r="E14" s="25" t="s">
        <v>8</v>
      </c>
      <c r="F14" s="25"/>
      <c r="H14" s="25"/>
      <c r="I14" s="25" t="s">
        <v>9676</v>
      </c>
      <c r="J14" s="25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25" t="s">
        <v>3371</v>
      </c>
      <c r="E15" s="25"/>
      <c r="F15" s="25"/>
      <c r="H15" s="25"/>
      <c r="I15" s="25" t="s">
        <v>10022</v>
      </c>
      <c r="J15" s="25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25" t="s">
        <v>3371</v>
      </c>
      <c r="E16" s="25"/>
      <c r="F16" s="25"/>
      <c r="H16" s="25"/>
      <c r="I16" s="25" t="s">
        <v>10025</v>
      </c>
      <c r="J16" s="25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25" t="s">
        <v>3371</v>
      </c>
      <c r="E17" s="25"/>
      <c r="F17" s="25"/>
      <c r="H17" s="25"/>
      <c r="I17" s="25" t="s">
        <v>10028</v>
      </c>
      <c r="J17" s="25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25" t="s">
        <v>4</v>
      </c>
      <c r="E18" s="25" t="s">
        <v>6606</v>
      </c>
      <c r="F18" s="25"/>
      <c r="H18" s="25"/>
      <c r="I18" s="25" t="s">
        <v>10031</v>
      </c>
      <c r="J18" s="25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25" t="s">
        <v>4</v>
      </c>
      <c r="E19" s="25" t="s">
        <v>8</v>
      </c>
      <c r="F19" s="25"/>
      <c r="H19" s="25"/>
      <c r="I19" s="25" t="s">
        <v>10234</v>
      </c>
      <c r="J19" s="25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25" t="s">
        <v>3371</v>
      </c>
      <c r="E20" s="25"/>
      <c r="F20" s="25"/>
      <c r="H20" s="25"/>
      <c r="I20" s="25" t="s">
        <v>10237</v>
      </c>
      <c r="J20" s="25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25" t="s">
        <v>3371</v>
      </c>
      <c r="E21" s="25"/>
      <c r="F21" s="25"/>
      <c r="H21" s="25"/>
      <c r="I21" s="25" t="s">
        <v>10240</v>
      </c>
      <c r="J21" s="25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25" t="s">
        <v>4</v>
      </c>
      <c r="E22" s="25" t="s">
        <v>8</v>
      </c>
      <c r="F22" s="25"/>
      <c r="H22" s="25"/>
      <c r="I22" s="25" t="s">
        <v>10243</v>
      </c>
      <c r="J22" s="25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25" t="s">
        <v>4</v>
      </c>
      <c r="E23" s="25" t="s">
        <v>8</v>
      </c>
      <c r="F23" s="25"/>
      <c r="H23" s="25"/>
      <c r="I23" s="25" t="s">
        <v>10466</v>
      </c>
      <c r="J23" s="25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25" t="s">
        <v>3371</v>
      </c>
      <c r="E24" s="25"/>
      <c r="F24" s="25"/>
      <c r="H24" s="25"/>
      <c r="I24" s="25" t="s">
        <v>10469</v>
      </c>
      <c r="J24" s="25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25" t="s">
        <v>4</v>
      </c>
      <c r="E25" s="25" t="s">
        <v>8</v>
      </c>
      <c r="F25" s="25"/>
      <c r="H25" s="25"/>
      <c r="I25" s="25" t="s">
        <v>10472</v>
      </c>
      <c r="J25" s="25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25" t="s">
        <v>4</v>
      </c>
      <c r="E26" s="25" t="s">
        <v>8</v>
      </c>
      <c r="F26" s="25"/>
      <c r="H26" s="25"/>
      <c r="I26" s="25" t="s">
        <v>10997</v>
      </c>
      <c r="J26" s="25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25" t="s">
        <v>3371</v>
      </c>
      <c r="E27" s="25"/>
      <c r="F27" s="25"/>
      <c r="H27" s="25"/>
      <c r="I27" s="25" t="s">
        <v>11000</v>
      </c>
      <c r="J27" s="25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25" t="s">
        <v>3371</v>
      </c>
      <c r="E28" s="25"/>
      <c r="F28" s="25"/>
      <c r="H28" s="25"/>
      <c r="I28" s="25" t="s">
        <v>11003</v>
      </c>
      <c r="J28" s="25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25" t="s">
        <v>4</v>
      </c>
      <c r="E29" s="25" t="s">
        <v>6606</v>
      </c>
      <c r="F29" s="25"/>
      <c r="H29" s="25"/>
      <c r="I29" s="25" t="s">
        <v>11006</v>
      </c>
      <c r="J29" s="25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25" t="s">
        <v>4</v>
      </c>
      <c r="E30" s="25" t="s">
        <v>6606</v>
      </c>
      <c r="F30" s="25"/>
      <c r="H30" s="25"/>
      <c r="I30" s="25" t="s">
        <v>11009</v>
      </c>
      <c r="J30" s="25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25" t="s">
        <v>4</v>
      </c>
      <c r="E31" s="25" t="s">
        <v>8</v>
      </c>
      <c r="F31" s="25"/>
      <c r="H31" s="25"/>
      <c r="I31" s="25" t="s">
        <v>11012</v>
      </c>
      <c r="J31" s="25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25" t="s">
        <v>4</v>
      </c>
      <c r="E32" s="25" t="s">
        <v>8</v>
      </c>
      <c r="F32" s="25"/>
      <c r="H32" s="25"/>
      <c r="I32" s="25" t="s">
        <v>11015</v>
      </c>
      <c r="J32" s="25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25" t="s">
        <v>4</v>
      </c>
      <c r="E33" s="25" t="s">
        <v>8</v>
      </c>
      <c r="F33" s="25"/>
      <c r="H33" s="25"/>
      <c r="I33" s="25" t="s">
        <v>12015</v>
      </c>
      <c r="J33" s="25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25" t="s">
        <v>162</v>
      </c>
      <c r="E34" s="25" t="s">
        <v>70</v>
      </c>
      <c r="F34" s="25" t="s">
        <v>1897</v>
      </c>
      <c r="H34" s="25"/>
      <c r="I34" s="25" t="s">
        <v>12018</v>
      </c>
      <c r="J34" s="25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25" t="s">
        <v>162</v>
      </c>
      <c r="E35" s="25" t="s">
        <v>70</v>
      </c>
      <c r="F35" s="25" t="s">
        <v>58</v>
      </c>
      <c r="H35" s="25"/>
      <c r="I35" s="25" t="s">
        <v>12021</v>
      </c>
      <c r="J35" s="25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25" t="s">
        <v>162</v>
      </c>
      <c r="E36" s="25" t="s">
        <v>70</v>
      </c>
      <c r="F36" s="25" t="s">
        <v>58</v>
      </c>
      <c r="H36" s="25"/>
      <c r="I36" s="25" t="s">
        <v>12024</v>
      </c>
      <c r="J36" s="25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25" t="s">
        <v>162</v>
      </c>
      <c r="E37" s="25" t="s">
        <v>70</v>
      </c>
      <c r="F37" s="25" t="s">
        <v>58</v>
      </c>
      <c r="H37" s="25"/>
      <c r="I37" s="25" t="s">
        <v>12027</v>
      </c>
      <c r="J37" s="25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25" t="s">
        <v>162</v>
      </c>
      <c r="E38" s="25" t="s">
        <v>70</v>
      </c>
      <c r="F38" s="25" t="s">
        <v>58</v>
      </c>
      <c r="H38" s="25"/>
      <c r="I38" s="25" t="s">
        <v>12030</v>
      </c>
      <c r="J38" s="25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25" t="s">
        <v>115</v>
      </c>
      <c r="E39" s="25" t="s">
        <v>7816</v>
      </c>
      <c r="F39" s="25"/>
      <c r="H39" s="25"/>
      <c r="I39" s="25" t="s">
        <v>12033</v>
      </c>
      <c r="J39" s="25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25" t="s">
        <v>115</v>
      </c>
      <c r="E40" s="25" t="s">
        <v>7816</v>
      </c>
      <c r="F40" s="25"/>
      <c r="H40" s="25"/>
      <c r="I40" s="25" t="s">
        <v>12036</v>
      </c>
      <c r="J40" s="25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25" t="s">
        <v>3371</v>
      </c>
      <c r="E41" s="25"/>
      <c r="F41" s="25"/>
      <c r="H41" s="25"/>
      <c r="I41" s="25" t="s">
        <v>12039</v>
      </c>
      <c r="J41" s="25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25" t="s">
        <v>4</v>
      </c>
      <c r="E42" s="25" t="s">
        <v>8</v>
      </c>
      <c r="F42" s="25"/>
      <c r="H42" s="25"/>
      <c r="I42" s="25" t="s">
        <v>12042</v>
      </c>
      <c r="J42" s="25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25" t="s">
        <v>3371</v>
      </c>
      <c r="E43" s="25"/>
      <c r="F43" s="25"/>
      <c r="H43" s="25"/>
      <c r="I43" s="25" t="s">
        <v>12045</v>
      </c>
      <c r="J43" s="25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25" t="s">
        <v>115</v>
      </c>
      <c r="E44" s="25" t="s">
        <v>7816</v>
      </c>
      <c r="F44" s="25"/>
      <c r="H44" s="25"/>
      <c r="I44" s="25" t="s">
        <v>12048</v>
      </c>
      <c r="J44" s="25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25" t="s">
        <v>3371</v>
      </c>
      <c r="E45" s="25"/>
      <c r="F45" s="25"/>
      <c r="H45" s="25"/>
      <c r="I45" s="25" t="s">
        <v>12051</v>
      </c>
      <c r="J45" s="25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25" t="s">
        <v>4</v>
      </c>
      <c r="E46" s="25" t="s">
        <v>8</v>
      </c>
      <c r="F46" s="25"/>
      <c r="H46" s="25"/>
      <c r="I46" s="25" t="s">
        <v>12054</v>
      </c>
      <c r="J46" s="25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25" t="s">
        <v>3371</v>
      </c>
      <c r="E47" s="25" t="s">
        <v>646</v>
      </c>
      <c r="F47" s="25"/>
      <c r="H47" s="25"/>
      <c r="I47" s="25" t="s">
        <v>12057</v>
      </c>
      <c r="J47" s="25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25" t="s">
        <v>3371</v>
      </c>
      <c r="E48" s="25" t="s">
        <v>646</v>
      </c>
      <c r="F48" s="25"/>
      <c r="H48" s="25"/>
      <c r="I48" s="25" t="s">
        <v>12060</v>
      </c>
      <c r="J48" s="25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25" t="s">
        <v>3371</v>
      </c>
      <c r="E49" s="25" t="s">
        <v>646</v>
      </c>
      <c r="F49" s="25"/>
      <c r="H49" s="25"/>
      <c r="I49" s="25" t="s">
        <v>12063</v>
      </c>
      <c r="J49" s="25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25" t="s">
        <v>3371</v>
      </c>
      <c r="E50" s="25" t="s">
        <v>646</v>
      </c>
      <c r="F50" s="25"/>
      <c r="H50" s="25"/>
      <c r="I50" s="25" t="s">
        <v>12066</v>
      </c>
      <c r="J50" s="25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25" t="s">
        <v>4</v>
      </c>
      <c r="E51" s="25" t="s">
        <v>3240</v>
      </c>
      <c r="F51" s="25"/>
      <c r="H51" s="25"/>
      <c r="I51" s="25" t="s">
        <v>12583</v>
      </c>
      <c r="J51" s="25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25" t="s">
        <v>4</v>
      </c>
      <c r="E52" s="25" t="s">
        <v>3240</v>
      </c>
      <c r="F52" s="25"/>
      <c r="H52" s="25"/>
      <c r="I52" s="25" t="s">
        <v>12586</v>
      </c>
      <c r="J52" s="25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25" t="s">
        <v>4</v>
      </c>
      <c r="E53" s="25" t="s">
        <v>3240</v>
      </c>
      <c r="F53" s="25"/>
      <c r="H53" s="25"/>
      <c r="I53" s="25" t="s">
        <v>12589</v>
      </c>
      <c r="J53" s="25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25" t="s">
        <v>4</v>
      </c>
      <c r="E54" s="25" t="s">
        <v>3240</v>
      </c>
      <c r="F54" s="25"/>
      <c r="H54" s="25"/>
      <c r="I54" s="25" t="s">
        <v>12592</v>
      </c>
      <c r="J54" s="25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25" t="s">
        <v>4</v>
      </c>
      <c r="E55" s="25" t="s">
        <v>8</v>
      </c>
      <c r="F55" s="25"/>
      <c r="H55" s="25"/>
      <c r="I55" s="25" t="s">
        <v>12595</v>
      </c>
      <c r="J55" s="25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25" t="s">
        <v>4</v>
      </c>
      <c r="E56" s="25" t="s">
        <v>6606</v>
      </c>
      <c r="F56" s="25"/>
      <c r="H56" s="25"/>
      <c r="I56" s="25" t="s">
        <v>12827</v>
      </c>
      <c r="J56" s="25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25" t="s">
        <v>4</v>
      </c>
      <c r="E57" s="25" t="s">
        <v>6606</v>
      </c>
      <c r="F57" s="25"/>
      <c r="H57" s="25"/>
      <c r="I57" s="25" t="s">
        <v>12830</v>
      </c>
      <c r="J57" s="25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25" t="s">
        <v>4</v>
      </c>
      <c r="E58" s="25" t="s">
        <v>3240</v>
      </c>
      <c r="F58" s="25"/>
      <c r="H58" s="25"/>
      <c r="I58" s="25" t="s">
        <v>12833</v>
      </c>
      <c r="J58" s="25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25" t="s">
        <v>4</v>
      </c>
      <c r="E59" s="25" t="s">
        <v>8</v>
      </c>
      <c r="F59" s="25"/>
      <c r="H59" s="25"/>
      <c r="I59" s="25" t="s">
        <v>12836</v>
      </c>
      <c r="J59" s="25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25" t="s">
        <v>4</v>
      </c>
      <c r="E60" s="25" t="s">
        <v>6606</v>
      </c>
      <c r="F60" s="25"/>
      <c r="H60" s="25"/>
      <c r="I60" s="25" t="s">
        <v>13329</v>
      </c>
      <c r="J60" s="25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25" t="s">
        <v>4</v>
      </c>
      <c r="E61" s="25" t="s">
        <v>8</v>
      </c>
      <c r="F61" s="25"/>
      <c r="H61" s="25"/>
      <c r="I61" s="25" t="s">
        <v>13332</v>
      </c>
      <c r="J61" s="25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25" t="s">
        <v>3371</v>
      </c>
      <c r="E62" s="25" t="s">
        <v>646</v>
      </c>
      <c r="F62" s="25"/>
      <c r="H62" s="25"/>
      <c r="I62" s="25" t="s">
        <v>13335</v>
      </c>
      <c r="J62" s="25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25" t="s">
        <v>4</v>
      </c>
      <c r="E63" s="25" t="s">
        <v>6606</v>
      </c>
      <c r="F63" s="25"/>
      <c r="H63" s="25"/>
      <c r="I63" s="25" t="s">
        <v>13338</v>
      </c>
      <c r="J63" s="25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25" t="s">
        <v>4</v>
      </c>
      <c r="E64" s="25" t="s">
        <v>6606</v>
      </c>
      <c r="F64" s="25"/>
      <c r="H64" s="25"/>
      <c r="I64" s="25" t="s">
        <v>13341</v>
      </c>
      <c r="J64" s="25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25" t="s">
        <v>4</v>
      </c>
      <c r="E65" s="25" t="s">
        <v>6606</v>
      </c>
      <c r="F65" s="25"/>
      <c r="H65" s="25"/>
      <c r="I65" s="25" t="s">
        <v>13344</v>
      </c>
      <c r="J65" s="25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25" t="s">
        <v>13446</v>
      </c>
      <c r="E66" s="25" t="s">
        <v>7816</v>
      </c>
      <c r="F66" s="25" t="s">
        <v>1897</v>
      </c>
      <c r="H66" s="25"/>
      <c r="I66" s="25" t="s">
        <v>13347</v>
      </c>
      <c r="J66" s="25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25" t="s">
        <v>13447</v>
      </c>
      <c r="E67" s="25" t="s">
        <v>646</v>
      </c>
      <c r="F67" s="25"/>
      <c r="H67" s="25"/>
      <c r="I67" s="25" t="s">
        <v>13350</v>
      </c>
      <c r="J67" s="25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25" t="s">
        <v>4</v>
      </c>
      <c r="E68" s="25" t="s">
        <v>6606</v>
      </c>
      <c r="F68" s="25"/>
      <c r="H68" s="25"/>
      <c r="I68" s="25" t="s">
        <v>13353</v>
      </c>
      <c r="J68" s="25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25" t="s">
        <v>4</v>
      </c>
      <c r="E69" s="25" t="s">
        <v>8</v>
      </c>
      <c r="F69" s="25"/>
      <c r="H69" s="25"/>
      <c r="I69" s="25" t="s">
        <v>13356</v>
      </c>
      <c r="J69" s="25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25" t="s">
        <v>4</v>
      </c>
      <c r="E70" s="25" t="s">
        <v>8</v>
      </c>
      <c r="F70" s="25"/>
      <c r="H70" s="25"/>
      <c r="I70" s="25" t="s">
        <v>13878</v>
      </c>
      <c r="J70" s="25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25" t="s">
        <v>4</v>
      </c>
      <c r="E71" s="25" t="s">
        <v>3240</v>
      </c>
      <c r="F71" s="25"/>
      <c r="H71" s="25"/>
      <c r="I71" s="25" t="s">
        <v>13881</v>
      </c>
      <c r="J71" s="25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25" t="s">
        <v>4</v>
      </c>
      <c r="E72" s="25" t="s">
        <v>8</v>
      </c>
      <c r="F72" s="25"/>
      <c r="H72" s="25"/>
      <c r="I72" s="25" t="s">
        <v>13884</v>
      </c>
      <c r="J72" s="25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25" t="s">
        <v>4</v>
      </c>
      <c r="E73" s="25" t="s">
        <v>3240</v>
      </c>
      <c r="F73" s="25"/>
      <c r="H73" s="25"/>
      <c r="I73" s="25" t="s">
        <v>13887</v>
      </c>
      <c r="J73" s="25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25" t="s">
        <v>163</v>
      </c>
      <c r="E74" s="25" t="s">
        <v>70</v>
      </c>
      <c r="F74" s="25" t="s">
        <v>58</v>
      </c>
      <c r="H74" s="25"/>
      <c r="I74" s="25" t="s">
        <v>13890</v>
      </c>
      <c r="J74" s="25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25" t="s">
        <v>163</v>
      </c>
      <c r="E75" s="25" t="s">
        <v>70</v>
      </c>
      <c r="F75" s="25" t="s">
        <v>58</v>
      </c>
      <c r="H75" s="25"/>
      <c r="I75" s="25" t="s">
        <v>13893</v>
      </c>
      <c r="J75" s="25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25" t="s">
        <v>163</v>
      </c>
      <c r="E76" s="25" t="s">
        <v>70</v>
      </c>
      <c r="F76" s="25" t="s">
        <v>58</v>
      </c>
      <c r="H76" s="25"/>
      <c r="I76" s="25" t="s">
        <v>13896</v>
      </c>
      <c r="J76" s="25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25" t="s">
        <v>163</v>
      </c>
      <c r="E77" s="25" t="s">
        <v>70</v>
      </c>
      <c r="F77" s="25" t="s">
        <v>58</v>
      </c>
      <c r="H77" s="25"/>
      <c r="I77" s="25" t="s">
        <v>13899</v>
      </c>
      <c r="J77" s="25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25" t="s">
        <v>163</v>
      </c>
      <c r="E78" s="25" t="s">
        <v>70</v>
      </c>
      <c r="F78" s="25" t="s">
        <v>58</v>
      </c>
      <c r="H78" s="25"/>
      <c r="I78" s="25" t="s">
        <v>13902</v>
      </c>
      <c r="J78" s="25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25" t="s">
        <v>163</v>
      </c>
      <c r="E79" s="25" t="s">
        <v>70</v>
      </c>
      <c r="F79" s="25" t="s">
        <v>14067</v>
      </c>
      <c r="H79" s="25"/>
      <c r="I79" s="25" t="s">
        <v>13905</v>
      </c>
      <c r="J79" s="25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25" t="s">
        <v>163</v>
      </c>
      <c r="E80" s="25" t="s">
        <v>70</v>
      </c>
      <c r="F80" s="25" t="s">
        <v>14067</v>
      </c>
      <c r="H80" s="25"/>
      <c r="I80" s="25" t="s">
        <v>13908</v>
      </c>
      <c r="J80" s="25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25" t="s">
        <v>163</v>
      </c>
      <c r="E81" s="25" t="s">
        <v>70</v>
      </c>
      <c r="F81" s="25" t="s">
        <v>14067</v>
      </c>
      <c r="H81" s="25"/>
      <c r="I81" s="25" t="s">
        <v>13911</v>
      </c>
      <c r="J81" s="25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25" t="s">
        <v>163</v>
      </c>
      <c r="E82" s="25" t="s">
        <v>70</v>
      </c>
      <c r="F82" s="25" t="s">
        <v>14068</v>
      </c>
      <c r="H82" s="25"/>
      <c r="I82" s="25" t="s">
        <v>13914</v>
      </c>
      <c r="J82" s="25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25" t="s">
        <v>163</v>
      </c>
      <c r="E83" s="25" t="s">
        <v>70</v>
      </c>
      <c r="F83" s="25" t="s">
        <v>14068</v>
      </c>
      <c r="H83" s="25"/>
      <c r="I83" s="25" t="s">
        <v>13917</v>
      </c>
      <c r="J83" s="25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25" t="s">
        <v>163</v>
      </c>
      <c r="E84" s="25" t="s">
        <v>70</v>
      </c>
      <c r="F84" s="25" t="s">
        <v>14068</v>
      </c>
      <c r="H84" s="25"/>
      <c r="I84" s="25" t="s">
        <v>13920</v>
      </c>
      <c r="J84" s="25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25" t="s">
        <v>163</v>
      </c>
      <c r="E85" s="25" t="s">
        <v>70</v>
      </c>
      <c r="F85" s="25" t="s">
        <v>14068</v>
      </c>
      <c r="H85" s="25"/>
      <c r="I85" s="25" t="s">
        <v>13923</v>
      </c>
      <c r="J85" s="25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25" t="s">
        <v>163</v>
      </c>
      <c r="E86" s="25" t="s">
        <v>70</v>
      </c>
      <c r="F86" s="25" t="s">
        <v>14068</v>
      </c>
      <c r="H86" s="25"/>
      <c r="I86" s="25" t="s">
        <v>13926</v>
      </c>
      <c r="J86" s="25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25" t="s">
        <v>163</v>
      </c>
      <c r="E87" s="25" t="s">
        <v>70</v>
      </c>
      <c r="F87" s="25" t="s">
        <v>14068</v>
      </c>
      <c r="H87" s="25"/>
      <c r="I87" s="25" t="s">
        <v>13929</v>
      </c>
      <c r="J87" s="25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25" t="s">
        <v>163</v>
      </c>
      <c r="E88" s="25" t="s">
        <v>70</v>
      </c>
      <c r="F88" s="25" t="s">
        <v>14068</v>
      </c>
      <c r="H88" s="25"/>
      <c r="I88" s="25" t="s">
        <v>13932</v>
      </c>
      <c r="J88" s="25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25" t="s">
        <v>163</v>
      </c>
      <c r="E89" s="25" t="s">
        <v>70</v>
      </c>
      <c r="F89" s="25" t="s">
        <v>14068</v>
      </c>
      <c r="H89" s="25"/>
      <c r="I89" s="25" t="s">
        <v>13935</v>
      </c>
      <c r="J89" s="25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25" t="s">
        <v>163</v>
      </c>
      <c r="E90" s="25" t="s">
        <v>70</v>
      </c>
      <c r="F90" s="25" t="s">
        <v>14068</v>
      </c>
      <c r="H90" s="25"/>
      <c r="I90" s="25" t="s">
        <v>13938</v>
      </c>
      <c r="J90" s="25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25" t="s">
        <v>163</v>
      </c>
      <c r="E91" s="25" t="s">
        <v>70</v>
      </c>
      <c r="F91" s="25" t="s">
        <v>14068</v>
      </c>
      <c r="H91" s="25"/>
      <c r="I91" s="25" t="s">
        <v>13941</v>
      </c>
      <c r="J91" s="25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25" t="s">
        <v>163</v>
      </c>
      <c r="E92" s="25" t="s">
        <v>70</v>
      </c>
      <c r="F92" s="25" t="s">
        <v>14068</v>
      </c>
      <c r="H92" s="25"/>
      <c r="I92" s="25" t="s">
        <v>13944</v>
      </c>
      <c r="J92" s="25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25" t="s">
        <v>163</v>
      </c>
      <c r="E93" s="25" t="s">
        <v>70</v>
      </c>
      <c r="F93" s="25" t="s">
        <v>14068</v>
      </c>
      <c r="H93" s="25"/>
      <c r="I93" s="25" t="s">
        <v>13947</v>
      </c>
      <c r="J93" s="25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25" t="s">
        <v>163</v>
      </c>
      <c r="E94" s="25" t="s">
        <v>70</v>
      </c>
      <c r="F94" s="25" t="s">
        <v>14068</v>
      </c>
      <c r="H94" s="25"/>
      <c r="I94" s="25" t="s">
        <v>13950</v>
      </c>
      <c r="J94" s="25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25" t="s">
        <v>163</v>
      </c>
      <c r="E95" s="25" t="s">
        <v>70</v>
      </c>
      <c r="F95" s="25" t="s">
        <v>14068</v>
      </c>
      <c r="H95" s="25"/>
      <c r="I95" s="25" t="s">
        <v>13953</v>
      </c>
      <c r="J95" s="25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25" t="s">
        <v>163</v>
      </c>
      <c r="E96" s="25" t="s">
        <v>70</v>
      </c>
      <c r="F96" s="25" t="s">
        <v>14068</v>
      </c>
      <c r="H96" s="25"/>
      <c r="I96" s="25" t="s">
        <v>13956</v>
      </c>
      <c r="J96" s="25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25" t="s">
        <v>163</v>
      </c>
      <c r="E97" s="25" t="s">
        <v>70</v>
      </c>
      <c r="F97" s="25" t="s">
        <v>14068</v>
      </c>
      <c r="H97" s="25"/>
      <c r="I97" s="25" t="s">
        <v>13959</v>
      </c>
      <c r="J97" s="25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25" t="s">
        <v>1906</v>
      </c>
      <c r="E98" s="25" t="s">
        <v>70</v>
      </c>
      <c r="F98" s="25"/>
      <c r="H98" s="25"/>
      <c r="I98" s="25" t="s">
        <v>13962</v>
      </c>
      <c r="J98" s="25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25" t="s">
        <v>4</v>
      </c>
      <c r="E99" s="25" t="s">
        <v>8</v>
      </c>
      <c r="F99" s="25"/>
      <c r="H99" s="25"/>
      <c r="I99" s="25" t="s">
        <v>14279</v>
      </c>
      <c r="J99" s="25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25" t="s">
        <v>803</v>
      </c>
      <c r="E100" s="25" t="s">
        <v>8</v>
      </c>
      <c r="F100" s="25"/>
      <c r="H100" s="25"/>
      <c r="I100" s="25" t="s">
        <v>14282</v>
      </c>
      <c r="J100" s="25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25" t="s">
        <v>4</v>
      </c>
      <c r="E101" s="25" t="s">
        <v>3240</v>
      </c>
      <c r="F101" s="25"/>
      <c r="H101" s="25"/>
      <c r="I101" s="25" t="s">
        <v>14285</v>
      </c>
      <c r="J101" s="25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25" t="s">
        <v>3371</v>
      </c>
      <c r="E102" s="25" t="s">
        <v>646</v>
      </c>
      <c r="F102" s="25"/>
      <c r="H102" s="25"/>
      <c r="I102" s="25" t="s">
        <v>14288</v>
      </c>
      <c r="J102" s="25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25" t="s">
        <v>3371</v>
      </c>
      <c r="E103" s="25" t="s">
        <v>646</v>
      </c>
      <c r="F103" s="25"/>
      <c r="H103" s="25"/>
      <c r="I103" s="25" t="s">
        <v>14291</v>
      </c>
      <c r="J103" s="25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25" t="s">
        <v>3371</v>
      </c>
      <c r="E104" s="25" t="s">
        <v>646</v>
      </c>
      <c r="F104" s="25"/>
      <c r="H104" s="25"/>
      <c r="I104" s="25" t="s">
        <v>14294</v>
      </c>
      <c r="J104" s="25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25" t="s">
        <v>10089</v>
      </c>
      <c r="E105" s="25" t="s">
        <v>646</v>
      </c>
      <c r="F105" s="25"/>
      <c r="H105" s="25"/>
      <c r="I105" s="25" t="s">
        <v>14297</v>
      </c>
      <c r="J105" s="25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25" t="s">
        <v>4</v>
      </c>
      <c r="E106" s="25" t="s">
        <v>3240</v>
      </c>
      <c r="F106" s="25"/>
      <c r="H106" s="25"/>
      <c r="I106" s="25" t="s">
        <v>14300</v>
      </c>
      <c r="J106" s="25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25" t="s">
        <v>4</v>
      </c>
      <c r="E107" s="25" t="s">
        <v>3240</v>
      </c>
      <c r="F107" s="25"/>
      <c r="H107" s="25"/>
      <c r="I107" s="25" t="s">
        <v>14303</v>
      </c>
      <c r="J107" s="25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25" t="s">
        <v>4</v>
      </c>
      <c r="E108" s="25" t="s">
        <v>8</v>
      </c>
      <c r="F108" s="25"/>
      <c r="H108" s="25"/>
      <c r="I108" s="25" t="s">
        <v>14857</v>
      </c>
      <c r="J108" s="25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25" t="s">
        <v>3371</v>
      </c>
      <c r="E109" s="25" t="s">
        <v>646</v>
      </c>
      <c r="F109" s="25"/>
      <c r="H109" s="25"/>
      <c r="I109" s="25" t="s">
        <v>14860</v>
      </c>
      <c r="J109" s="25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25" t="s">
        <v>4</v>
      </c>
      <c r="E110" s="25" t="s">
        <v>8</v>
      </c>
      <c r="F110" s="25"/>
      <c r="H110" s="25"/>
      <c r="I110" s="25" t="s">
        <v>14863</v>
      </c>
      <c r="J110" s="25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25" t="s">
        <v>3371</v>
      </c>
      <c r="E111" s="25" t="s">
        <v>646</v>
      </c>
      <c r="F111" s="25"/>
      <c r="H111" s="25"/>
      <c r="I111" s="25" t="s">
        <v>14866</v>
      </c>
      <c r="J111" s="25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25" t="s">
        <v>4</v>
      </c>
      <c r="E112" s="25" t="s">
        <v>15043</v>
      </c>
      <c r="F112" s="25"/>
      <c r="H112" s="25"/>
      <c r="I112" s="25" t="s">
        <v>14869</v>
      </c>
      <c r="J112" s="25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25" t="s">
        <v>4</v>
      </c>
      <c r="E113" s="25" t="s">
        <v>15043</v>
      </c>
      <c r="F113" s="25"/>
      <c r="H113" s="25"/>
      <c r="I113" s="25" t="s">
        <v>14872</v>
      </c>
      <c r="J113" s="25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25" t="s">
        <v>4</v>
      </c>
      <c r="E114" s="25" t="s">
        <v>8</v>
      </c>
      <c r="F114" s="25"/>
      <c r="H114" s="25"/>
      <c r="I114" s="25" t="s">
        <v>14875</v>
      </c>
      <c r="J114" s="25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25" t="s">
        <v>4</v>
      </c>
      <c r="E115" s="25" t="s">
        <v>3240</v>
      </c>
      <c r="F115" s="25"/>
      <c r="H115" s="25"/>
      <c r="I115" s="25" t="s">
        <v>14878</v>
      </c>
      <c r="J115" s="25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25" t="s">
        <v>4</v>
      </c>
      <c r="E116" s="25" t="s">
        <v>7816</v>
      </c>
      <c r="F116" s="25"/>
      <c r="H116" s="25"/>
      <c r="I116" s="25" t="s">
        <v>14881</v>
      </c>
      <c r="J116" s="25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25" t="s">
        <v>4</v>
      </c>
      <c r="E117" s="25" t="s">
        <v>7816</v>
      </c>
      <c r="F117" s="25"/>
      <c r="H117" s="25"/>
      <c r="I117" s="25" t="s">
        <v>14884</v>
      </c>
      <c r="J117" s="25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25" t="s">
        <v>3371</v>
      </c>
      <c r="E118" s="25" t="s">
        <v>646</v>
      </c>
      <c r="F118" s="25"/>
      <c r="H118" s="25"/>
      <c r="I118" s="25" t="s">
        <v>14887</v>
      </c>
      <c r="J118" s="25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25" t="s">
        <v>4</v>
      </c>
      <c r="E119" s="25" t="s">
        <v>8</v>
      </c>
      <c r="F119" s="25"/>
      <c r="H119" s="25"/>
      <c r="I119" s="25" t="s">
        <v>14890</v>
      </c>
      <c r="J119" s="25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25" t="s">
        <v>4</v>
      </c>
      <c r="E120" s="25" t="s">
        <v>15375</v>
      </c>
      <c r="F120" s="25"/>
      <c r="H120" s="25"/>
      <c r="I120" s="25" t="s">
        <v>15330</v>
      </c>
      <c r="J120" s="25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25" t="s">
        <v>3371</v>
      </c>
      <c r="E121" s="25" t="s">
        <v>646</v>
      </c>
      <c r="F121" s="25"/>
      <c r="H121" s="25"/>
      <c r="I121" s="25" t="s">
        <v>15333</v>
      </c>
      <c r="J121" s="25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25" t="s">
        <v>3371</v>
      </c>
      <c r="E122" s="25" t="s">
        <v>646</v>
      </c>
      <c r="F122" s="25"/>
      <c r="H122" s="25"/>
      <c r="I122" s="25" t="s">
        <v>15336</v>
      </c>
      <c r="J122" s="25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25" t="s">
        <v>3371</v>
      </c>
      <c r="E123" s="25" t="s">
        <v>646</v>
      </c>
      <c r="F123" s="25"/>
      <c r="H123" s="25"/>
      <c r="I123" s="25" t="s">
        <v>15339</v>
      </c>
      <c r="J123" s="25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25" t="s">
        <v>4</v>
      </c>
      <c r="E124" s="25" t="s">
        <v>3240</v>
      </c>
      <c r="F124" s="25"/>
      <c r="H124" s="25"/>
      <c r="I124" s="25" t="s">
        <v>15342</v>
      </c>
      <c r="J124" s="25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25" t="s">
        <v>4</v>
      </c>
      <c r="E125" s="25" t="s">
        <v>8</v>
      </c>
      <c r="F125" s="25"/>
      <c r="H125" s="25"/>
      <c r="I125" s="25" t="s">
        <v>15818</v>
      </c>
      <c r="J125" s="25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25" t="s">
        <v>3371</v>
      </c>
      <c r="E126" s="25" t="s">
        <v>260</v>
      </c>
      <c r="F126" s="25"/>
      <c r="H126" s="25"/>
      <c r="I126" s="25" t="s">
        <v>15821</v>
      </c>
      <c r="J126" s="25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25" t="s">
        <v>4</v>
      </c>
      <c r="E127" s="25" t="s">
        <v>8</v>
      </c>
      <c r="F127" s="25"/>
      <c r="H127" s="25"/>
      <c r="I127" s="25" t="s">
        <v>15824</v>
      </c>
      <c r="J127" s="25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25" t="s">
        <v>4</v>
      </c>
      <c r="E128" s="25" t="s">
        <v>646</v>
      </c>
      <c r="F128" s="25"/>
      <c r="H128" s="25"/>
      <c r="I128" s="25" t="s">
        <v>15827</v>
      </c>
      <c r="J128" s="25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25" t="s">
        <v>4</v>
      </c>
      <c r="E129" s="25" t="s">
        <v>260</v>
      </c>
      <c r="F129" s="25"/>
      <c r="H129" s="25"/>
      <c r="I129" s="25" t="s">
        <v>15830</v>
      </c>
      <c r="J129" s="25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25" t="s">
        <v>4</v>
      </c>
      <c r="E130" s="25" t="s">
        <v>8</v>
      </c>
      <c r="F130" s="25"/>
      <c r="H130" s="25"/>
      <c r="I130" s="25" t="s">
        <v>15833</v>
      </c>
      <c r="J130" s="25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25" t="s">
        <v>4</v>
      </c>
      <c r="E131" s="25" t="s">
        <v>8</v>
      </c>
      <c r="F131" s="25"/>
      <c r="H131" s="25"/>
      <c r="I131" s="25" t="s">
        <v>15836</v>
      </c>
      <c r="J131" s="25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25" t="s">
        <v>4</v>
      </c>
      <c r="E132" s="25" t="s">
        <v>260</v>
      </c>
      <c r="F132" s="25"/>
      <c r="H132" s="25"/>
      <c r="I132" s="25" t="s">
        <v>16006</v>
      </c>
      <c r="J132" s="25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25" t="s">
        <v>4</v>
      </c>
      <c r="E133" s="25" t="s">
        <v>8</v>
      </c>
      <c r="F133" s="25"/>
      <c r="H133" s="25"/>
      <c r="I133" s="25" t="s">
        <v>16009</v>
      </c>
      <c r="J133" s="25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25" t="s">
        <v>4</v>
      </c>
      <c r="E134" s="25" t="s">
        <v>15043</v>
      </c>
      <c r="F134" s="25"/>
      <c r="H134" s="25"/>
      <c r="I134" s="25" t="s">
        <v>16238</v>
      </c>
      <c r="J134" s="25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25" t="s">
        <v>4</v>
      </c>
      <c r="E135" s="25" t="s">
        <v>15043</v>
      </c>
      <c r="F135" s="25"/>
      <c r="H135" s="25"/>
      <c r="I135" s="25" t="s">
        <v>16241</v>
      </c>
      <c r="J135" s="25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25" t="s">
        <v>4</v>
      </c>
      <c r="E136" s="25" t="s">
        <v>260</v>
      </c>
      <c r="F136" s="25"/>
      <c r="H136" s="25"/>
      <c r="I136" s="25" t="s">
        <v>16587</v>
      </c>
      <c r="J136" s="25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25" t="s">
        <v>3371</v>
      </c>
      <c r="E137" s="25" t="s">
        <v>86</v>
      </c>
      <c r="F137" s="25"/>
      <c r="H137" s="25"/>
      <c r="I137" s="25" t="s">
        <v>16590</v>
      </c>
      <c r="J137" s="25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25" t="s">
        <v>4</v>
      </c>
      <c r="E138" s="25" t="s">
        <v>8</v>
      </c>
      <c r="F138" s="25"/>
      <c r="H138" s="25"/>
      <c r="I138" s="25" t="s">
        <v>16593</v>
      </c>
      <c r="J138" s="25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25" t="s">
        <v>4</v>
      </c>
      <c r="E139" s="25" t="s">
        <v>8</v>
      </c>
      <c r="F139" s="25"/>
      <c r="H139" s="25"/>
      <c r="I139" s="25" t="s">
        <v>16596</v>
      </c>
      <c r="J139" s="25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25" t="s">
        <v>4</v>
      </c>
      <c r="E140" s="25" t="s">
        <v>8</v>
      </c>
      <c r="F140" s="25"/>
      <c r="H140" s="25"/>
      <c r="I140" s="25" t="s">
        <v>16599</v>
      </c>
      <c r="J140" s="25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25" t="s">
        <v>4</v>
      </c>
      <c r="E141" s="25" t="s">
        <v>8</v>
      </c>
      <c r="F141" s="25"/>
      <c r="H141" s="25"/>
      <c r="I141" s="25" t="s">
        <v>16926</v>
      </c>
      <c r="J141" s="25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25" t="s">
        <v>4</v>
      </c>
      <c r="E142" s="25" t="s">
        <v>3240</v>
      </c>
      <c r="F142" s="25"/>
      <c r="H142" s="25"/>
      <c r="I142" s="25" t="s">
        <v>16929</v>
      </c>
      <c r="J142" s="25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25" t="s">
        <v>803</v>
      </c>
      <c r="E143" s="25" t="s">
        <v>8</v>
      </c>
      <c r="F143" s="25"/>
      <c r="H143" s="25"/>
      <c r="I143" s="25" t="s">
        <v>17036</v>
      </c>
      <c r="J143" s="25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25" t="s">
        <v>803</v>
      </c>
      <c r="E144" s="25" t="s">
        <v>8</v>
      </c>
      <c r="F144" s="25"/>
      <c r="H144" s="25"/>
      <c r="I144" s="25" t="s">
        <v>17039</v>
      </c>
      <c r="J144" s="25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25" t="s">
        <v>803</v>
      </c>
      <c r="E145" s="25" t="s">
        <v>8</v>
      </c>
      <c r="F145" s="25"/>
      <c r="H145" s="25"/>
      <c r="I145" s="25" t="s">
        <v>17325</v>
      </c>
      <c r="J145" s="25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25" t="s">
        <v>4</v>
      </c>
      <c r="E146" s="25" t="s">
        <v>6606</v>
      </c>
      <c r="F146" s="25"/>
      <c r="H146" s="25"/>
      <c r="I146" s="25" t="s">
        <v>17873</v>
      </c>
      <c r="J146" s="25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25" t="s">
        <v>4</v>
      </c>
      <c r="E147" s="25" t="s">
        <v>15043</v>
      </c>
      <c r="F147" s="25"/>
      <c r="H147" s="25"/>
      <c r="I147" s="25" t="s">
        <v>17876</v>
      </c>
      <c r="J147" s="25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25" t="s">
        <v>4</v>
      </c>
      <c r="E148" s="25" t="s">
        <v>15043</v>
      </c>
      <c r="F148" s="25"/>
      <c r="H148" s="25"/>
      <c r="I148" s="25" t="s">
        <v>17879</v>
      </c>
      <c r="J148" s="25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25" t="s">
        <v>4</v>
      </c>
      <c r="E149" s="25" t="s">
        <v>15043</v>
      </c>
      <c r="F149" s="25"/>
      <c r="H149" s="25"/>
      <c r="I149" s="25" t="s">
        <v>17882</v>
      </c>
      <c r="J149" s="25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25" t="s">
        <v>4</v>
      </c>
      <c r="E150" s="25" t="s">
        <v>15043</v>
      </c>
      <c r="F150" s="25"/>
      <c r="H150" s="25"/>
      <c r="I150" s="25" t="s">
        <v>17885</v>
      </c>
      <c r="J150" s="25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25" t="s">
        <v>4</v>
      </c>
      <c r="E151" s="25" t="s">
        <v>15043</v>
      </c>
      <c r="F151" s="25"/>
      <c r="H151" s="25"/>
      <c r="I151" s="25" t="s">
        <v>17888</v>
      </c>
      <c r="J151" s="25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25" t="s">
        <v>4</v>
      </c>
      <c r="E152" s="25" t="s">
        <v>15043</v>
      </c>
      <c r="F152" s="25"/>
      <c r="H152" s="25"/>
      <c r="I152" s="25" t="s">
        <v>17891</v>
      </c>
      <c r="J152" s="25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25" t="s">
        <v>4</v>
      </c>
      <c r="E153" s="25" t="s">
        <v>15043</v>
      </c>
      <c r="F153" s="25"/>
      <c r="H153" s="25"/>
      <c r="I153" s="25" t="s">
        <v>17894</v>
      </c>
      <c r="J153" s="25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25" t="s">
        <v>4</v>
      </c>
      <c r="E154" s="25" t="s">
        <v>15043</v>
      </c>
      <c r="F154" s="25"/>
      <c r="H154" s="25"/>
      <c r="I154" s="25" t="s">
        <v>17897</v>
      </c>
      <c r="J154" s="25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25" t="s">
        <v>4</v>
      </c>
      <c r="E155" s="25" t="s">
        <v>15043</v>
      </c>
      <c r="F155" s="25"/>
      <c r="H155" s="25"/>
      <c r="I155" s="25" t="s">
        <v>17900</v>
      </c>
      <c r="J155" s="25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25" t="s">
        <v>4</v>
      </c>
      <c r="E156" s="25" t="s">
        <v>15043</v>
      </c>
      <c r="F156" s="25"/>
      <c r="H156" s="25"/>
      <c r="I156" s="25" t="s">
        <v>17903</v>
      </c>
      <c r="J156" s="25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25" t="s">
        <v>4</v>
      </c>
      <c r="E157" s="25" t="s">
        <v>8</v>
      </c>
      <c r="F157" s="25"/>
      <c r="H157" s="25"/>
      <c r="I157" s="25" t="s">
        <v>17906</v>
      </c>
      <c r="J157" s="25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25" t="s">
        <v>4</v>
      </c>
      <c r="E158" s="25" t="s">
        <v>6606</v>
      </c>
      <c r="F158" s="25"/>
      <c r="H158" s="25"/>
      <c r="I158" s="25" t="s">
        <v>17909</v>
      </c>
      <c r="J158" s="25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25" t="s">
        <v>4</v>
      </c>
      <c r="E159" s="25" t="s">
        <v>8</v>
      </c>
      <c r="F159" s="25"/>
      <c r="H159" s="25"/>
      <c r="I159" s="25" t="s">
        <v>17912</v>
      </c>
      <c r="J159" s="25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25" t="s">
        <v>4</v>
      </c>
      <c r="E160" s="25" t="s">
        <v>8</v>
      </c>
      <c r="F160" s="25"/>
      <c r="H160" s="25"/>
      <c r="I160" s="25" t="s">
        <v>18012</v>
      </c>
      <c r="J160" s="25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25" t="s">
        <v>803</v>
      </c>
      <c r="E161" s="25" t="s">
        <v>8</v>
      </c>
      <c r="F161" s="25"/>
      <c r="H161" s="25"/>
      <c r="I161" s="25" t="s">
        <v>18015</v>
      </c>
      <c r="J161" s="25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25" t="s">
        <v>4</v>
      </c>
      <c r="E162" s="25" t="s">
        <v>8</v>
      </c>
      <c r="F162" s="25"/>
      <c r="H162" s="25"/>
      <c r="I162" s="25" t="s">
        <v>18580</v>
      </c>
      <c r="J162" s="25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25" t="s">
        <v>4</v>
      </c>
      <c r="E163" s="25" t="s">
        <v>8</v>
      </c>
      <c r="F163" s="25"/>
      <c r="H163" s="25"/>
      <c r="I163" s="25" t="s">
        <v>18583</v>
      </c>
      <c r="J163" s="25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25" t="s">
        <v>4</v>
      </c>
      <c r="E164" s="25" t="s">
        <v>7816</v>
      </c>
      <c r="F164" s="25" t="s">
        <v>1897</v>
      </c>
      <c r="H164" s="25"/>
      <c r="I164" s="25" t="s">
        <v>18586</v>
      </c>
      <c r="J164" s="25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25" t="s">
        <v>162</v>
      </c>
      <c r="E165" s="25" t="s">
        <v>7816</v>
      </c>
      <c r="F165" s="25" t="s">
        <v>58</v>
      </c>
      <c r="H165" s="25"/>
      <c r="I165" s="25" t="s">
        <v>18589</v>
      </c>
      <c r="J165" s="25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25" t="s">
        <v>162</v>
      </c>
      <c r="E166" s="25" t="s">
        <v>7816</v>
      </c>
      <c r="F166" s="25" t="s">
        <v>58</v>
      </c>
      <c r="H166" s="25"/>
      <c r="I166" s="25" t="s">
        <v>18592</v>
      </c>
      <c r="J166" s="25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25" t="s">
        <v>162</v>
      </c>
      <c r="E167" s="25" t="s">
        <v>7816</v>
      </c>
      <c r="F167" s="25" t="s">
        <v>58</v>
      </c>
      <c r="H167" s="25"/>
      <c r="I167" s="25" t="s">
        <v>18595</v>
      </c>
      <c r="J167" s="25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25" t="s">
        <v>4</v>
      </c>
      <c r="E168" s="25" t="s">
        <v>3240</v>
      </c>
      <c r="F168" s="25"/>
      <c r="H168" s="25"/>
      <c r="I168" s="25" t="s">
        <v>18598</v>
      </c>
      <c r="J168" s="25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25" t="s">
        <v>803</v>
      </c>
      <c r="E169" s="25" t="s">
        <v>8</v>
      </c>
      <c r="F169" s="25"/>
      <c r="H169" s="25"/>
      <c r="I169" s="25" t="s">
        <v>18601</v>
      </c>
      <c r="J169" s="25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25" t="s">
        <v>803</v>
      </c>
      <c r="E170" s="25" t="s">
        <v>8</v>
      </c>
      <c r="F170" s="25"/>
      <c r="H170" s="25"/>
      <c r="I170" s="25" t="s">
        <v>18604</v>
      </c>
      <c r="J170" s="25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25" t="s">
        <v>4</v>
      </c>
      <c r="E171" s="25" t="s">
        <v>6606</v>
      </c>
      <c r="F171" s="25"/>
      <c r="H171" s="25"/>
      <c r="I171" s="25" t="s">
        <v>18981</v>
      </c>
      <c r="J171" s="25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25" t="s">
        <v>4</v>
      </c>
      <c r="E172" s="25" t="s">
        <v>6606</v>
      </c>
      <c r="F172" s="25"/>
      <c r="H172" s="25"/>
      <c r="I172" s="25" t="s">
        <v>18984</v>
      </c>
      <c r="J172" s="25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25" t="s">
        <v>4</v>
      </c>
      <c r="E173" s="25" t="s">
        <v>6606</v>
      </c>
      <c r="F173" s="25"/>
      <c r="H173" s="25"/>
      <c r="I173" s="25" t="s">
        <v>18987</v>
      </c>
      <c r="J173" s="25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25" t="s">
        <v>4</v>
      </c>
      <c r="E174" s="25" t="s">
        <v>6606</v>
      </c>
      <c r="F174" s="25"/>
      <c r="H174" s="25"/>
      <c r="I174" s="25" t="s">
        <v>18990</v>
      </c>
      <c r="J174" s="25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25" t="s">
        <v>4</v>
      </c>
      <c r="E175" s="25" t="s">
        <v>6606</v>
      </c>
      <c r="F175" s="25"/>
      <c r="H175" s="25"/>
      <c r="I175" s="25" t="s">
        <v>18993</v>
      </c>
      <c r="J175" s="25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25" t="s">
        <v>4</v>
      </c>
      <c r="E176" s="25" t="s">
        <v>6606</v>
      </c>
      <c r="F176" s="25"/>
      <c r="H176" s="25"/>
      <c r="I176" s="25" t="s">
        <v>18996</v>
      </c>
      <c r="J176" s="25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25" t="s">
        <v>4</v>
      </c>
      <c r="E177" s="25" t="s">
        <v>6606</v>
      </c>
      <c r="F177" s="25"/>
      <c r="H177" s="25"/>
      <c r="I177" s="25" t="s">
        <v>18999</v>
      </c>
      <c r="J177" s="25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25" t="s">
        <v>8385</v>
      </c>
      <c r="E178" s="25" t="s">
        <v>646</v>
      </c>
      <c r="F178" s="25"/>
      <c r="H178" s="25"/>
      <c r="I178" s="25" t="s">
        <v>19331</v>
      </c>
      <c r="J178" s="25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25" t="s">
        <v>8385</v>
      </c>
      <c r="E179" s="25" t="s">
        <v>646</v>
      </c>
      <c r="F179" s="25"/>
      <c r="H179" s="25"/>
      <c r="I179" s="25" t="s">
        <v>19334</v>
      </c>
      <c r="J179" s="25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25" t="s">
        <v>162</v>
      </c>
      <c r="E180" s="25" t="s">
        <v>70</v>
      </c>
      <c r="F180" s="25" t="s">
        <v>58</v>
      </c>
      <c r="H180" s="25"/>
      <c r="I180" s="25" t="s">
        <v>19337</v>
      </c>
      <c r="J180" s="25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25" t="s">
        <v>162</v>
      </c>
      <c r="E181" s="25" t="s">
        <v>70</v>
      </c>
      <c r="F181" s="25" t="s">
        <v>58</v>
      </c>
      <c r="H181" s="25"/>
      <c r="I181" s="25" t="s">
        <v>19340</v>
      </c>
      <c r="J181" s="25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25" t="s">
        <v>162</v>
      </c>
      <c r="E182" s="25" t="s">
        <v>70</v>
      </c>
      <c r="F182" s="25" t="s">
        <v>58</v>
      </c>
      <c r="H182" s="25"/>
      <c r="I182" s="25" t="s">
        <v>19343</v>
      </c>
      <c r="J182" s="25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25" t="s">
        <v>162</v>
      </c>
      <c r="E183" s="25" t="s">
        <v>70</v>
      </c>
      <c r="F183" s="25" t="s">
        <v>58</v>
      </c>
      <c r="H183" s="25"/>
      <c r="I183" s="25" t="s">
        <v>19346</v>
      </c>
      <c r="J183" s="25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25" t="s">
        <v>304</v>
      </c>
      <c r="E184" s="25" t="s">
        <v>70</v>
      </c>
      <c r="F184" s="25" t="s">
        <v>58</v>
      </c>
      <c r="H184" s="25"/>
      <c r="I184" s="25" t="s">
        <v>19349</v>
      </c>
      <c r="J184" s="25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25" t="s">
        <v>19797</v>
      </c>
      <c r="E185" s="25" t="s">
        <v>70</v>
      </c>
      <c r="F185" s="25" t="s">
        <v>19798</v>
      </c>
      <c r="H185" s="25"/>
      <c r="I185" s="25" t="s">
        <v>19352</v>
      </c>
      <c r="J185" s="25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25" t="s">
        <v>803</v>
      </c>
      <c r="E186" s="25" t="s">
        <v>8</v>
      </c>
      <c r="F186" s="25"/>
      <c r="H186" s="25"/>
      <c r="I186" s="25" t="s">
        <v>19742</v>
      </c>
      <c r="J186" s="25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25" t="s">
        <v>803</v>
      </c>
      <c r="E187" s="25" t="s">
        <v>8</v>
      </c>
      <c r="F187" s="25"/>
      <c r="H187" s="25"/>
      <c r="I187" s="25" t="s">
        <v>19745</v>
      </c>
      <c r="J187" s="25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25" t="s">
        <v>803</v>
      </c>
      <c r="E188" s="25" t="s">
        <v>8</v>
      </c>
      <c r="F188" s="25"/>
      <c r="H188" s="25"/>
      <c r="I188" s="25" t="s">
        <v>19903</v>
      </c>
      <c r="J188" s="25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25" t="s">
        <v>803</v>
      </c>
      <c r="E189" s="25" t="s">
        <v>8</v>
      </c>
      <c r="F189" s="25"/>
      <c r="H189" s="25"/>
      <c r="I189" s="25" t="s">
        <v>19906</v>
      </c>
      <c r="J189" s="25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25" t="s">
        <v>4</v>
      </c>
      <c r="E190" s="25" t="s">
        <v>6606</v>
      </c>
      <c r="F190" s="25"/>
      <c r="H190" s="25"/>
      <c r="I190" s="25" t="s">
        <v>20348</v>
      </c>
      <c r="J190" s="25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25" t="s">
        <v>3371</v>
      </c>
      <c r="E191" s="25" t="s">
        <v>646</v>
      </c>
      <c r="F191" s="25"/>
      <c r="H191" s="25"/>
      <c r="I191" s="25" t="s">
        <v>20351</v>
      </c>
      <c r="J191" s="25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25" t="s">
        <v>163</v>
      </c>
      <c r="E192" s="25" t="s">
        <v>4564</v>
      </c>
      <c r="F192" s="25" t="s">
        <v>58</v>
      </c>
      <c r="H192" s="25"/>
      <c r="I192" s="25" t="s">
        <v>20354</v>
      </c>
      <c r="J192" s="25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25" t="s">
        <v>163</v>
      </c>
      <c r="E193" s="25" t="s">
        <v>4564</v>
      </c>
      <c r="F193" s="25" t="s">
        <v>58</v>
      </c>
      <c r="H193" s="25"/>
      <c r="I193" s="25" t="s">
        <v>20357</v>
      </c>
      <c r="J193" s="25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25" t="s">
        <v>163</v>
      </c>
      <c r="E194" s="25" t="s">
        <v>4564</v>
      </c>
      <c r="F194" s="25" t="s">
        <v>58</v>
      </c>
      <c r="H194" s="25"/>
      <c r="I194" s="25" t="s">
        <v>20360</v>
      </c>
      <c r="J194" s="25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25" t="s">
        <v>20485</v>
      </c>
      <c r="E195" s="25" t="s">
        <v>646</v>
      </c>
      <c r="F195" s="25"/>
      <c r="H195" s="25"/>
      <c r="I195" s="25" t="s">
        <v>20363</v>
      </c>
      <c r="J195" s="25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25" t="s">
        <v>20476</v>
      </c>
      <c r="E196" s="25" t="s">
        <v>86</v>
      </c>
      <c r="F196" s="25"/>
      <c r="H196" s="25"/>
      <c r="I196" s="25" t="s">
        <v>20366</v>
      </c>
      <c r="J196" s="25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25" t="s">
        <v>4</v>
      </c>
      <c r="E197" s="25" t="s">
        <v>3240</v>
      </c>
      <c r="F197" s="25"/>
      <c r="H197" s="25"/>
      <c r="I197" s="25" t="s">
        <v>20369</v>
      </c>
      <c r="J197" s="25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25" t="s">
        <v>803</v>
      </c>
      <c r="E198" s="25" t="s">
        <v>8</v>
      </c>
      <c r="F198" s="25"/>
      <c r="H198" s="25"/>
      <c r="I198" s="25" t="s">
        <v>20372</v>
      </c>
      <c r="J198" s="25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25" t="s">
        <v>803</v>
      </c>
      <c r="E199" s="25" t="s">
        <v>8</v>
      </c>
      <c r="F199" s="25"/>
      <c r="H199" s="25"/>
      <c r="I199" s="25" t="s">
        <v>20375</v>
      </c>
      <c r="J199" s="25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25" t="s">
        <v>162</v>
      </c>
      <c r="E200" s="25" t="s">
        <v>4564</v>
      </c>
      <c r="F200" s="25" t="s">
        <v>1597</v>
      </c>
      <c r="H200" s="25"/>
      <c r="I200" s="25" t="s">
        <v>20378</v>
      </c>
      <c r="J200" s="25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25" t="s">
        <v>8385</v>
      </c>
      <c r="E201" s="25" t="s">
        <v>646</v>
      </c>
      <c r="F201" s="25"/>
      <c r="H201" s="25"/>
      <c r="I201" s="25" t="s">
        <v>20381</v>
      </c>
      <c r="J201" s="25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25" t="s">
        <v>20476</v>
      </c>
      <c r="E202" s="25" t="s">
        <v>86</v>
      </c>
      <c r="F202" s="25"/>
      <c r="H202" s="25"/>
      <c r="I202" s="25" t="s">
        <v>20384</v>
      </c>
      <c r="J202" s="25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25" t="s">
        <v>4</v>
      </c>
      <c r="E203" s="25" t="s">
        <v>3240</v>
      </c>
      <c r="F203" s="25"/>
      <c r="H203" s="25"/>
      <c r="I203" s="25" t="s">
        <v>20387</v>
      </c>
      <c r="J203" s="25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25" t="s">
        <v>803</v>
      </c>
      <c r="E204" s="25" t="s">
        <v>8</v>
      </c>
      <c r="F204" s="25"/>
      <c r="H204" s="25"/>
      <c r="I204" s="25" t="s">
        <v>20960</v>
      </c>
      <c r="J204" s="25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25" t="s">
        <v>803</v>
      </c>
      <c r="E205" s="25" t="s">
        <v>8</v>
      </c>
      <c r="F205" s="25"/>
      <c r="H205" s="25"/>
      <c r="I205" s="25" t="s">
        <v>20963</v>
      </c>
      <c r="J205" s="25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25" t="s">
        <v>4</v>
      </c>
      <c r="E206" s="25" t="s">
        <v>3240</v>
      </c>
      <c r="F206" s="25"/>
      <c r="H206" s="25"/>
      <c r="I206" s="25" t="s">
        <v>20966</v>
      </c>
      <c r="J206" s="25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25" t="s">
        <v>4</v>
      </c>
      <c r="E207" s="25" t="s">
        <v>6606</v>
      </c>
      <c r="F207" s="25"/>
      <c r="H207" s="25"/>
      <c r="I207" s="25" t="s">
        <v>20969</v>
      </c>
      <c r="J207" s="25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25" t="s">
        <v>115</v>
      </c>
      <c r="E208" s="25" t="s">
        <v>7816</v>
      </c>
      <c r="F208" s="25"/>
      <c r="H208" s="25"/>
      <c r="I208" s="25" t="s">
        <v>20972</v>
      </c>
      <c r="J208" s="25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25" t="s">
        <v>4</v>
      </c>
      <c r="E209" s="25" t="s">
        <v>6606</v>
      </c>
      <c r="F209" s="25"/>
      <c r="H209" s="25"/>
      <c r="I209" s="25" t="s">
        <v>20975</v>
      </c>
      <c r="J209" s="25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25" t="s">
        <v>4</v>
      </c>
      <c r="E210" s="25" t="s">
        <v>3240</v>
      </c>
      <c r="F210" s="25"/>
      <c r="H210" s="25"/>
      <c r="I210" s="25" t="s">
        <v>20978</v>
      </c>
      <c r="J210" s="25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25" t="s">
        <v>8385</v>
      </c>
      <c r="E211" s="25" t="s">
        <v>646</v>
      </c>
      <c r="F211" s="25"/>
      <c r="H211" s="25"/>
      <c r="I211" s="25" t="s">
        <v>20981</v>
      </c>
      <c r="J211" s="25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25" t="s">
        <v>4</v>
      </c>
      <c r="E212" s="25" t="s">
        <v>8</v>
      </c>
      <c r="F212" s="25"/>
      <c r="H212" s="25"/>
      <c r="I212" s="25" t="s">
        <v>20984</v>
      </c>
      <c r="J212" s="25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25" t="s">
        <v>4</v>
      </c>
      <c r="E213" s="25" t="s">
        <v>6606</v>
      </c>
      <c r="F213" s="25"/>
      <c r="H213" s="25"/>
      <c r="I213" s="25" t="s">
        <v>21392</v>
      </c>
      <c r="J213" s="25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25" t="s">
        <v>4</v>
      </c>
      <c r="E214" s="25" t="s">
        <v>3240</v>
      </c>
      <c r="F214" s="25"/>
      <c r="H214" s="25"/>
      <c r="I214" s="25" t="s">
        <v>21395</v>
      </c>
      <c r="J214" s="25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25" t="s">
        <v>4</v>
      </c>
      <c r="E215" s="25" t="s">
        <v>6606</v>
      </c>
      <c r="F215" s="25"/>
      <c r="H215" s="25"/>
      <c r="I215" s="25" t="s">
        <v>21398</v>
      </c>
      <c r="J215" s="25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25" t="s">
        <v>162</v>
      </c>
      <c r="E216" s="25" t="s">
        <v>4859</v>
      </c>
      <c r="F216" s="25" t="s">
        <v>58</v>
      </c>
      <c r="H216" s="25"/>
      <c r="I216" s="25" t="s">
        <v>21401</v>
      </c>
      <c r="J216" s="25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25" t="s">
        <v>162</v>
      </c>
      <c r="E217" s="25" t="s">
        <v>4859</v>
      </c>
      <c r="F217" s="25" t="s">
        <v>58</v>
      </c>
      <c r="H217" s="25"/>
      <c r="I217" s="25" t="s">
        <v>21404</v>
      </c>
      <c r="J217" s="25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25" t="s">
        <v>162</v>
      </c>
      <c r="E218" s="25" t="s">
        <v>4859</v>
      </c>
      <c r="F218" s="25" t="s">
        <v>58</v>
      </c>
      <c r="H218" s="25"/>
      <c r="I218" s="25" t="s">
        <v>21407</v>
      </c>
      <c r="J218" s="25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25" t="s">
        <v>162</v>
      </c>
      <c r="E219" s="25" t="s">
        <v>4859</v>
      </c>
      <c r="F219" s="25" t="s">
        <v>58</v>
      </c>
      <c r="H219" s="25"/>
      <c r="I219" s="25" t="s">
        <v>21410</v>
      </c>
      <c r="J219" s="25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25" t="s">
        <v>162</v>
      </c>
      <c r="E220" s="25" t="s">
        <v>4859</v>
      </c>
      <c r="F220" s="25" t="s">
        <v>58</v>
      </c>
      <c r="H220" s="25"/>
      <c r="I220" s="25" t="s">
        <v>21413</v>
      </c>
      <c r="J220" s="25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25" t="s">
        <v>162</v>
      </c>
      <c r="E221" s="25" t="s">
        <v>4859</v>
      </c>
      <c r="F221" s="25" t="s">
        <v>58</v>
      </c>
      <c r="H221" s="25"/>
      <c r="I221" s="25" t="s">
        <v>21416</v>
      </c>
      <c r="J221" s="25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25" t="s">
        <v>162</v>
      </c>
      <c r="E222" s="25" t="s">
        <v>4859</v>
      </c>
      <c r="F222" s="25" t="s">
        <v>58</v>
      </c>
      <c r="H222" s="25"/>
      <c r="I222" s="25" t="s">
        <v>21419</v>
      </c>
      <c r="J222" s="25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25" t="s">
        <v>803</v>
      </c>
      <c r="E223" s="25" t="s">
        <v>8</v>
      </c>
      <c r="F223" s="25"/>
      <c r="H223" s="25"/>
      <c r="I223" s="25" t="s">
        <v>21422</v>
      </c>
      <c r="J223" s="25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25" t="s">
        <v>803</v>
      </c>
      <c r="E224" s="25" t="s">
        <v>8</v>
      </c>
      <c r="F224" s="25"/>
      <c r="H224" s="25"/>
      <c r="I224" s="25" t="s">
        <v>21878</v>
      </c>
      <c r="J224" s="25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25" t="s">
        <v>803</v>
      </c>
      <c r="E225" s="25" t="s">
        <v>8</v>
      </c>
      <c r="F225" s="25"/>
      <c r="H225" s="25"/>
      <c r="I225" s="25" t="s">
        <v>21881</v>
      </c>
      <c r="J225" s="25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25" t="s">
        <v>4</v>
      </c>
      <c r="E226" s="25" t="s">
        <v>3240</v>
      </c>
      <c r="F226" s="25"/>
      <c r="H226" s="25"/>
      <c r="I226" s="25" t="s">
        <v>21884</v>
      </c>
      <c r="J226" s="25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25" t="s">
        <v>803</v>
      </c>
      <c r="E227" s="25" t="s">
        <v>8</v>
      </c>
      <c r="F227" s="25"/>
      <c r="H227" s="25"/>
      <c r="I227" s="25" t="s">
        <v>21887</v>
      </c>
      <c r="J227" s="25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25" t="s">
        <v>803</v>
      </c>
      <c r="E228" s="25" t="s">
        <v>8</v>
      </c>
      <c r="F228" s="25"/>
      <c r="H228" s="25"/>
      <c r="I228" s="25" t="s">
        <v>21890</v>
      </c>
      <c r="J228" s="25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25" t="s">
        <v>803</v>
      </c>
      <c r="E229" s="25" t="s">
        <v>8</v>
      </c>
      <c r="F229" s="25"/>
      <c r="H229" s="25"/>
      <c r="I229" s="25" t="s">
        <v>22412</v>
      </c>
      <c r="J229" s="25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25" t="s">
        <v>4</v>
      </c>
      <c r="E230" s="25" t="s">
        <v>70</v>
      </c>
      <c r="F230" s="25"/>
      <c r="H230" s="25"/>
      <c r="I230" s="25" t="s">
        <v>22415</v>
      </c>
      <c r="J230" s="25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25" t="s">
        <v>163</v>
      </c>
      <c r="E231" s="25" t="s">
        <v>70</v>
      </c>
      <c r="F231" s="25" t="s">
        <v>58</v>
      </c>
      <c r="H231" s="25"/>
      <c r="I231" s="25" t="s">
        <v>22418</v>
      </c>
      <c r="J231" s="25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25" t="s">
        <v>163</v>
      </c>
      <c r="E232" s="25" t="s">
        <v>70</v>
      </c>
      <c r="F232" s="25" t="s">
        <v>58</v>
      </c>
      <c r="H232" s="25"/>
      <c r="I232" s="25" t="s">
        <v>22421</v>
      </c>
      <c r="J232" s="25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25" t="s">
        <v>163</v>
      </c>
      <c r="E233" s="25" t="s">
        <v>70</v>
      </c>
      <c r="F233" s="25" t="s">
        <v>58</v>
      </c>
      <c r="H233" s="25"/>
      <c r="I233" s="25" t="s">
        <v>22424</v>
      </c>
      <c r="J233" s="25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25" t="s">
        <v>163</v>
      </c>
      <c r="E234" s="25" t="s">
        <v>70</v>
      </c>
      <c r="F234" s="25" t="s">
        <v>58</v>
      </c>
      <c r="H234" s="25"/>
      <c r="I234" s="25" t="s">
        <v>22427</v>
      </c>
      <c r="J234" s="25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25" t="s">
        <v>163</v>
      </c>
      <c r="E235" s="25" t="s">
        <v>70</v>
      </c>
      <c r="F235" s="25" t="s">
        <v>58</v>
      </c>
      <c r="H235" s="25"/>
      <c r="I235" s="25" t="s">
        <v>22430</v>
      </c>
      <c r="J235" s="25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25" t="s">
        <v>163</v>
      </c>
      <c r="E236" s="25" t="s">
        <v>70</v>
      </c>
      <c r="F236" s="25" t="s">
        <v>58</v>
      </c>
      <c r="H236" s="25"/>
      <c r="I236" s="25" t="s">
        <v>22433</v>
      </c>
      <c r="J236" s="25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25" t="s">
        <v>163</v>
      </c>
      <c r="E237" s="25" t="s">
        <v>70</v>
      </c>
      <c r="F237" s="25" t="s">
        <v>58</v>
      </c>
      <c r="H237" s="25"/>
      <c r="I237" s="25" t="s">
        <v>22436</v>
      </c>
      <c r="J237" s="25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25" t="s">
        <v>163</v>
      </c>
      <c r="E238" s="25" t="s">
        <v>70</v>
      </c>
      <c r="F238" s="25" t="s">
        <v>58</v>
      </c>
      <c r="H238" s="25"/>
      <c r="I238" s="25" t="s">
        <v>22439</v>
      </c>
      <c r="J238" s="25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25" t="s">
        <v>163</v>
      </c>
      <c r="E239" s="25" t="s">
        <v>70</v>
      </c>
      <c r="F239" s="25" t="s">
        <v>58</v>
      </c>
      <c r="H239" s="25"/>
      <c r="I239" s="25" t="s">
        <v>22442</v>
      </c>
      <c r="J239" s="25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25" t="s">
        <v>163</v>
      </c>
      <c r="E240" s="25" t="s">
        <v>70</v>
      </c>
      <c r="F240" s="25" t="s">
        <v>58</v>
      </c>
      <c r="H240" s="25"/>
      <c r="I240" s="25" t="s">
        <v>22445</v>
      </c>
      <c r="J240" s="25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25" t="s">
        <v>163</v>
      </c>
      <c r="E241" s="25" t="s">
        <v>70</v>
      </c>
      <c r="F241" s="25" t="s">
        <v>58</v>
      </c>
      <c r="H241" s="25"/>
      <c r="I241" s="25" t="s">
        <v>22448</v>
      </c>
      <c r="J241" s="25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25" t="s">
        <v>163</v>
      </c>
      <c r="E242" s="25" t="s">
        <v>70</v>
      </c>
      <c r="F242" s="25" t="s">
        <v>58</v>
      </c>
      <c r="H242" s="25"/>
      <c r="I242" s="25" t="s">
        <v>22451</v>
      </c>
      <c r="J242" s="25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25" t="s">
        <v>163</v>
      </c>
      <c r="E243" s="25" t="s">
        <v>70</v>
      </c>
      <c r="F243" s="25" t="s">
        <v>58</v>
      </c>
      <c r="H243" s="25"/>
      <c r="I243" s="25" t="s">
        <v>22454</v>
      </c>
      <c r="J243" s="25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25" t="s">
        <v>163</v>
      </c>
      <c r="E244" s="25" t="s">
        <v>70</v>
      </c>
      <c r="F244" s="25" t="s">
        <v>58</v>
      </c>
      <c r="H244" s="25"/>
      <c r="I244" s="25" t="s">
        <v>22457</v>
      </c>
      <c r="J244" s="25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25" t="s">
        <v>163</v>
      </c>
      <c r="E245" s="25" t="s">
        <v>70</v>
      </c>
      <c r="F245" s="25" t="s">
        <v>58</v>
      </c>
      <c r="H245" s="25"/>
      <c r="I245" s="25" t="s">
        <v>22460</v>
      </c>
      <c r="J245" s="25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25" t="s">
        <v>163</v>
      </c>
      <c r="E246" s="25" t="s">
        <v>70</v>
      </c>
      <c r="F246" s="25" t="s">
        <v>58</v>
      </c>
      <c r="H246" s="25"/>
      <c r="I246" s="25" t="s">
        <v>22463</v>
      </c>
      <c r="J246" s="25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25" t="s">
        <v>163</v>
      </c>
      <c r="E247" s="25" t="s">
        <v>70</v>
      </c>
      <c r="F247" s="25" t="s">
        <v>58</v>
      </c>
      <c r="H247" s="25"/>
      <c r="I247" s="25" t="s">
        <v>22466</v>
      </c>
      <c r="J247" s="25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25" t="s">
        <v>163</v>
      </c>
      <c r="E248" s="25" t="s">
        <v>70</v>
      </c>
      <c r="F248" s="25" t="s">
        <v>58</v>
      </c>
      <c r="H248" s="25"/>
      <c r="I248" s="25" t="s">
        <v>22469</v>
      </c>
      <c r="J248" s="25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25" t="s">
        <v>163</v>
      </c>
      <c r="E249" s="25" t="s">
        <v>70</v>
      </c>
      <c r="F249" s="25" t="s">
        <v>58</v>
      </c>
      <c r="H249" s="25"/>
      <c r="I249" s="25" t="s">
        <v>22472</v>
      </c>
      <c r="J249" s="25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25" t="s">
        <v>163</v>
      </c>
      <c r="E250" s="25" t="s">
        <v>70</v>
      </c>
      <c r="F250" s="25" t="s">
        <v>58</v>
      </c>
      <c r="H250" s="25"/>
      <c r="I250" s="25" t="s">
        <v>22475</v>
      </c>
      <c r="J250" s="25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25" t="s">
        <v>4</v>
      </c>
      <c r="E251" s="25" t="s">
        <v>6606</v>
      </c>
      <c r="F251" s="25"/>
      <c r="H251" s="25"/>
      <c r="I251" s="25" t="s">
        <v>22478</v>
      </c>
      <c r="J251" s="25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25" t="s">
        <v>8385</v>
      </c>
      <c r="E252" s="25" t="s">
        <v>260</v>
      </c>
      <c r="F252" s="25"/>
      <c r="H252" s="25"/>
      <c r="I252" s="25" t="s">
        <v>22481</v>
      </c>
      <c r="J252" s="25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25" t="s">
        <v>4</v>
      </c>
      <c r="E253" s="25" t="s">
        <v>6606</v>
      </c>
      <c r="F253" s="25"/>
      <c r="H253" s="25"/>
      <c r="I253" s="25" t="s">
        <v>22484</v>
      </c>
      <c r="J253" s="25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25" t="s">
        <v>8385</v>
      </c>
      <c r="E254" s="25" t="s">
        <v>260</v>
      </c>
      <c r="F254" s="25"/>
      <c r="H254" s="25"/>
      <c r="I254" s="25" t="s">
        <v>22487</v>
      </c>
      <c r="J254" s="25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25" t="s">
        <v>803</v>
      </c>
      <c r="E255" s="25" t="s">
        <v>8</v>
      </c>
      <c r="F255" s="25"/>
      <c r="H255" s="25"/>
      <c r="I255" s="25" t="s">
        <v>22490</v>
      </c>
      <c r="J255" s="25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25" t="s">
        <v>162</v>
      </c>
      <c r="E256" s="25" t="s">
        <v>4859</v>
      </c>
      <c r="F256" s="25" t="s">
        <v>58</v>
      </c>
      <c r="H256" s="25" t="s">
        <v>12303</v>
      </c>
      <c r="I256" s="25" t="s">
        <v>22493</v>
      </c>
      <c r="J256" s="25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25" t="s">
        <v>803</v>
      </c>
      <c r="E257" s="25" t="s">
        <v>8</v>
      </c>
      <c r="F257" s="25"/>
      <c r="H257" s="25"/>
      <c r="I257" s="25" t="s">
        <v>22496</v>
      </c>
      <c r="J257" s="25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25" t="s">
        <v>803</v>
      </c>
      <c r="E258" s="25" t="s">
        <v>8</v>
      </c>
      <c r="F258" s="25"/>
      <c r="H258" s="25"/>
      <c r="I258" s="25" t="s">
        <v>22905</v>
      </c>
      <c r="J258" s="25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25" t="s">
        <v>4</v>
      </c>
      <c r="E259" s="25" t="s">
        <v>23073</v>
      </c>
      <c r="F259" s="25"/>
      <c r="H259" s="25"/>
      <c r="I259" s="25" t="s">
        <v>22908</v>
      </c>
      <c r="J259" s="25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25" t="s">
        <v>4</v>
      </c>
      <c r="E260" s="25" t="s">
        <v>23064</v>
      </c>
      <c r="F260" s="25" t="s">
        <v>23074</v>
      </c>
      <c r="H260" s="25"/>
      <c r="I260" s="25" t="s">
        <v>22911</v>
      </c>
      <c r="J260" s="25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25" t="s">
        <v>4</v>
      </c>
      <c r="E261" s="25" t="s">
        <v>3240</v>
      </c>
      <c r="F261" s="25"/>
      <c r="H261" s="25"/>
      <c r="I261" s="25" t="s">
        <v>22914</v>
      </c>
      <c r="J261" s="25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25" t="s">
        <v>4</v>
      </c>
      <c r="E262" s="25" t="s">
        <v>3240</v>
      </c>
      <c r="F262" s="25"/>
      <c r="H262" s="25"/>
      <c r="I262" s="25" t="s">
        <v>22917</v>
      </c>
      <c r="J262" s="25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25" t="s">
        <v>4</v>
      </c>
      <c r="E263" s="25" t="s">
        <v>6606</v>
      </c>
      <c r="F263" s="25"/>
      <c r="H263" s="25"/>
      <c r="I263" s="25" t="s">
        <v>22920</v>
      </c>
      <c r="J263" s="25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25" t="s">
        <v>4</v>
      </c>
      <c r="E264" s="25" t="s">
        <v>3240</v>
      </c>
      <c r="F264" s="25"/>
      <c r="H264" s="25"/>
      <c r="I264" s="25" t="s">
        <v>22923</v>
      </c>
      <c r="J264" s="25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25" t="s">
        <v>4</v>
      </c>
      <c r="E265" s="25" t="s">
        <v>3240</v>
      </c>
      <c r="F265" s="25"/>
      <c r="H265" s="25"/>
      <c r="I265" s="25" t="s">
        <v>23581</v>
      </c>
      <c r="J265" s="25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25" t="s">
        <v>4</v>
      </c>
      <c r="E266" s="25" t="s">
        <v>6606</v>
      </c>
      <c r="F266" s="25"/>
      <c r="H266" s="25"/>
      <c r="I266" s="25" t="s">
        <v>23584</v>
      </c>
      <c r="J266" s="25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25" t="s">
        <v>23701</v>
      </c>
      <c r="E267" s="25" t="s">
        <v>86</v>
      </c>
      <c r="F267" s="25"/>
      <c r="H267" s="25"/>
      <c r="I267" s="25" t="s">
        <v>23587</v>
      </c>
      <c r="J267" s="25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25" t="s">
        <v>4</v>
      </c>
      <c r="E268" s="25" t="s">
        <v>8</v>
      </c>
      <c r="F268" s="25"/>
      <c r="H268" s="25"/>
      <c r="I268" s="25" t="s">
        <v>23590</v>
      </c>
      <c r="J268" s="25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25" t="s">
        <v>4</v>
      </c>
      <c r="E269" s="25" t="s">
        <v>3240</v>
      </c>
      <c r="F269" s="25"/>
      <c r="H269" s="25"/>
      <c r="I269" s="25" t="s">
        <v>23593</v>
      </c>
      <c r="J269" s="25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25" t="s">
        <v>4</v>
      </c>
      <c r="E270" s="25" t="s">
        <v>22568</v>
      </c>
      <c r="F270" s="25"/>
      <c r="H270" s="25"/>
      <c r="I270" s="25" t="s">
        <v>23596</v>
      </c>
      <c r="J270" s="25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25" t="s">
        <v>4</v>
      </c>
      <c r="E271" s="25" t="s">
        <v>3240</v>
      </c>
      <c r="F271" s="25"/>
      <c r="H271" s="25"/>
      <c r="I271" s="25" t="s">
        <v>23599</v>
      </c>
      <c r="J271" s="25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25" t="s">
        <v>5972</v>
      </c>
      <c r="E272" s="25" t="s">
        <v>646</v>
      </c>
      <c r="F272" s="25"/>
      <c r="H272" s="25"/>
      <c r="I272" s="25" t="s">
        <v>23602</v>
      </c>
      <c r="J272" s="25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25" t="s">
        <v>23694</v>
      </c>
      <c r="E273" s="25" t="s">
        <v>646</v>
      </c>
      <c r="F273" s="25"/>
      <c r="H273" s="25"/>
      <c r="I273" s="25" t="s">
        <v>23605</v>
      </c>
      <c r="J273" s="25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25" t="s">
        <v>4</v>
      </c>
      <c r="E274" s="25" t="s">
        <v>6606</v>
      </c>
      <c r="F274" s="25"/>
      <c r="H274" s="25"/>
      <c r="I274" s="25" t="s">
        <v>23608</v>
      </c>
      <c r="J274" s="25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25" t="s">
        <v>4</v>
      </c>
      <c r="E275" s="25" t="s">
        <v>8</v>
      </c>
      <c r="F275" s="25"/>
      <c r="H275" s="25"/>
      <c r="I275" s="25" t="s">
        <v>23611</v>
      </c>
      <c r="J275" s="25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25" t="s">
        <v>4</v>
      </c>
      <c r="E276" s="25" t="s">
        <v>8</v>
      </c>
      <c r="F276" s="25"/>
      <c r="H276" s="25"/>
      <c r="I276" s="25" t="s">
        <v>23614</v>
      </c>
      <c r="J276" s="25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25" t="s">
        <v>4</v>
      </c>
      <c r="E277" s="25" t="s">
        <v>3240</v>
      </c>
      <c r="F277" s="25"/>
      <c r="H277" s="25"/>
      <c r="I277" s="25" t="s">
        <v>23617</v>
      </c>
      <c r="J277" s="25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25" t="s">
        <v>803</v>
      </c>
      <c r="E278" s="25" t="s">
        <v>8</v>
      </c>
      <c r="F278" s="25"/>
      <c r="H278" s="25"/>
      <c r="I278" s="25" t="s">
        <v>23943</v>
      </c>
      <c r="J278" s="25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25" t="s">
        <v>803</v>
      </c>
      <c r="E279" s="25" t="s">
        <v>8</v>
      </c>
      <c r="F279" s="25"/>
      <c r="H279" s="25"/>
      <c r="I279" s="25" t="s">
        <v>23946</v>
      </c>
      <c r="J279" s="25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25" t="s">
        <v>4</v>
      </c>
      <c r="E280" s="25" t="s">
        <v>6606</v>
      </c>
      <c r="F280" s="25"/>
      <c r="H280" s="25"/>
      <c r="I280" s="25" t="s">
        <v>23949</v>
      </c>
      <c r="J280" s="25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25" t="s">
        <v>4</v>
      </c>
      <c r="E281" s="25" t="s">
        <v>8</v>
      </c>
      <c r="F281" s="25"/>
      <c r="H281" s="25"/>
      <c r="I281" s="25" t="s">
        <v>24162</v>
      </c>
      <c r="J281" s="25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25" t="s">
        <v>3371</v>
      </c>
      <c r="E282" s="25" t="s">
        <v>646</v>
      </c>
      <c r="F282" s="25"/>
      <c r="H282" s="25"/>
      <c r="I282" s="25" t="s">
        <v>24165</v>
      </c>
      <c r="J282" s="25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25" t="s">
        <v>3371</v>
      </c>
      <c r="E283" s="25" t="s">
        <v>646</v>
      </c>
      <c r="F283" s="25"/>
      <c r="H283" s="25"/>
      <c r="I283" s="25" t="s">
        <v>24168</v>
      </c>
      <c r="J283" s="25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25" t="s">
        <v>4</v>
      </c>
      <c r="E284" s="25" t="s">
        <v>8</v>
      </c>
      <c r="F284" s="25"/>
      <c r="H284" s="25"/>
      <c r="I284" s="25" t="s">
        <v>24171</v>
      </c>
      <c r="J284" s="25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25" t="s">
        <v>4</v>
      </c>
      <c r="E285" s="25" t="s">
        <v>6606</v>
      </c>
      <c r="F285" s="25"/>
      <c r="H285" s="25"/>
      <c r="I285" s="25" t="s">
        <v>24768</v>
      </c>
      <c r="J285" s="25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25" t="s">
        <v>5702</v>
      </c>
      <c r="E286" s="25" t="s">
        <v>260</v>
      </c>
      <c r="F286" s="25"/>
      <c r="H286" s="25"/>
      <c r="I286" s="25" t="s">
        <v>24771</v>
      </c>
      <c r="J286" s="25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25" t="s">
        <v>3371</v>
      </c>
      <c r="E287" s="25" t="s">
        <v>646</v>
      </c>
      <c r="F287" s="25"/>
      <c r="H287" s="25"/>
      <c r="I287" s="25" t="s">
        <v>24774</v>
      </c>
      <c r="J287" s="25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25" t="s">
        <v>3371</v>
      </c>
      <c r="E288" s="25" t="s">
        <v>646</v>
      </c>
      <c r="F288" s="25"/>
      <c r="H288" s="25"/>
      <c r="I288" s="25" t="s">
        <v>24777</v>
      </c>
      <c r="J288" s="25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25" t="s">
        <v>3371</v>
      </c>
      <c r="E289" s="25" t="s">
        <v>646</v>
      </c>
      <c r="F289" s="25"/>
      <c r="H289" s="25"/>
      <c r="I289" s="25" t="s">
        <v>24780</v>
      </c>
      <c r="J289" s="25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25" t="s">
        <v>162</v>
      </c>
      <c r="E290" s="25" t="s">
        <v>70</v>
      </c>
      <c r="F290" s="25" t="s">
        <v>58</v>
      </c>
      <c r="H290" s="25"/>
      <c r="I290" s="25" t="s">
        <v>24783</v>
      </c>
      <c r="J290" s="25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25" t="s">
        <v>162</v>
      </c>
      <c r="E291" s="25" t="s">
        <v>70</v>
      </c>
      <c r="F291" s="25" t="s">
        <v>58</v>
      </c>
      <c r="H291" s="25"/>
      <c r="I291" s="25" t="s">
        <v>24786</v>
      </c>
      <c r="J291" s="25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25" t="s">
        <v>162</v>
      </c>
      <c r="E292" s="25" t="s">
        <v>70</v>
      </c>
      <c r="F292" s="25" t="s">
        <v>58</v>
      </c>
      <c r="H292" s="25"/>
      <c r="I292" s="25" t="s">
        <v>24789</v>
      </c>
      <c r="J292" s="25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25" t="s">
        <v>162</v>
      </c>
      <c r="E293" s="25" t="s">
        <v>70</v>
      </c>
      <c r="F293" s="25" t="s">
        <v>58</v>
      </c>
      <c r="H293" s="25"/>
      <c r="I293" s="25" t="s">
        <v>24792</v>
      </c>
      <c r="J293" s="25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25" t="s">
        <v>162</v>
      </c>
      <c r="E294" s="25" t="s">
        <v>70</v>
      </c>
      <c r="F294" s="25" t="s">
        <v>58</v>
      </c>
      <c r="H294" s="25"/>
      <c r="I294" s="25" t="s">
        <v>24794</v>
      </c>
      <c r="J294" s="25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25" t="s">
        <v>803</v>
      </c>
      <c r="E295" s="25" t="s">
        <v>8</v>
      </c>
      <c r="F295" s="25"/>
      <c r="H295" s="25"/>
      <c r="I295" s="25" t="s">
        <v>24797</v>
      </c>
      <c r="J295" s="25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25" t="s">
        <v>162</v>
      </c>
      <c r="E296" s="25" t="s">
        <v>23690</v>
      </c>
      <c r="F296" s="25" t="s">
        <v>24913</v>
      </c>
      <c r="H296" s="25"/>
      <c r="I296" s="25" t="s">
        <v>24800</v>
      </c>
      <c r="J296" s="25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25" t="s">
        <v>162</v>
      </c>
      <c r="E297" s="25" t="s">
        <v>23690</v>
      </c>
      <c r="F297" s="25" t="s">
        <v>24901</v>
      </c>
      <c r="H297" s="25"/>
      <c r="I297" s="25" t="s">
        <v>24803</v>
      </c>
      <c r="J297" s="25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25" t="s">
        <v>162</v>
      </c>
      <c r="E298" s="25" t="s">
        <v>23690</v>
      </c>
      <c r="F298" s="25" t="s">
        <v>24901</v>
      </c>
      <c r="H298" s="25"/>
      <c r="I298" s="25" t="s">
        <v>24806</v>
      </c>
      <c r="J298" s="25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25" t="s">
        <v>162</v>
      </c>
      <c r="E299" s="25" t="s">
        <v>23690</v>
      </c>
      <c r="F299" s="25" t="s">
        <v>24901</v>
      </c>
      <c r="H299" s="25"/>
      <c r="I299" s="25" t="s">
        <v>24809</v>
      </c>
      <c r="J299" s="25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25" t="s">
        <v>162</v>
      </c>
      <c r="E300" s="25" t="s">
        <v>23690</v>
      </c>
      <c r="F300" s="25" t="s">
        <v>24901</v>
      </c>
      <c r="H300" s="25"/>
      <c r="I300" s="25" t="s">
        <v>24812</v>
      </c>
      <c r="J300" s="25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25" t="s">
        <v>803</v>
      </c>
      <c r="E301" s="25" t="s">
        <v>8</v>
      </c>
      <c r="F301" s="25"/>
      <c r="H301" s="25"/>
      <c r="I301" s="25" t="s">
        <v>24815</v>
      </c>
      <c r="J301" s="25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25" t="s">
        <v>803</v>
      </c>
      <c r="E302" s="25" t="s">
        <v>8</v>
      </c>
      <c r="F302" s="25"/>
      <c r="H302" s="25"/>
      <c r="I302" s="25" t="s">
        <v>24818</v>
      </c>
      <c r="J302" s="25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25" t="s">
        <v>803</v>
      </c>
      <c r="E303" s="25" t="s">
        <v>8</v>
      </c>
      <c r="F303" s="25"/>
      <c r="H303" s="25"/>
      <c r="I303" s="25" t="s">
        <v>24821</v>
      </c>
      <c r="J303" s="25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25" t="s">
        <v>4</v>
      </c>
      <c r="E304" s="25" t="s">
        <v>6606</v>
      </c>
      <c r="F304" s="25"/>
      <c r="H304" s="25"/>
      <c r="I304" s="25" t="s">
        <v>24824</v>
      </c>
      <c r="J304" s="25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25" t="s">
        <v>3371</v>
      </c>
      <c r="E305" s="25" t="s">
        <v>646</v>
      </c>
      <c r="F305" s="25"/>
      <c r="H305" s="25"/>
      <c r="I305" s="25" t="s">
        <v>25393</v>
      </c>
      <c r="J305" s="25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25" t="s">
        <v>3371</v>
      </c>
      <c r="E306" s="25" t="s">
        <v>646</v>
      </c>
      <c r="F306" s="25"/>
      <c r="H306" s="25"/>
      <c r="I306" s="25" t="s">
        <v>25396</v>
      </c>
      <c r="J306" s="25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25" t="s">
        <v>803</v>
      </c>
      <c r="E307" s="25" t="s">
        <v>8</v>
      </c>
      <c r="F307" s="25"/>
      <c r="H307" s="25"/>
      <c r="I307" s="25" t="s">
        <v>25399</v>
      </c>
      <c r="J307" s="25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25" t="s">
        <v>803</v>
      </c>
      <c r="E308" s="25" t="s">
        <v>8</v>
      </c>
      <c r="F308" s="25"/>
      <c r="H308" s="25"/>
      <c r="I308" s="25" t="s">
        <v>25402</v>
      </c>
      <c r="J308" s="25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25" t="s">
        <v>3371</v>
      </c>
      <c r="E309" s="25" t="s">
        <v>646</v>
      </c>
      <c r="F309" s="25"/>
      <c r="H309" s="25"/>
      <c r="I309" s="25" t="s">
        <v>25405</v>
      </c>
      <c r="J309" s="25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25" t="s">
        <v>4</v>
      </c>
      <c r="E310" s="25" t="s">
        <v>6606</v>
      </c>
      <c r="F310" s="25"/>
      <c r="H310" s="25"/>
      <c r="I310" s="25" t="s">
        <v>25408</v>
      </c>
      <c r="J310" s="25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25" t="s">
        <v>3371</v>
      </c>
      <c r="E311" s="25" t="s">
        <v>646</v>
      </c>
      <c r="F311" s="25"/>
      <c r="H311" s="25"/>
      <c r="I311" s="25" t="s">
        <v>25411</v>
      </c>
      <c r="J311" s="25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25" t="s">
        <v>4</v>
      </c>
      <c r="E312" s="25" t="s">
        <v>6606</v>
      </c>
      <c r="F312" s="25"/>
      <c r="H312" s="25"/>
      <c r="I312" s="25" t="s">
        <v>25414</v>
      </c>
      <c r="J312" s="25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25" t="s">
        <v>803</v>
      </c>
      <c r="E313" s="25" t="s">
        <v>8</v>
      </c>
      <c r="F313" s="25"/>
      <c r="H313" s="25"/>
      <c r="I313" s="25" t="s">
        <v>25586</v>
      </c>
      <c r="J313" s="25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25" t="s">
        <v>803</v>
      </c>
      <c r="E314" s="25" t="s">
        <v>8</v>
      </c>
      <c r="F314" s="25"/>
      <c r="H314" s="25"/>
      <c r="I314" s="25" t="s">
        <v>25589</v>
      </c>
      <c r="J314" s="25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25" t="s">
        <v>803</v>
      </c>
      <c r="E315" s="25" t="s">
        <v>8</v>
      </c>
      <c r="F315" s="25"/>
      <c r="H315" s="25"/>
      <c r="I315" s="25" t="s">
        <v>25864</v>
      </c>
      <c r="J315" s="25" t="s">
        <v>4874</v>
      </c>
      <c r="K315" t="s">
        <v>25865</v>
      </c>
      <c r="L315" t="s">
        <v>25866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25" t="s">
        <v>4</v>
      </c>
      <c r="E316" s="25" t="s">
        <v>3240</v>
      </c>
      <c r="F316" s="25"/>
      <c r="H316" s="25"/>
      <c r="I316" s="25" t="s">
        <v>25867</v>
      </c>
      <c r="J316" s="25" t="s">
        <v>4874</v>
      </c>
      <c r="K316" t="s">
        <v>25868</v>
      </c>
      <c r="L316" t="s">
        <v>25869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25" t="s">
        <v>3371</v>
      </c>
      <c r="E317" s="25" t="s">
        <v>646</v>
      </c>
      <c r="F317" s="25"/>
      <c r="H317" s="25"/>
      <c r="I317" s="25" t="s">
        <v>25870</v>
      </c>
      <c r="J317" s="25" t="s">
        <v>4874</v>
      </c>
      <c r="K317" t="s">
        <v>25871</v>
      </c>
      <c r="L317" t="s">
        <v>25872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25" t="s">
        <v>803</v>
      </c>
      <c r="E318" s="25" t="s">
        <v>8</v>
      </c>
      <c r="F318" s="25"/>
      <c r="H318" s="25"/>
      <c r="I318" s="25" t="s">
        <v>25873</v>
      </c>
      <c r="J318" s="25" t="s">
        <v>4874</v>
      </c>
      <c r="K318" t="s">
        <v>25874</v>
      </c>
      <c r="L318" t="s">
        <v>25875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25" t="s">
        <v>162</v>
      </c>
      <c r="E319" s="25" t="s">
        <v>70</v>
      </c>
      <c r="F319" s="25" t="s">
        <v>58</v>
      </c>
      <c r="H319" s="25"/>
      <c r="I319" s="25" t="s">
        <v>25876</v>
      </c>
      <c r="J319" s="25" t="s">
        <v>4874</v>
      </c>
      <c r="K319" t="s">
        <v>25877</v>
      </c>
      <c r="L319" t="s">
        <v>25878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25" t="s">
        <v>162</v>
      </c>
      <c r="E320" s="25" t="s">
        <v>70</v>
      </c>
      <c r="F320" s="25" t="s">
        <v>58</v>
      </c>
      <c r="H320" s="25"/>
      <c r="I320" s="25" t="s">
        <v>25879</v>
      </c>
      <c r="J320" s="25" t="s">
        <v>4874</v>
      </c>
      <c r="K320" t="s">
        <v>25880</v>
      </c>
      <c r="L320" t="s">
        <v>25881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25" t="s">
        <v>163</v>
      </c>
      <c r="E321" s="25" t="s">
        <v>70</v>
      </c>
      <c r="F321" s="25" t="s">
        <v>26072</v>
      </c>
      <c r="H321" s="25"/>
      <c r="I321" s="25" t="s">
        <v>25882</v>
      </c>
      <c r="J321" s="25" t="s">
        <v>4874</v>
      </c>
      <c r="K321" t="s">
        <v>25883</v>
      </c>
      <c r="L321" t="s">
        <v>25884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25" t="s">
        <v>163</v>
      </c>
      <c r="E322" s="25" t="s">
        <v>70</v>
      </c>
      <c r="F322" s="25" t="s">
        <v>26073</v>
      </c>
      <c r="H322" s="25"/>
      <c r="I322" s="25" t="s">
        <v>25885</v>
      </c>
      <c r="J322" s="25" t="s">
        <v>4874</v>
      </c>
      <c r="K322" t="s">
        <v>25886</v>
      </c>
      <c r="L322" t="s">
        <v>25887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25" t="s">
        <v>163</v>
      </c>
      <c r="E323" s="25" t="s">
        <v>70</v>
      </c>
      <c r="F323" s="25" t="s">
        <v>1164</v>
      </c>
      <c r="H323" s="25"/>
      <c r="I323" s="25" t="s">
        <v>25888</v>
      </c>
      <c r="J323" s="25" t="s">
        <v>4874</v>
      </c>
      <c r="K323" t="s">
        <v>25889</v>
      </c>
      <c r="L323" t="s">
        <v>25890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25" t="s">
        <v>163</v>
      </c>
      <c r="E324" s="25" t="s">
        <v>70</v>
      </c>
      <c r="F324" s="25" t="s">
        <v>1164</v>
      </c>
      <c r="H324" s="25"/>
      <c r="I324" s="25" t="s">
        <v>25891</v>
      </c>
      <c r="J324" s="25" t="s">
        <v>4874</v>
      </c>
      <c r="K324" t="s">
        <v>25892</v>
      </c>
      <c r="L324" t="s">
        <v>25893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25" t="s">
        <v>163</v>
      </c>
      <c r="E325" s="25" t="s">
        <v>70</v>
      </c>
      <c r="F325" s="25" t="s">
        <v>26074</v>
      </c>
      <c r="H325" s="25"/>
      <c r="I325" s="25" t="s">
        <v>25894</v>
      </c>
      <c r="J325" s="25" t="s">
        <v>4874</v>
      </c>
      <c r="K325" t="s">
        <v>25895</v>
      </c>
      <c r="L325" t="s">
        <v>25896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25" t="s">
        <v>163</v>
      </c>
      <c r="E326" s="25" t="s">
        <v>70</v>
      </c>
      <c r="F326" s="25" t="s">
        <v>26074</v>
      </c>
      <c r="H326" s="25"/>
      <c r="I326" s="25" t="s">
        <v>25897</v>
      </c>
      <c r="J326" s="25" t="s">
        <v>4874</v>
      </c>
      <c r="K326" t="s">
        <v>25898</v>
      </c>
      <c r="L326" t="s">
        <v>25899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25" t="s">
        <v>163</v>
      </c>
      <c r="E327" s="25" t="s">
        <v>70</v>
      </c>
      <c r="F327" s="25" t="s">
        <v>26074</v>
      </c>
      <c r="H327" s="25"/>
      <c r="I327" s="25" t="s">
        <v>25900</v>
      </c>
      <c r="J327" s="25" t="s">
        <v>4874</v>
      </c>
      <c r="K327" t="s">
        <v>25901</v>
      </c>
      <c r="L327" t="s">
        <v>25902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25" t="s">
        <v>163</v>
      </c>
      <c r="E328" s="25" t="s">
        <v>70</v>
      </c>
      <c r="F328" s="25" t="s">
        <v>26075</v>
      </c>
      <c r="H328" s="25"/>
      <c r="I328" s="25" t="s">
        <v>25903</v>
      </c>
      <c r="J328" s="25" t="s">
        <v>4874</v>
      </c>
      <c r="K328" t="s">
        <v>25904</v>
      </c>
      <c r="L328" t="s">
        <v>25905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25" t="s">
        <v>163</v>
      </c>
      <c r="E329" s="25" t="s">
        <v>70</v>
      </c>
      <c r="F329" s="25" t="s">
        <v>58</v>
      </c>
      <c r="H329" s="25"/>
      <c r="I329" s="25" t="s">
        <v>25906</v>
      </c>
      <c r="J329" s="25" t="s">
        <v>4874</v>
      </c>
      <c r="K329" t="s">
        <v>25907</v>
      </c>
      <c r="L329" t="s">
        <v>25908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25" t="s">
        <v>163</v>
      </c>
      <c r="E330" s="25" t="s">
        <v>70</v>
      </c>
      <c r="F330" s="25" t="s">
        <v>3365</v>
      </c>
      <c r="H330" s="25"/>
      <c r="I330" s="25" t="s">
        <v>25909</v>
      </c>
      <c r="J330" s="25" t="s">
        <v>4874</v>
      </c>
      <c r="K330" t="s">
        <v>25910</v>
      </c>
      <c r="L330" t="s">
        <v>25911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25" t="s">
        <v>163</v>
      </c>
      <c r="E331" s="25" t="s">
        <v>70</v>
      </c>
      <c r="F331" s="25" t="s">
        <v>3365</v>
      </c>
      <c r="H331" s="25"/>
      <c r="I331" s="25" t="s">
        <v>25912</v>
      </c>
      <c r="J331" s="25" t="s">
        <v>4874</v>
      </c>
      <c r="K331" t="s">
        <v>25913</v>
      </c>
      <c r="L331" t="s">
        <v>25914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25" t="s">
        <v>163</v>
      </c>
      <c r="E332" s="25" t="s">
        <v>70</v>
      </c>
      <c r="F332" s="25" t="s">
        <v>3365</v>
      </c>
      <c r="H332" s="25"/>
      <c r="I332" s="25" t="s">
        <v>25915</v>
      </c>
      <c r="J332" s="25" t="s">
        <v>4874</v>
      </c>
      <c r="K332" t="s">
        <v>25916</v>
      </c>
      <c r="L332" t="s">
        <v>25917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25" t="s">
        <v>163</v>
      </c>
      <c r="E333" s="25" t="s">
        <v>70</v>
      </c>
      <c r="F333" s="25" t="s">
        <v>3365</v>
      </c>
      <c r="H333" s="25"/>
      <c r="I333" s="25" t="s">
        <v>25918</v>
      </c>
      <c r="J333" s="25" t="s">
        <v>4874</v>
      </c>
      <c r="K333" t="s">
        <v>25919</v>
      </c>
      <c r="L333" t="s">
        <v>25920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25" t="s">
        <v>163</v>
      </c>
      <c r="E334" s="25" t="s">
        <v>70</v>
      </c>
      <c r="F334" s="25" t="s">
        <v>3365</v>
      </c>
      <c r="H334" s="25"/>
      <c r="I334" s="25" t="s">
        <v>25921</v>
      </c>
      <c r="J334" s="25" t="s">
        <v>4874</v>
      </c>
      <c r="K334" t="s">
        <v>25922</v>
      </c>
      <c r="L334" t="s">
        <v>25923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25" t="s">
        <v>1587</v>
      </c>
      <c r="E335" s="25" t="s">
        <v>70</v>
      </c>
      <c r="F335" s="25"/>
      <c r="H335" s="25"/>
      <c r="I335" s="25" t="s">
        <v>25924</v>
      </c>
      <c r="J335" s="25" t="s">
        <v>4874</v>
      </c>
      <c r="K335" t="s">
        <v>25925</v>
      </c>
      <c r="L335" t="s">
        <v>25926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25" t="s">
        <v>4</v>
      </c>
      <c r="E336" s="25" t="s">
        <v>8</v>
      </c>
      <c r="F336" s="25"/>
      <c r="H336" s="25"/>
      <c r="I336" s="25" t="s">
        <v>26526</v>
      </c>
      <c r="J336" s="25" t="s">
        <v>4874</v>
      </c>
      <c r="K336" t="s">
        <v>26527</v>
      </c>
      <c r="L336" t="s">
        <v>26528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25" t="s">
        <v>4</v>
      </c>
      <c r="E337" s="25" t="s">
        <v>8</v>
      </c>
      <c r="F337" s="25"/>
      <c r="H337" s="25"/>
      <c r="I337" s="25" t="s">
        <v>26529</v>
      </c>
      <c r="J337" s="25" t="s">
        <v>4874</v>
      </c>
      <c r="K337" t="s">
        <v>26530</v>
      </c>
      <c r="L337" t="s">
        <v>26531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25" t="s">
        <v>4</v>
      </c>
      <c r="E338" s="25" t="s">
        <v>8</v>
      </c>
      <c r="F338" s="25"/>
      <c r="H338" s="25"/>
      <c r="I338" s="25" t="s">
        <v>26532</v>
      </c>
      <c r="J338" s="25" t="s">
        <v>4874</v>
      </c>
      <c r="K338" t="s">
        <v>26533</v>
      </c>
      <c r="L338" t="s">
        <v>26534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25" t="s">
        <v>4</v>
      </c>
      <c r="E339" s="25" t="s">
        <v>8</v>
      </c>
      <c r="F339" s="25"/>
      <c r="H339" s="25"/>
      <c r="I339" s="25" t="s">
        <v>26535</v>
      </c>
      <c r="J339" s="25" t="s">
        <v>4874</v>
      </c>
      <c r="K339" t="s">
        <v>26536</v>
      </c>
      <c r="L339" t="s">
        <v>26537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25" t="s">
        <v>8385</v>
      </c>
      <c r="E340" s="25" t="s">
        <v>260</v>
      </c>
      <c r="F340" s="25"/>
      <c r="H340" s="25"/>
      <c r="I340" s="25" t="s">
        <v>26538</v>
      </c>
      <c r="J340" s="25" t="s">
        <v>4874</v>
      </c>
      <c r="K340" t="s">
        <v>26539</v>
      </c>
      <c r="L340" t="s">
        <v>26540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25" t="s">
        <v>8385</v>
      </c>
      <c r="E341" s="25" t="s">
        <v>646</v>
      </c>
      <c r="F341" s="25"/>
      <c r="H341" s="25"/>
      <c r="I341" s="25" t="s">
        <v>26541</v>
      </c>
      <c r="J341" s="25" t="s">
        <v>4874</v>
      </c>
      <c r="K341" t="s">
        <v>26542</v>
      </c>
      <c r="L341" t="s">
        <v>26543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25" t="s">
        <v>162</v>
      </c>
      <c r="E342" s="25" t="s">
        <v>21588</v>
      </c>
      <c r="F342" s="25" t="s">
        <v>263</v>
      </c>
      <c r="H342" s="25"/>
      <c r="I342" s="25" t="s">
        <v>26544</v>
      </c>
      <c r="J342" s="25" t="s">
        <v>4874</v>
      </c>
      <c r="K342" t="s">
        <v>26545</v>
      </c>
      <c r="L342" t="s">
        <v>26546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25" t="s">
        <v>4</v>
      </c>
      <c r="E343" s="25" t="s">
        <v>8</v>
      </c>
      <c r="F343" s="25"/>
      <c r="H343" s="25"/>
      <c r="I343" s="25" t="s">
        <v>27046</v>
      </c>
      <c r="J343" s="25" t="s">
        <v>4874</v>
      </c>
      <c r="K343" t="s">
        <v>27047</v>
      </c>
      <c r="L343" t="s">
        <v>27048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25" t="s">
        <v>8385</v>
      </c>
      <c r="E344" s="25" t="s">
        <v>260</v>
      </c>
      <c r="F344" s="25"/>
      <c r="H344" s="25"/>
      <c r="I344" s="25" t="s">
        <v>27049</v>
      </c>
      <c r="J344" s="25" t="s">
        <v>4874</v>
      </c>
      <c r="K344" t="s">
        <v>27050</v>
      </c>
      <c r="L344" t="s">
        <v>27051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25" t="s">
        <v>8385</v>
      </c>
      <c r="E345" s="25" t="s">
        <v>260</v>
      </c>
      <c r="F345" s="25"/>
      <c r="H345" s="25"/>
      <c r="I345" s="25" t="s">
        <v>27052</v>
      </c>
      <c r="J345" s="25" t="s">
        <v>4874</v>
      </c>
      <c r="K345" t="s">
        <v>27053</v>
      </c>
      <c r="L345" t="s">
        <v>27054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25" t="s">
        <v>8385</v>
      </c>
      <c r="E346" s="25" t="s">
        <v>260</v>
      </c>
      <c r="F346" s="25"/>
      <c r="H346" s="25"/>
      <c r="I346" s="25" t="s">
        <v>27055</v>
      </c>
      <c r="J346" s="25" t="s">
        <v>4874</v>
      </c>
      <c r="K346" t="s">
        <v>27056</v>
      </c>
      <c r="L346" t="s">
        <v>27057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25" t="s">
        <v>4</v>
      </c>
      <c r="E347" s="25" t="s">
        <v>6606</v>
      </c>
      <c r="F347" s="25"/>
      <c r="H347" s="25"/>
      <c r="I347" s="25" t="s">
        <v>27058</v>
      </c>
      <c r="J347" s="25" t="s">
        <v>4874</v>
      </c>
      <c r="K347" t="s">
        <v>27059</v>
      </c>
      <c r="L347" t="s">
        <v>27060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25" t="s">
        <v>8385</v>
      </c>
      <c r="E348" s="25" t="s">
        <v>260</v>
      </c>
      <c r="F348" s="25"/>
      <c r="H348" s="25"/>
      <c r="I348" s="25" t="s">
        <v>27061</v>
      </c>
      <c r="J348" s="25" t="s">
        <v>4874</v>
      </c>
      <c r="K348" t="s">
        <v>27062</v>
      </c>
      <c r="L348" t="s">
        <v>27063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25" t="s">
        <v>4</v>
      </c>
      <c r="E349" s="25" t="s">
        <v>8</v>
      </c>
      <c r="F349" s="25"/>
      <c r="H349" s="25"/>
      <c r="I349" s="25" t="s">
        <v>27064</v>
      </c>
      <c r="J349" s="25" t="s">
        <v>4874</v>
      </c>
      <c r="K349" t="s">
        <v>27065</v>
      </c>
      <c r="L349" t="s">
        <v>27066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25" t="s">
        <v>4</v>
      </c>
      <c r="E350" s="25" t="s">
        <v>6606</v>
      </c>
      <c r="F350" s="25"/>
      <c r="H350" s="25"/>
      <c r="I350" s="25" t="s">
        <v>27067</v>
      </c>
      <c r="J350" s="25" t="s">
        <v>4874</v>
      </c>
      <c r="K350" t="s">
        <v>27068</v>
      </c>
      <c r="L350" t="s">
        <v>27069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25" t="s">
        <v>8385</v>
      </c>
      <c r="E351" s="25" t="s">
        <v>260</v>
      </c>
      <c r="F351" s="25"/>
      <c r="H351" s="25"/>
      <c r="I351" s="25" t="s">
        <v>27070</v>
      </c>
      <c r="J351" s="25" t="s">
        <v>4874</v>
      </c>
      <c r="K351" t="s">
        <v>27071</v>
      </c>
      <c r="L351" t="s">
        <v>27072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25" t="s">
        <v>8385</v>
      </c>
      <c r="E352" s="25" t="s">
        <v>260</v>
      </c>
      <c r="F352" s="25"/>
      <c r="H352" s="25"/>
      <c r="I352" s="25" t="s">
        <v>27073</v>
      </c>
      <c r="J352" s="25" t="s">
        <v>4874</v>
      </c>
      <c r="K352" t="s">
        <v>27074</v>
      </c>
      <c r="L352" t="s">
        <v>27075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25" t="s">
        <v>4</v>
      </c>
      <c r="E353" s="25" t="s">
        <v>8</v>
      </c>
      <c r="F353" s="25"/>
      <c r="H353" s="25"/>
      <c r="I353" s="25" t="s">
        <v>27076</v>
      </c>
      <c r="J353" s="25" t="s">
        <v>4874</v>
      </c>
      <c r="K353" t="s">
        <v>27077</v>
      </c>
      <c r="L353" t="s">
        <v>27078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25" t="s">
        <v>8385</v>
      </c>
      <c r="E354" s="25" t="s">
        <v>260</v>
      </c>
      <c r="F354" s="25"/>
      <c r="H354" s="25"/>
      <c r="I354" s="25" t="s">
        <v>27468</v>
      </c>
      <c r="J354" s="25" t="s">
        <v>4874</v>
      </c>
      <c r="K354" t="s">
        <v>27469</v>
      </c>
      <c r="L354" t="s">
        <v>27470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25" t="s">
        <v>4</v>
      </c>
      <c r="E355" s="25" t="s">
        <v>8</v>
      </c>
      <c r="F355" s="25"/>
      <c r="H355" s="25"/>
      <c r="I355" s="25" t="s">
        <v>27471</v>
      </c>
      <c r="J355" s="25" t="s">
        <v>4874</v>
      </c>
      <c r="K355" t="s">
        <v>27472</v>
      </c>
      <c r="L355" t="s">
        <v>27473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25" t="s">
        <v>1212</v>
      </c>
      <c r="E356" s="25" t="s">
        <v>70</v>
      </c>
      <c r="F356" s="25" t="s">
        <v>58</v>
      </c>
      <c r="H356" s="25"/>
      <c r="I356" s="25" t="s">
        <v>27474</v>
      </c>
      <c r="J356" s="25" t="s">
        <v>4874</v>
      </c>
      <c r="K356" t="s">
        <v>27475</v>
      </c>
      <c r="L356" t="s">
        <v>27476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25" t="s">
        <v>1212</v>
      </c>
      <c r="E357" s="25" t="s">
        <v>70</v>
      </c>
      <c r="F357" s="25" t="s">
        <v>58</v>
      </c>
      <c r="H357" s="25"/>
      <c r="I357" s="25" t="s">
        <v>27477</v>
      </c>
      <c r="J357" s="25" t="s">
        <v>4874</v>
      </c>
      <c r="K357" t="s">
        <v>27478</v>
      </c>
      <c r="L357" t="s">
        <v>27479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25" t="s">
        <v>1212</v>
      </c>
      <c r="E358" s="25" t="s">
        <v>70</v>
      </c>
      <c r="F358" s="25" t="s">
        <v>27630</v>
      </c>
      <c r="H358" s="25"/>
      <c r="I358" s="25" t="s">
        <v>27480</v>
      </c>
      <c r="J358" s="25" t="s">
        <v>4874</v>
      </c>
      <c r="K358" t="s">
        <v>27481</v>
      </c>
      <c r="L358" t="s">
        <v>27482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25" t="s">
        <v>27631</v>
      </c>
      <c r="E359" s="25" t="s">
        <v>70</v>
      </c>
      <c r="F359" s="25"/>
      <c r="H359" s="25"/>
      <c r="I359" s="25" t="s">
        <v>27483</v>
      </c>
      <c r="J359" s="25" t="s">
        <v>4874</v>
      </c>
      <c r="K359" t="s">
        <v>27484</v>
      </c>
      <c r="L359" t="s">
        <v>27485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25" t="s">
        <v>803</v>
      </c>
      <c r="E360" s="25" t="s">
        <v>8</v>
      </c>
      <c r="F360" s="25"/>
      <c r="H360" s="25"/>
      <c r="I360" s="25" t="s">
        <v>27486</v>
      </c>
      <c r="J360" s="25" t="s">
        <v>4874</v>
      </c>
      <c r="K360" t="s">
        <v>27487</v>
      </c>
      <c r="L360" t="s">
        <v>27488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25" t="s">
        <v>803</v>
      </c>
      <c r="E361" s="25" t="s">
        <v>8</v>
      </c>
      <c r="F361" s="25"/>
      <c r="H361" s="25"/>
      <c r="I361" s="25" t="s">
        <v>27489</v>
      </c>
      <c r="J361" s="25" t="s">
        <v>4874</v>
      </c>
      <c r="K361" t="s">
        <v>27490</v>
      </c>
      <c r="L361" t="s">
        <v>27491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25" t="s">
        <v>803</v>
      </c>
      <c r="E362" s="25" t="s">
        <v>8</v>
      </c>
      <c r="F362" s="25"/>
      <c r="H362" s="25"/>
      <c r="I362" s="25" t="s">
        <v>28052</v>
      </c>
      <c r="J362" s="25" t="s">
        <v>4874</v>
      </c>
      <c r="K362" t="s">
        <v>28053</v>
      </c>
      <c r="L362" t="s">
        <v>28054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25" t="s">
        <v>803</v>
      </c>
      <c r="E363" s="25" t="s">
        <v>8</v>
      </c>
      <c r="F363" s="25"/>
      <c r="H363" s="25"/>
      <c r="I363" s="25" t="s">
        <v>28055</v>
      </c>
      <c r="J363" s="25" t="s">
        <v>4874</v>
      </c>
      <c r="K363" t="s">
        <v>28056</v>
      </c>
      <c r="L363" t="s">
        <v>28057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25" t="s">
        <v>8385</v>
      </c>
      <c r="E364" s="25" t="s">
        <v>646</v>
      </c>
      <c r="F364" s="25"/>
      <c r="H364" s="25"/>
      <c r="I364" s="25" t="s">
        <v>28058</v>
      </c>
      <c r="J364" s="25" t="s">
        <v>4874</v>
      </c>
      <c r="K364" t="s">
        <v>28059</v>
      </c>
      <c r="L364" t="s">
        <v>28060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25" t="s">
        <v>5972</v>
      </c>
      <c r="E365" s="25" t="s">
        <v>646</v>
      </c>
      <c r="F365" s="25"/>
      <c r="H365" s="25"/>
      <c r="I365" s="25" t="s">
        <v>28061</v>
      </c>
      <c r="J365" s="25" t="s">
        <v>4874</v>
      </c>
      <c r="K365" t="s">
        <v>28062</v>
      </c>
      <c r="L365" t="s">
        <v>28063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25" t="s">
        <v>5972</v>
      </c>
      <c r="E366" s="25" t="s">
        <v>646</v>
      </c>
      <c r="F366" s="25"/>
      <c r="H366" s="25"/>
      <c r="I366" s="25" t="s">
        <v>28064</v>
      </c>
      <c r="J366" s="25" t="s">
        <v>4874</v>
      </c>
      <c r="K366" t="s">
        <v>28065</v>
      </c>
      <c r="L366" t="s">
        <v>28066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25" t="s">
        <v>3371</v>
      </c>
      <c r="E367" s="25" t="s">
        <v>646</v>
      </c>
      <c r="F367" s="25"/>
      <c r="H367" s="25"/>
      <c r="I367" s="25" t="s">
        <v>28067</v>
      </c>
      <c r="J367" s="25" t="s">
        <v>4874</v>
      </c>
      <c r="K367" t="s">
        <v>28068</v>
      </c>
      <c r="L367" t="s">
        <v>28069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25" t="s">
        <v>803</v>
      </c>
      <c r="E368" s="25" t="s">
        <v>8</v>
      </c>
      <c r="F368" s="25"/>
      <c r="H368" s="25"/>
      <c r="I368" s="25" t="s">
        <v>28070</v>
      </c>
      <c r="J368" s="25" t="s">
        <v>4874</v>
      </c>
      <c r="K368" t="s">
        <v>28071</v>
      </c>
      <c r="L368" t="s">
        <v>28072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25" t="s">
        <v>4</v>
      </c>
      <c r="E369" s="25" t="s">
        <v>260</v>
      </c>
      <c r="F369" s="25"/>
      <c r="H369" s="25"/>
      <c r="I369" s="25" t="s">
        <v>28073</v>
      </c>
      <c r="J369" s="25" t="s">
        <v>4874</v>
      </c>
      <c r="K369" t="s">
        <v>28074</v>
      </c>
      <c r="L369" t="s">
        <v>28075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25" t="s">
        <v>803</v>
      </c>
      <c r="E370" s="25" t="s">
        <v>8</v>
      </c>
      <c r="F370" s="25"/>
      <c r="H370" s="25"/>
      <c r="I370" s="25" t="s">
        <v>28076</v>
      </c>
      <c r="J370" s="25" t="s">
        <v>4874</v>
      </c>
      <c r="K370" t="s">
        <v>28077</v>
      </c>
      <c r="L370" t="s">
        <v>28078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25" t="s">
        <v>4</v>
      </c>
      <c r="E371" s="25" t="s">
        <v>19788</v>
      </c>
      <c r="F371" s="25"/>
      <c r="H371" s="25"/>
      <c r="I371" s="25" t="s">
        <v>28079</v>
      </c>
      <c r="J371" s="25" t="s">
        <v>4874</v>
      </c>
      <c r="K371" t="s">
        <v>28080</v>
      </c>
      <c r="L371" t="s">
        <v>28081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25" t="s">
        <v>803</v>
      </c>
      <c r="E372" s="25" t="s">
        <v>8</v>
      </c>
      <c r="F372" s="25"/>
      <c r="H372" s="25"/>
      <c r="I372" s="25" t="s">
        <v>28082</v>
      </c>
      <c r="J372" s="25" t="s">
        <v>4874</v>
      </c>
      <c r="K372" t="s">
        <v>28083</v>
      </c>
      <c r="L372" t="s">
        <v>28084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25" t="s">
        <v>803</v>
      </c>
      <c r="E373" s="25" t="s">
        <v>8</v>
      </c>
      <c r="F373" s="25"/>
      <c r="H373" s="25"/>
      <c r="I373" s="25" t="s">
        <v>28222</v>
      </c>
      <c r="J373" s="25" t="s">
        <v>4874</v>
      </c>
      <c r="K373" t="s">
        <v>28223</v>
      </c>
      <c r="L373" t="s">
        <v>28224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25" t="s">
        <v>803</v>
      </c>
      <c r="E374" s="25" t="s">
        <v>8</v>
      </c>
      <c r="F374" s="25"/>
      <c r="H374" s="25"/>
      <c r="I374" s="25" t="s">
        <v>28225</v>
      </c>
      <c r="J374" s="25" t="s">
        <v>4874</v>
      </c>
      <c r="K374" t="s">
        <v>28226</v>
      </c>
      <c r="L374" t="s">
        <v>28227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25" t="s">
        <v>4</v>
      </c>
      <c r="E375" s="25" t="s">
        <v>260</v>
      </c>
      <c r="F375" s="25"/>
      <c r="H375" s="25"/>
      <c r="I375" s="25" t="s">
        <v>28711</v>
      </c>
      <c r="J375" s="25" t="s">
        <v>4874</v>
      </c>
      <c r="K375" t="s">
        <v>28712</v>
      </c>
      <c r="L375" t="s">
        <v>28713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25" t="s">
        <v>4</v>
      </c>
      <c r="E376" s="25" t="s">
        <v>260</v>
      </c>
      <c r="F376" s="25"/>
      <c r="H376" s="25"/>
      <c r="I376" s="25" t="s">
        <v>28714</v>
      </c>
      <c r="J376" s="25" t="s">
        <v>4874</v>
      </c>
      <c r="K376" t="s">
        <v>28715</v>
      </c>
      <c r="L376" t="s">
        <v>28716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25" t="s">
        <v>162</v>
      </c>
      <c r="E377" s="25" t="s">
        <v>8107</v>
      </c>
      <c r="F377" s="25" t="s">
        <v>14067</v>
      </c>
      <c r="H377" s="25" t="s">
        <v>4867</v>
      </c>
      <c r="I377" s="25" t="s">
        <v>28717</v>
      </c>
      <c r="J377" s="25" t="s">
        <v>4874</v>
      </c>
      <c r="K377" t="s">
        <v>28718</v>
      </c>
      <c r="L377" t="s">
        <v>28719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25" t="s">
        <v>162</v>
      </c>
      <c r="E378" s="25" t="s">
        <v>8107</v>
      </c>
      <c r="F378" s="25" t="s">
        <v>14067</v>
      </c>
      <c r="H378" s="25"/>
      <c r="I378" s="25" t="s">
        <v>28720</v>
      </c>
      <c r="J378" s="25" t="s">
        <v>4874</v>
      </c>
      <c r="K378" t="s">
        <v>28721</v>
      </c>
      <c r="L378" t="s">
        <v>28722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25" t="s">
        <v>162</v>
      </c>
      <c r="E379" s="25" t="s">
        <v>8107</v>
      </c>
      <c r="F379" s="25" t="s">
        <v>14067</v>
      </c>
      <c r="H379" s="25"/>
      <c r="I379" s="25" t="s">
        <v>28723</v>
      </c>
      <c r="J379" s="25" t="s">
        <v>4874</v>
      </c>
      <c r="K379" t="s">
        <v>28724</v>
      </c>
      <c r="L379" t="s">
        <v>28725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25" t="s">
        <v>803</v>
      </c>
      <c r="E380" s="25" t="s">
        <v>8</v>
      </c>
      <c r="F380" s="25"/>
      <c r="H380" s="25"/>
      <c r="I380" s="25" t="s">
        <v>28726</v>
      </c>
      <c r="J380" s="25" t="s">
        <v>4874</v>
      </c>
      <c r="K380" t="s">
        <v>28727</v>
      </c>
      <c r="L380" t="s">
        <v>28728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25" t="s">
        <v>162</v>
      </c>
      <c r="E381" s="25" t="s">
        <v>28824</v>
      </c>
      <c r="F381" s="25" t="s">
        <v>28843</v>
      </c>
      <c r="H381" s="25"/>
      <c r="I381" s="25" t="s">
        <v>28729</v>
      </c>
      <c r="J381" s="25" t="s">
        <v>4874</v>
      </c>
      <c r="K381" t="s">
        <v>28730</v>
      </c>
      <c r="L381" t="s">
        <v>28731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25" t="s">
        <v>162</v>
      </c>
      <c r="E382" s="25" t="s">
        <v>28824</v>
      </c>
      <c r="F382" s="25" t="s">
        <v>28843</v>
      </c>
      <c r="H382" s="25" t="s">
        <v>1140</v>
      </c>
      <c r="I382" s="25" t="s">
        <v>28732</v>
      </c>
      <c r="J382" s="25" t="s">
        <v>4874</v>
      </c>
      <c r="K382" t="s">
        <v>28733</v>
      </c>
      <c r="L382" t="s">
        <v>28734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25" t="s">
        <v>162</v>
      </c>
      <c r="E383" s="25" t="s">
        <v>28824</v>
      </c>
      <c r="F383" s="25" t="s">
        <v>261</v>
      </c>
      <c r="H383" s="25"/>
      <c r="I383" s="25" t="s">
        <v>28735</v>
      </c>
      <c r="J383" s="25" t="s">
        <v>4874</v>
      </c>
      <c r="K383" t="s">
        <v>28736</v>
      </c>
      <c r="L383" t="s">
        <v>28737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25" t="s">
        <v>162</v>
      </c>
      <c r="E384" s="25" t="s">
        <v>28824</v>
      </c>
      <c r="F384" s="25" t="s">
        <v>261</v>
      </c>
      <c r="H384" s="25" t="s">
        <v>1140</v>
      </c>
      <c r="I384" s="25" t="s">
        <v>28738</v>
      </c>
      <c r="J384" s="25" t="s">
        <v>4874</v>
      </c>
      <c r="K384" t="s">
        <v>28739</v>
      </c>
      <c r="L384" t="s">
        <v>28740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25" t="s">
        <v>803</v>
      </c>
      <c r="E385" s="25" t="s">
        <v>8</v>
      </c>
      <c r="F385" s="25"/>
      <c r="H385" s="25"/>
      <c r="I385" s="25" t="s">
        <v>28741</v>
      </c>
      <c r="J385" s="25" t="s">
        <v>4874</v>
      </c>
      <c r="K385" t="s">
        <v>28742</v>
      </c>
      <c r="L385" t="s">
        <v>28743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25" t="s">
        <v>162</v>
      </c>
      <c r="E386" s="25" t="s">
        <v>28824</v>
      </c>
      <c r="F386" s="25" t="s">
        <v>1904</v>
      </c>
      <c r="H386" s="25"/>
      <c r="I386" s="25" t="s">
        <v>28744</v>
      </c>
      <c r="J386" s="25" t="s">
        <v>4874</v>
      </c>
      <c r="K386" t="s">
        <v>28745</v>
      </c>
      <c r="L386" t="s">
        <v>28746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25" t="s">
        <v>162</v>
      </c>
      <c r="E387" s="25" t="s">
        <v>28824</v>
      </c>
      <c r="F387" s="25" t="s">
        <v>1904</v>
      </c>
      <c r="H387" s="25"/>
      <c r="I387" s="25" t="s">
        <v>28747</v>
      </c>
      <c r="J387" s="25" t="s">
        <v>4874</v>
      </c>
      <c r="K387" t="s">
        <v>28748</v>
      </c>
      <c r="L387" t="s">
        <v>28749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25" t="s">
        <v>162</v>
      </c>
      <c r="E388" s="25" t="s">
        <v>28824</v>
      </c>
      <c r="F388" s="25" t="s">
        <v>261</v>
      </c>
      <c r="H388" s="25" t="s">
        <v>1140</v>
      </c>
      <c r="I388" s="25" t="s">
        <v>28750</v>
      </c>
      <c r="J388" s="25" t="s">
        <v>4874</v>
      </c>
      <c r="K388" t="s">
        <v>28751</v>
      </c>
      <c r="L388" t="s">
        <v>28752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25" t="s">
        <v>803</v>
      </c>
      <c r="E389" s="25" t="s">
        <v>8</v>
      </c>
      <c r="F389" s="25"/>
      <c r="H389" s="25"/>
      <c r="I389" s="25" t="s">
        <v>29051</v>
      </c>
      <c r="J389" s="25" t="s">
        <v>4874</v>
      </c>
      <c r="K389" t="s">
        <v>29052</v>
      </c>
      <c r="L389" t="s">
        <v>29053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25" t="s">
        <v>803</v>
      </c>
      <c r="E390" s="25" t="s">
        <v>8</v>
      </c>
      <c r="F390" s="25"/>
      <c r="H390" s="25"/>
      <c r="I390" s="25" t="s">
        <v>29054</v>
      </c>
      <c r="J390" s="25" t="s">
        <v>4874</v>
      </c>
      <c r="K390" t="s">
        <v>29055</v>
      </c>
      <c r="L390" t="s">
        <v>29056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25" t="s">
        <v>803</v>
      </c>
      <c r="E391" s="25" t="s">
        <v>8</v>
      </c>
      <c r="F391" s="25"/>
      <c r="H391" s="25"/>
      <c r="I391" s="25" t="s">
        <v>29057</v>
      </c>
      <c r="J391" s="25" t="s">
        <v>4874</v>
      </c>
      <c r="K391" t="s">
        <v>29058</v>
      </c>
      <c r="L391" t="s">
        <v>29059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25" t="s">
        <v>803</v>
      </c>
      <c r="E392" s="25" t="s">
        <v>8</v>
      </c>
      <c r="F392" s="25"/>
      <c r="H392" s="25"/>
      <c r="I392" s="25" t="s">
        <v>29060</v>
      </c>
      <c r="J392" s="25" t="s">
        <v>4874</v>
      </c>
      <c r="K392" t="s">
        <v>29061</v>
      </c>
      <c r="L392" t="s">
        <v>29062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25" t="s">
        <v>162</v>
      </c>
      <c r="E393" s="25" t="s">
        <v>70</v>
      </c>
      <c r="F393" s="25" t="s">
        <v>24913</v>
      </c>
      <c r="H393" s="25"/>
      <c r="I393" s="25" t="s">
        <v>29471</v>
      </c>
      <c r="J393" s="25" t="s">
        <v>4874</v>
      </c>
      <c r="K393" t="s">
        <v>29472</v>
      </c>
      <c r="L393" t="s">
        <v>29473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25" t="s">
        <v>162</v>
      </c>
      <c r="E394" s="25" t="s">
        <v>70</v>
      </c>
      <c r="F394" s="25" t="s">
        <v>24913</v>
      </c>
      <c r="H394" s="25"/>
      <c r="I394" s="25" t="s">
        <v>29474</v>
      </c>
      <c r="J394" s="25" t="s">
        <v>4874</v>
      </c>
      <c r="K394" t="s">
        <v>29475</v>
      </c>
      <c r="L394" t="s">
        <v>29476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25" t="s">
        <v>162</v>
      </c>
      <c r="E395" s="25" t="s">
        <v>70</v>
      </c>
      <c r="F395" s="25" t="s">
        <v>24913</v>
      </c>
      <c r="H395" s="25"/>
      <c r="I395" s="25" t="s">
        <v>29477</v>
      </c>
      <c r="J395" s="25" t="s">
        <v>4874</v>
      </c>
      <c r="K395" t="s">
        <v>29478</v>
      </c>
      <c r="L395" t="s">
        <v>29479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25" t="s">
        <v>162</v>
      </c>
      <c r="E396" s="25" t="s">
        <v>70</v>
      </c>
      <c r="F396" s="25" t="s">
        <v>24913</v>
      </c>
      <c r="H396" s="25"/>
      <c r="I396" s="25" t="s">
        <v>29480</v>
      </c>
      <c r="J396" s="25" t="s">
        <v>4874</v>
      </c>
      <c r="K396" t="s">
        <v>29481</v>
      </c>
      <c r="L396" t="s">
        <v>29482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25" t="s">
        <v>162</v>
      </c>
      <c r="E397" s="25" t="s">
        <v>70</v>
      </c>
      <c r="F397" s="25" t="s">
        <v>24913</v>
      </c>
      <c r="H397" s="25"/>
      <c r="I397" s="25" t="s">
        <v>29483</v>
      </c>
      <c r="J397" s="25" t="s">
        <v>4874</v>
      </c>
      <c r="K397" t="s">
        <v>29484</v>
      </c>
      <c r="L397" t="s">
        <v>29485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25" t="s">
        <v>162</v>
      </c>
      <c r="E398" s="25" t="s">
        <v>70</v>
      </c>
      <c r="F398" s="25" t="s">
        <v>24913</v>
      </c>
      <c r="H398" s="25"/>
      <c r="I398" s="25" t="s">
        <v>29486</v>
      </c>
      <c r="J398" s="25" t="s">
        <v>4874</v>
      </c>
      <c r="K398" t="s">
        <v>29487</v>
      </c>
      <c r="L398" t="s">
        <v>29488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25" t="s">
        <v>162</v>
      </c>
      <c r="E399" s="25" t="s">
        <v>70</v>
      </c>
      <c r="F399" s="25" t="s">
        <v>24913</v>
      </c>
      <c r="H399" s="25"/>
      <c r="I399" s="25" t="s">
        <v>29489</v>
      </c>
      <c r="J399" s="25" t="s">
        <v>4874</v>
      </c>
      <c r="K399" t="s">
        <v>29490</v>
      </c>
      <c r="L399" t="s">
        <v>29491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25" t="s">
        <v>4</v>
      </c>
      <c r="E400" s="25" t="s">
        <v>70</v>
      </c>
      <c r="F400" s="25"/>
      <c r="H400" s="25"/>
      <c r="I400" s="25" t="s">
        <v>29492</v>
      </c>
      <c r="J400" s="25" t="s">
        <v>4874</v>
      </c>
      <c r="K400" t="s">
        <v>29493</v>
      </c>
      <c r="L400" t="s">
        <v>29494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25" t="s">
        <v>803</v>
      </c>
      <c r="E401" s="25" t="s">
        <v>8</v>
      </c>
      <c r="F401" s="25"/>
      <c r="H401" s="25"/>
      <c r="I401" s="25" t="s">
        <v>29495</v>
      </c>
      <c r="J401" s="25" t="s">
        <v>4874</v>
      </c>
      <c r="K401" t="s">
        <v>29496</v>
      </c>
      <c r="L401" t="s">
        <v>29497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25" t="s">
        <v>803</v>
      </c>
      <c r="E402" s="25" t="s">
        <v>8</v>
      </c>
      <c r="F402" s="25"/>
      <c r="H402" s="25"/>
      <c r="I402" s="25" t="s">
        <v>29498</v>
      </c>
      <c r="J402" s="25" t="s">
        <v>4874</v>
      </c>
      <c r="K402" t="s">
        <v>29499</v>
      </c>
      <c r="L402" t="s">
        <v>29500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25" t="s">
        <v>803</v>
      </c>
      <c r="E403" s="25" t="s">
        <v>8</v>
      </c>
      <c r="F403" s="25"/>
      <c r="H403" s="25"/>
      <c r="I403" s="25" t="s">
        <v>29839</v>
      </c>
      <c r="J403" s="25" t="s">
        <v>4874</v>
      </c>
      <c r="K403" t="s">
        <v>29840</v>
      </c>
      <c r="L403" t="s">
        <v>29841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25" t="s">
        <v>4</v>
      </c>
      <c r="E404" s="25" t="s">
        <v>646</v>
      </c>
      <c r="F404" s="25"/>
      <c r="H404" s="25"/>
      <c r="I404" s="25" t="s">
        <v>29842</v>
      </c>
      <c r="J404" s="25" t="s">
        <v>4874</v>
      </c>
      <c r="K404" t="s">
        <v>29843</v>
      </c>
      <c r="L404" t="s">
        <v>29844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25" t="s">
        <v>4</v>
      </c>
      <c r="E405" s="25" t="s">
        <v>646</v>
      </c>
      <c r="F405" s="25"/>
      <c r="H405" s="25"/>
      <c r="I405" s="25" t="s">
        <v>29845</v>
      </c>
      <c r="J405" s="25" t="s">
        <v>4874</v>
      </c>
      <c r="K405" t="s">
        <v>29846</v>
      </c>
      <c r="L405" t="s">
        <v>29847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25" t="s">
        <v>803</v>
      </c>
      <c r="E406" s="25" t="s">
        <v>8</v>
      </c>
      <c r="F406" s="25"/>
      <c r="H406" s="25"/>
      <c r="I406" s="25" t="s">
        <v>29848</v>
      </c>
      <c r="J406" s="25" t="s">
        <v>4874</v>
      </c>
      <c r="K406" t="s">
        <v>29849</v>
      </c>
      <c r="L406" t="s">
        <v>29850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s="25" t="s">
        <v>803</v>
      </c>
      <c r="E407" s="25" t="s">
        <v>8</v>
      </c>
      <c r="F407" s="25"/>
      <c r="H407" s="25"/>
      <c r="I407" s="25" t="s">
        <v>30371</v>
      </c>
      <c r="J407" s="25" t="s">
        <v>4874</v>
      </c>
      <c r="K407" t="s">
        <v>30372</v>
      </c>
      <c r="L407" t="s">
        <v>30373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s="25" t="s">
        <v>803</v>
      </c>
      <c r="E408" s="25" t="s">
        <v>8</v>
      </c>
      <c r="F408" s="25"/>
      <c r="H408" s="25"/>
      <c r="I408" s="25" t="s">
        <v>30374</v>
      </c>
      <c r="J408" s="25" t="s">
        <v>4874</v>
      </c>
      <c r="K408" t="s">
        <v>30375</v>
      </c>
      <c r="L408" t="s">
        <v>30376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s="25" t="s">
        <v>163</v>
      </c>
      <c r="E409" s="25" t="s">
        <v>70</v>
      </c>
      <c r="F409" s="25" t="s">
        <v>58</v>
      </c>
      <c r="H409" s="25" t="s">
        <v>4867</v>
      </c>
      <c r="I409" s="25" t="s">
        <v>30377</v>
      </c>
      <c r="J409" s="25" t="s">
        <v>4874</v>
      </c>
      <c r="K409" t="s">
        <v>30378</v>
      </c>
      <c r="L409" t="s">
        <v>30379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s="25" t="s">
        <v>163</v>
      </c>
      <c r="E410" s="25" t="s">
        <v>70</v>
      </c>
      <c r="F410" s="25" t="s">
        <v>58</v>
      </c>
      <c r="H410" s="25" t="s">
        <v>1140</v>
      </c>
      <c r="I410" s="25" t="s">
        <v>30380</v>
      </c>
      <c r="J410" s="25" t="s">
        <v>4874</v>
      </c>
      <c r="K410" t="s">
        <v>30381</v>
      </c>
      <c r="L410" t="s">
        <v>30382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s="25" t="s">
        <v>163</v>
      </c>
      <c r="E411" s="25" t="s">
        <v>70</v>
      </c>
      <c r="F411" s="25" t="s">
        <v>58</v>
      </c>
      <c r="H411" s="25" t="s">
        <v>1140</v>
      </c>
      <c r="I411" s="25" t="s">
        <v>30383</v>
      </c>
      <c r="J411" s="25" t="s">
        <v>4874</v>
      </c>
      <c r="K411" t="s">
        <v>30384</v>
      </c>
      <c r="L411" t="s">
        <v>30385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s="25" t="s">
        <v>163</v>
      </c>
      <c r="E412" s="25" t="s">
        <v>70</v>
      </c>
      <c r="F412" s="25" t="s">
        <v>58</v>
      </c>
      <c r="H412" s="25" t="s">
        <v>1140</v>
      </c>
      <c r="I412" s="25" t="s">
        <v>30386</v>
      </c>
      <c r="J412" s="25" t="s">
        <v>4874</v>
      </c>
      <c r="K412" t="s">
        <v>30387</v>
      </c>
      <c r="L412" t="s">
        <v>30388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s="25" t="s">
        <v>162</v>
      </c>
      <c r="E413" s="25" t="s">
        <v>70</v>
      </c>
      <c r="F413" s="25" t="s">
        <v>30490</v>
      </c>
      <c r="H413" s="25" t="s">
        <v>4867</v>
      </c>
      <c r="I413" s="25" t="s">
        <v>30389</v>
      </c>
      <c r="J413" s="25" t="s">
        <v>4874</v>
      </c>
      <c r="K413" t="s">
        <v>30390</v>
      </c>
      <c r="L413" t="s">
        <v>30391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s="25" t="s">
        <v>162</v>
      </c>
      <c r="E414" s="25" t="s">
        <v>70</v>
      </c>
      <c r="F414" s="25" t="s">
        <v>30491</v>
      </c>
      <c r="H414" s="25"/>
      <c r="I414" s="25" t="s">
        <v>30392</v>
      </c>
      <c r="J414" s="25" t="s">
        <v>4874</v>
      </c>
      <c r="K414" t="s">
        <v>30393</v>
      </c>
      <c r="L414" t="s">
        <v>30394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s="25" t="s">
        <v>162</v>
      </c>
      <c r="E415" s="25" t="s">
        <v>70</v>
      </c>
      <c r="F415" s="25" t="s">
        <v>30490</v>
      </c>
      <c r="H415" s="25"/>
      <c r="I415" s="25" t="s">
        <v>30395</v>
      </c>
      <c r="J415" s="25" t="s">
        <v>4874</v>
      </c>
      <c r="K415" t="s">
        <v>30396</v>
      </c>
      <c r="L415" t="s">
        <v>30397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s="25" t="s">
        <v>4</v>
      </c>
      <c r="E416" s="25" t="s">
        <v>646</v>
      </c>
      <c r="F416" s="25"/>
      <c r="H416" s="25"/>
      <c r="I416" s="25" t="s">
        <v>30398</v>
      </c>
      <c r="J416" s="25" t="s">
        <v>4874</v>
      </c>
      <c r="K416" t="s">
        <v>30399</v>
      </c>
      <c r="L416" t="s">
        <v>30400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s="25" t="s">
        <v>4</v>
      </c>
      <c r="E417" s="25" t="s">
        <v>646</v>
      </c>
      <c r="F417" s="25"/>
      <c r="H417" s="25"/>
      <c r="I417" s="25" t="s">
        <v>30401</v>
      </c>
      <c r="J417" s="25" t="s">
        <v>4874</v>
      </c>
      <c r="K417" t="s">
        <v>30402</v>
      </c>
      <c r="L417" t="s">
        <v>30403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s="25" t="s">
        <v>4</v>
      </c>
      <c r="E418" s="25" t="s">
        <v>8</v>
      </c>
      <c r="F418" s="25"/>
      <c r="H418" s="25"/>
      <c r="I418" s="25" t="s">
        <v>30404</v>
      </c>
      <c r="J418" s="25" t="s">
        <v>4874</v>
      </c>
      <c r="K418" t="s">
        <v>30405</v>
      </c>
      <c r="L418" t="s">
        <v>30406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s="25" t="s">
        <v>4</v>
      </c>
      <c r="E419" s="25" t="s">
        <v>646</v>
      </c>
      <c r="F419" s="25"/>
      <c r="H419" s="25"/>
      <c r="I419" s="25" t="s">
        <v>30407</v>
      </c>
      <c r="J419" s="25" t="s">
        <v>4874</v>
      </c>
      <c r="K419" t="s">
        <v>30408</v>
      </c>
      <c r="L419" t="s">
        <v>30409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s="25" t="s">
        <v>30820</v>
      </c>
      <c r="E420" s="25" t="s">
        <v>86</v>
      </c>
      <c r="F420" s="25"/>
      <c r="H420" s="25"/>
      <c r="I420" s="25" t="s">
        <v>30703</v>
      </c>
      <c r="J420" s="25" t="s">
        <v>4874</v>
      </c>
      <c r="K420" t="s">
        <v>30704</v>
      </c>
      <c r="L420" t="s">
        <v>30705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s="25" t="s">
        <v>803</v>
      </c>
      <c r="E421" s="25" t="s">
        <v>8</v>
      </c>
      <c r="F421" s="25"/>
      <c r="H421" s="25"/>
      <c r="I421" s="25" t="s">
        <v>30706</v>
      </c>
      <c r="J421" s="25" t="s">
        <v>4874</v>
      </c>
      <c r="K421" t="s">
        <v>30707</v>
      </c>
      <c r="L421" t="s">
        <v>30708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s="25" t="s">
        <v>803</v>
      </c>
      <c r="E422" s="25" t="s">
        <v>8</v>
      </c>
      <c r="F422" s="25"/>
      <c r="H422" s="25"/>
      <c r="I422" s="25" t="s">
        <v>30709</v>
      </c>
      <c r="J422" s="25" t="s">
        <v>4874</v>
      </c>
      <c r="K422" t="s">
        <v>30710</v>
      </c>
      <c r="L422" t="s">
        <v>30711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s="25" t="s">
        <v>4</v>
      </c>
      <c r="E423" s="25" t="s">
        <v>646</v>
      </c>
      <c r="F423" s="25"/>
      <c r="H423" s="25"/>
      <c r="I423" s="25" t="s">
        <v>30712</v>
      </c>
      <c r="J423" s="25" t="s">
        <v>4874</v>
      </c>
      <c r="K423" t="s">
        <v>30713</v>
      </c>
      <c r="L423" t="s">
        <v>30714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s="25" t="s">
        <v>162</v>
      </c>
      <c r="E424" s="25" t="s">
        <v>27239</v>
      </c>
      <c r="F424" s="25" t="s">
        <v>31273</v>
      </c>
      <c r="H424" s="25" t="s">
        <v>4867</v>
      </c>
      <c r="I424" s="25" t="s">
        <v>31199</v>
      </c>
      <c r="J424" s="25" t="s">
        <v>4874</v>
      </c>
      <c r="K424" t="s">
        <v>31200</v>
      </c>
      <c r="L424" t="s">
        <v>31201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s="25" t="s">
        <v>162</v>
      </c>
      <c r="E425" s="25" t="s">
        <v>27239</v>
      </c>
      <c r="F425" s="25" t="s">
        <v>31274</v>
      </c>
      <c r="H425" s="25" t="s">
        <v>4867</v>
      </c>
      <c r="I425" s="25" t="s">
        <v>31202</v>
      </c>
      <c r="J425" s="25" t="s">
        <v>4874</v>
      </c>
      <c r="K425" t="s">
        <v>31203</v>
      </c>
      <c r="L425" t="s">
        <v>31204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s="25" t="s">
        <v>162</v>
      </c>
      <c r="E426" s="25" t="s">
        <v>27239</v>
      </c>
      <c r="F426" s="25" t="s">
        <v>31275</v>
      </c>
      <c r="H426" s="25" t="s">
        <v>4867</v>
      </c>
      <c r="I426" s="25" t="s">
        <v>31205</v>
      </c>
      <c r="J426" s="25" t="s">
        <v>4874</v>
      </c>
      <c r="K426" t="s">
        <v>31206</v>
      </c>
      <c r="L426" t="s">
        <v>31207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s="25" t="s">
        <v>803</v>
      </c>
      <c r="E427" s="25" t="s">
        <v>8</v>
      </c>
      <c r="F427" s="25"/>
      <c r="H427" s="25"/>
      <c r="I427" s="25" t="s">
        <v>31208</v>
      </c>
      <c r="J427" s="25" t="s">
        <v>4874</v>
      </c>
      <c r="K427" t="s">
        <v>31209</v>
      </c>
      <c r="L427" t="s">
        <v>31210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s="25" t="s">
        <v>803</v>
      </c>
      <c r="E428" s="25" t="s">
        <v>8</v>
      </c>
      <c r="F428" s="25"/>
      <c r="H428" s="25"/>
      <c r="I428" s="25" t="s">
        <v>31211</v>
      </c>
      <c r="J428" s="25" t="s">
        <v>4874</v>
      </c>
      <c r="K428" t="s">
        <v>31212</v>
      </c>
      <c r="L428" t="s">
        <v>31213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s="25" t="s">
        <v>803</v>
      </c>
      <c r="E429" s="25" t="s">
        <v>8</v>
      </c>
      <c r="F429" s="25"/>
      <c r="H429" s="25"/>
      <c r="I429" s="25" t="s">
        <v>31214</v>
      </c>
      <c r="J429" s="25" t="s">
        <v>4874</v>
      </c>
      <c r="K429" t="s">
        <v>31215</v>
      </c>
      <c r="L429" t="s">
        <v>31216</v>
      </c>
      <c r="M429" s="2" t="str">
        <f>HYPERLINK(входСтолярка[[#This Row],[RelativePath]])</f>
        <v>15 Вход столярка\GA3948333_9_20260813T162748Z.jpg</v>
      </c>
    </row>
    <row r="430" spans="1:13" x14ac:dyDescent="0.25">
      <c r="A430" s="1" t="s">
        <v>13</v>
      </c>
      <c r="B430" s="3">
        <v>46258</v>
      </c>
      <c r="C430" s="4">
        <v>0.82489583333333338</v>
      </c>
      <c r="D430" s="25" t="s">
        <v>803</v>
      </c>
      <c r="E430" s="25" t="s">
        <v>8</v>
      </c>
      <c r="F430" s="25"/>
      <c r="H430" s="25"/>
      <c r="I430" s="25" t="s">
        <v>32068</v>
      </c>
      <c r="J430" s="25" t="s">
        <v>4874</v>
      </c>
      <c r="K430" t="s">
        <v>32069</v>
      </c>
      <c r="L430" t="s">
        <v>32070</v>
      </c>
      <c r="M430" s="2" t="str">
        <f>HYPERLINK(входСтолярка[[#This Row],[RelativePath]])</f>
        <v>15 Вход столярка\GA3948333_9_20260824T194751Z.jpg</v>
      </c>
    </row>
    <row r="431" spans="1:13" x14ac:dyDescent="0.25">
      <c r="A431" s="1" t="s">
        <v>14</v>
      </c>
      <c r="B431" s="3">
        <v>46259</v>
      </c>
      <c r="C431" s="4">
        <v>0.63596064814814812</v>
      </c>
      <c r="D431" s="25" t="s">
        <v>803</v>
      </c>
      <c r="E431" s="25" t="s">
        <v>8</v>
      </c>
      <c r="F431" s="25"/>
      <c r="H431" s="25"/>
      <c r="I431" s="25" t="s">
        <v>32071</v>
      </c>
      <c r="J431" s="25" t="s">
        <v>4874</v>
      </c>
      <c r="K431" t="s">
        <v>32072</v>
      </c>
      <c r="L431" t="s">
        <v>32073</v>
      </c>
      <c r="M431" s="2" t="str">
        <f>HYPERLINK(входСтолярка[[#This Row],[RelativePath]])</f>
        <v>15 Вход столярка\GA3948333_9_20260825T151547Z.jpg</v>
      </c>
    </row>
    <row r="432" spans="1:13" x14ac:dyDescent="0.25">
      <c r="A432" s="1" t="s">
        <v>15</v>
      </c>
      <c r="B432" s="3">
        <v>46260</v>
      </c>
      <c r="C432" s="4">
        <v>0.59960648148148143</v>
      </c>
      <c r="D432" s="25" t="s">
        <v>4</v>
      </c>
      <c r="E432" s="25" t="s">
        <v>260</v>
      </c>
      <c r="F432" s="25"/>
      <c r="H432" s="25"/>
      <c r="I432" s="25" t="s">
        <v>32074</v>
      </c>
      <c r="J432" s="25" t="s">
        <v>4874</v>
      </c>
      <c r="K432" t="s">
        <v>32075</v>
      </c>
      <c r="L432" t="s">
        <v>32076</v>
      </c>
      <c r="M432" s="2" t="str">
        <f>HYPERLINK(входСтолярка[[#This Row],[RelativePath]])</f>
        <v>15 Вход столярка\GA3948333_9_20260826T142326Z.jpg</v>
      </c>
    </row>
    <row r="433" spans="1:13" x14ac:dyDescent="0.25">
      <c r="A433" s="1" t="s">
        <v>16</v>
      </c>
      <c r="B433" s="3">
        <v>46261</v>
      </c>
      <c r="C433" s="4">
        <v>0.75653935185185184</v>
      </c>
      <c r="D433" s="25" t="s">
        <v>803</v>
      </c>
      <c r="E433" s="25" t="s">
        <v>8</v>
      </c>
      <c r="F433" s="25"/>
      <c r="H433" s="25"/>
      <c r="I433" s="25" t="s">
        <v>32077</v>
      </c>
      <c r="J433" s="25" t="s">
        <v>4874</v>
      </c>
      <c r="K433" t="s">
        <v>32078</v>
      </c>
      <c r="L433" t="s">
        <v>32079</v>
      </c>
      <c r="M433" s="2" t="str">
        <f>HYPERLINK(входСтолярка[[#This Row],[RelativePath]])</f>
        <v>15 Вход столярка\GA3948333_9_20260827T180925Z.jpg</v>
      </c>
    </row>
    <row r="434" spans="1:13" x14ac:dyDescent="0.25">
      <c r="A434" s="1" t="s">
        <v>17</v>
      </c>
      <c r="B434" s="3">
        <v>46262</v>
      </c>
      <c r="C434" s="4">
        <v>0.78707175925925921</v>
      </c>
      <c r="D434" s="25" t="s">
        <v>803</v>
      </c>
      <c r="E434" s="25" t="s">
        <v>8</v>
      </c>
      <c r="F434" s="25"/>
      <c r="H434" s="25"/>
      <c r="I434" s="25" t="s">
        <v>32080</v>
      </c>
      <c r="J434" s="25" t="s">
        <v>4874</v>
      </c>
      <c r="K434" t="s">
        <v>32081</v>
      </c>
      <c r="L434" t="s">
        <v>32082</v>
      </c>
      <c r="M434" s="2" t="str">
        <f>HYPERLINK(входСтолярка[[#This Row],[RelativePath]])</f>
        <v>15 Вход столярка\GA3948333_9_20260828T185323Z.jpg</v>
      </c>
    </row>
    <row r="435" spans="1:13" x14ac:dyDescent="0.25">
      <c r="A435" s="1" t="s">
        <v>18</v>
      </c>
      <c r="B435" s="3">
        <v>46263</v>
      </c>
      <c r="C435" s="4">
        <v>0.6840856481481481</v>
      </c>
      <c r="D435" s="25" t="s">
        <v>803</v>
      </c>
      <c r="E435" s="25" t="s">
        <v>8</v>
      </c>
      <c r="F435" s="25"/>
      <c r="H435" s="25"/>
      <c r="I435" s="25" t="s">
        <v>32083</v>
      </c>
      <c r="J435" s="25" t="s">
        <v>4874</v>
      </c>
      <c r="K435" t="s">
        <v>32084</v>
      </c>
      <c r="L435" t="s">
        <v>32085</v>
      </c>
      <c r="M435" s="2" t="str">
        <f>HYPERLINK(входСтолярка[[#This Row],[RelativePath]])</f>
        <v>15 Вход столярка\GA3948333_9_20260829T162505Z.jpg</v>
      </c>
    </row>
    <row r="436" spans="1:13" x14ac:dyDescent="0.25">
      <c r="A436" s="1" t="s">
        <v>22</v>
      </c>
      <c r="B436" s="3">
        <v>46264</v>
      </c>
      <c r="C436" s="4">
        <v>0.60107638888888892</v>
      </c>
      <c r="D436" s="25" t="s">
        <v>4</v>
      </c>
      <c r="E436" s="25" t="s">
        <v>34141</v>
      </c>
      <c r="F436" s="25"/>
      <c r="H436" s="25"/>
      <c r="I436" s="25" t="s">
        <v>33882</v>
      </c>
      <c r="J436" s="25" t="s">
        <v>4874</v>
      </c>
      <c r="K436" t="s">
        <v>33883</v>
      </c>
      <c r="L436" t="s">
        <v>33884</v>
      </c>
      <c r="M436" s="2" t="str">
        <f>HYPERLINK(входСтолярка[[#This Row],[RelativePath]])</f>
        <v>15 Вход столярка\GA3948333_9_20260830T142533Z.jpg</v>
      </c>
    </row>
    <row r="437" spans="1:13" x14ac:dyDescent="0.25">
      <c r="A437" s="1" t="s">
        <v>13</v>
      </c>
      <c r="B437" s="3">
        <v>46265</v>
      </c>
      <c r="C437" s="4">
        <v>0.57115740740740739</v>
      </c>
      <c r="D437" s="25" t="s">
        <v>803</v>
      </c>
      <c r="E437" s="25" t="s">
        <v>8</v>
      </c>
      <c r="F437" s="25"/>
      <c r="H437" s="25"/>
      <c r="I437" s="25" t="s">
        <v>32984</v>
      </c>
      <c r="J437" s="25" t="s">
        <v>4874</v>
      </c>
      <c r="K437" t="s">
        <v>32985</v>
      </c>
      <c r="L437" t="s">
        <v>32986</v>
      </c>
      <c r="M437" s="2" t="str">
        <f>HYPERLINK(входСтолярка[[#This Row],[RelativePath]])</f>
        <v>15 Вход столярка\GA3948333_9_20260831T134228Z.jpg</v>
      </c>
    </row>
    <row r="438" spans="1:13" x14ac:dyDescent="0.25">
      <c r="A438" s="1" t="s">
        <v>14</v>
      </c>
      <c r="B438" s="3">
        <v>46266</v>
      </c>
      <c r="C438" s="4">
        <v>0.67457175925925927</v>
      </c>
      <c r="D438" s="25" t="s">
        <v>803</v>
      </c>
      <c r="E438" s="25" t="s">
        <v>8</v>
      </c>
      <c r="F438" s="25"/>
      <c r="H438" s="25"/>
      <c r="I438" s="25" t="s">
        <v>32987</v>
      </c>
      <c r="J438" s="25" t="s">
        <v>4874</v>
      </c>
      <c r="K438" t="s">
        <v>32988</v>
      </c>
      <c r="L438" t="s">
        <v>32989</v>
      </c>
      <c r="M438" s="2" t="str">
        <f>HYPERLINK(входСтолярка[[#This Row],[RelativePath]])</f>
        <v>15 Вход столярка\GA3948333_9_20260901T161123Z.jpg</v>
      </c>
    </row>
    <row r="439" spans="1:13" x14ac:dyDescent="0.25">
      <c r="A439" s="1" t="s">
        <v>15</v>
      </c>
      <c r="B439" s="3">
        <v>46267</v>
      </c>
      <c r="C439" s="4">
        <v>0.78521990740740744</v>
      </c>
      <c r="D439" s="25" t="s">
        <v>803</v>
      </c>
      <c r="E439" s="25" t="s">
        <v>8</v>
      </c>
      <c r="F439" s="25"/>
      <c r="H439" s="25"/>
      <c r="I439" s="25" t="s">
        <v>32990</v>
      </c>
      <c r="J439" s="25" t="s">
        <v>4874</v>
      </c>
      <c r="K439" t="s">
        <v>32991</v>
      </c>
      <c r="L439" t="s">
        <v>32992</v>
      </c>
      <c r="M439" s="2" t="str">
        <f>HYPERLINK(входСтолярка[[#This Row],[RelativePath]])</f>
        <v>15 Вход столярка\GA3948333_9_20260902T185043Z.jpg</v>
      </c>
    </row>
    <row r="440" spans="1:13" x14ac:dyDescent="0.25">
      <c r="A440" s="1" t="s">
        <v>16</v>
      </c>
      <c r="B440" s="3">
        <v>46268</v>
      </c>
      <c r="C440" s="4">
        <v>0.62212962962962959</v>
      </c>
      <c r="D440" s="25" t="s">
        <v>803</v>
      </c>
      <c r="E440" s="25" t="s">
        <v>8</v>
      </c>
      <c r="F440" s="25"/>
      <c r="H440" s="25"/>
      <c r="I440" s="25" t="s">
        <v>32993</v>
      </c>
      <c r="J440" s="25" t="s">
        <v>4874</v>
      </c>
      <c r="K440" t="s">
        <v>32994</v>
      </c>
      <c r="L440" t="s">
        <v>32995</v>
      </c>
      <c r="M440" s="2" t="str">
        <f>HYPERLINK(входСтолярка[[#This Row],[RelativePath]])</f>
        <v>15 Вход столярка\GA3948333_9_20260903T145552Z.jpg</v>
      </c>
    </row>
    <row r="441" spans="1:13" x14ac:dyDescent="0.25">
      <c r="A441" s="1" t="s">
        <v>17</v>
      </c>
      <c r="B441" s="3">
        <v>46269</v>
      </c>
      <c r="C441" s="4">
        <v>0.82310185185185181</v>
      </c>
      <c r="D441" s="25" t="s">
        <v>33072</v>
      </c>
      <c r="E441" s="25" t="s">
        <v>646</v>
      </c>
      <c r="F441" s="25"/>
      <c r="H441" s="25"/>
      <c r="I441" s="25" t="s">
        <v>32996</v>
      </c>
      <c r="J441" s="25" t="s">
        <v>4874</v>
      </c>
      <c r="K441" t="s">
        <v>32997</v>
      </c>
      <c r="L441" t="s">
        <v>32998</v>
      </c>
      <c r="M441" s="2" t="str">
        <f>HYPERLINK(входСтолярка[[#This Row],[RelativePath]])</f>
        <v>15 Вход столярка\GA3948333_9_20260904T194516Z.jpg</v>
      </c>
    </row>
    <row r="442" spans="1:13" x14ac:dyDescent="0.25">
      <c r="A442" s="1" t="s">
        <v>18</v>
      </c>
      <c r="B442" s="3">
        <v>46270</v>
      </c>
      <c r="C442" s="4">
        <v>0.52994212962962961</v>
      </c>
      <c r="D442" s="25" t="s">
        <v>33072</v>
      </c>
      <c r="E442" s="25" t="s">
        <v>646</v>
      </c>
      <c r="F442" s="25"/>
      <c r="H442" s="25"/>
      <c r="I442" s="25" t="s">
        <v>32999</v>
      </c>
      <c r="J442" s="25" t="s">
        <v>4874</v>
      </c>
      <c r="K442" t="s">
        <v>33000</v>
      </c>
      <c r="L442" t="s">
        <v>33001</v>
      </c>
      <c r="M442" s="2" t="str">
        <f>HYPERLINK(входСтолярка[[#This Row],[RelativePath]])</f>
        <v>15 Вход столярка\GA3948333_9_20260905T124307Z.jpg</v>
      </c>
    </row>
    <row r="443" spans="1:13" x14ac:dyDescent="0.25">
      <c r="A443" s="1" t="s">
        <v>22</v>
      </c>
      <c r="B443" s="3">
        <v>46271</v>
      </c>
      <c r="C443" s="4">
        <v>0.80115740740740737</v>
      </c>
      <c r="D443" s="25" t="s">
        <v>803</v>
      </c>
      <c r="E443" s="25" t="s">
        <v>8</v>
      </c>
      <c r="F443" s="25"/>
      <c r="H443" s="25"/>
      <c r="I443" s="25" t="s">
        <v>33002</v>
      </c>
      <c r="J443" s="25" t="s">
        <v>4874</v>
      </c>
      <c r="K443" t="s">
        <v>33003</v>
      </c>
      <c r="L443" t="s">
        <v>33004</v>
      </c>
      <c r="M443" s="2" t="str">
        <f>HYPERLINK(входСтолярка[[#This Row],[RelativePath]])</f>
        <v>15 Вход столярка\GA3948333_9_20260906T191340Z.jpg</v>
      </c>
    </row>
    <row r="444" spans="1:13" x14ac:dyDescent="0.25">
      <c r="A444" s="1" t="s">
        <v>13</v>
      </c>
      <c r="B444" s="3">
        <v>46272</v>
      </c>
      <c r="C444" s="4">
        <v>0.84376157407407404</v>
      </c>
      <c r="D444" s="25" t="s">
        <v>162</v>
      </c>
      <c r="E444" s="25" t="s">
        <v>70</v>
      </c>
      <c r="F444" s="25" t="s">
        <v>34142</v>
      </c>
      <c r="G444" s="7">
        <v>1</v>
      </c>
      <c r="H444" s="25" t="s">
        <v>4867</v>
      </c>
      <c r="I444" s="25" t="s">
        <v>33885</v>
      </c>
      <c r="J444" s="25" t="s">
        <v>4874</v>
      </c>
      <c r="K444" t="s">
        <v>33886</v>
      </c>
      <c r="L444" t="s">
        <v>33887</v>
      </c>
      <c r="M444" s="2" t="str">
        <f>HYPERLINK(входСтолярка[[#This Row],[RelativePath]])</f>
        <v>15 Вход столярка\GA3948333_9_20260907T201501Z.jpg</v>
      </c>
    </row>
    <row r="445" spans="1:13" x14ac:dyDescent="0.25">
      <c r="A445" s="1" t="s">
        <v>14</v>
      </c>
      <c r="B445" s="3">
        <v>46273</v>
      </c>
      <c r="C445" s="4">
        <v>0.42265046296296294</v>
      </c>
      <c r="D445" s="25" t="s">
        <v>162</v>
      </c>
      <c r="E445" s="25" t="s">
        <v>70</v>
      </c>
      <c r="F445" s="25" t="s">
        <v>34142</v>
      </c>
      <c r="G445" s="7">
        <v>1</v>
      </c>
      <c r="H445" s="25" t="s">
        <v>4867</v>
      </c>
      <c r="I445" s="25" t="s">
        <v>33888</v>
      </c>
      <c r="J445" s="25" t="s">
        <v>4874</v>
      </c>
      <c r="K445" t="s">
        <v>33889</v>
      </c>
      <c r="L445" t="s">
        <v>33890</v>
      </c>
      <c r="M445" s="2" t="str">
        <f>HYPERLINK(входСтолярка[[#This Row],[RelativePath]])</f>
        <v>15 Вход столярка\GA3948333_9_20260908T100837Z.jpg</v>
      </c>
    </row>
    <row r="446" spans="1:13" x14ac:dyDescent="0.25">
      <c r="A446" s="1" t="s">
        <v>14</v>
      </c>
      <c r="B446" s="3">
        <v>46273</v>
      </c>
      <c r="C446" s="4">
        <v>0.42304398148148148</v>
      </c>
      <c r="D446" s="25" t="s">
        <v>162</v>
      </c>
      <c r="E446" s="25" t="s">
        <v>70</v>
      </c>
      <c r="F446" s="25" t="s">
        <v>34143</v>
      </c>
      <c r="H446" s="25" t="s">
        <v>4867</v>
      </c>
      <c r="I446" s="25" t="s">
        <v>33891</v>
      </c>
      <c r="J446" s="25" t="s">
        <v>4874</v>
      </c>
      <c r="K446" t="s">
        <v>33892</v>
      </c>
      <c r="L446" t="s">
        <v>33893</v>
      </c>
      <c r="M446" s="2" t="str">
        <f>HYPERLINK(входСтолярка[[#This Row],[RelativePath]])</f>
        <v>15 Вход столярка\GA3948333_9_20260908T100911Z.jpg</v>
      </c>
    </row>
    <row r="447" spans="1:13" x14ac:dyDescent="0.25">
      <c r="A447" s="1" t="s">
        <v>14</v>
      </c>
      <c r="B447" s="3">
        <v>46273</v>
      </c>
      <c r="C447" s="4">
        <v>0.42476851851851855</v>
      </c>
      <c r="D447" s="25" t="s">
        <v>162</v>
      </c>
      <c r="E447" s="25" t="s">
        <v>70</v>
      </c>
      <c r="F447" s="25" t="s">
        <v>34143</v>
      </c>
      <c r="H447" s="25" t="s">
        <v>4867</v>
      </c>
      <c r="I447" s="25" t="s">
        <v>33894</v>
      </c>
      <c r="J447" s="25" t="s">
        <v>4874</v>
      </c>
      <c r="K447" t="s">
        <v>33895</v>
      </c>
      <c r="L447" t="s">
        <v>33896</v>
      </c>
      <c r="M447" s="2" t="str">
        <f>HYPERLINK(входСтолярка[[#This Row],[RelativePath]])</f>
        <v>15 Вход столярка\GA3948333_9_20260908T101140Z.jpg</v>
      </c>
    </row>
    <row r="448" spans="1:13" x14ac:dyDescent="0.25">
      <c r="A448" s="1" t="s">
        <v>14</v>
      </c>
      <c r="B448" s="3">
        <v>46273</v>
      </c>
      <c r="C448" s="4">
        <v>0.42586805555555557</v>
      </c>
      <c r="D448" s="25" t="s">
        <v>162</v>
      </c>
      <c r="E448" s="25" t="s">
        <v>70</v>
      </c>
      <c r="F448" s="25" t="s">
        <v>34143</v>
      </c>
      <c r="H448" s="25" t="s">
        <v>4867</v>
      </c>
      <c r="I448" s="25" t="s">
        <v>33897</v>
      </c>
      <c r="J448" s="25" t="s">
        <v>4874</v>
      </c>
      <c r="K448" t="s">
        <v>33898</v>
      </c>
      <c r="L448" t="s">
        <v>33899</v>
      </c>
      <c r="M448" s="2" t="str">
        <f>HYPERLINK(входСтолярка[[#This Row],[RelativePath]])</f>
        <v>15 Вход столярка\GA3948333_9_20260908T101315Z.jpg</v>
      </c>
    </row>
    <row r="449" spans="1:13" x14ac:dyDescent="0.25">
      <c r="A449" s="1" t="s">
        <v>14</v>
      </c>
      <c r="B449" s="3">
        <v>46273</v>
      </c>
      <c r="C449" s="4">
        <v>0.42611111111111111</v>
      </c>
      <c r="D449" s="25" t="s">
        <v>162</v>
      </c>
      <c r="E449" s="25" t="s">
        <v>70</v>
      </c>
      <c r="F449" s="25" t="s">
        <v>34143</v>
      </c>
      <c r="H449" s="25" t="s">
        <v>4867</v>
      </c>
      <c r="I449" s="25" t="s">
        <v>33900</v>
      </c>
      <c r="J449" s="25" t="s">
        <v>4874</v>
      </c>
      <c r="K449" t="s">
        <v>33901</v>
      </c>
      <c r="L449" t="s">
        <v>33902</v>
      </c>
      <c r="M449" s="2" t="str">
        <f>HYPERLINK(входСтолярка[[#This Row],[RelativePath]])</f>
        <v>15 Вход столярка\GA3948333_9_20260908T101336Z.jpg</v>
      </c>
    </row>
    <row r="450" spans="1:13" x14ac:dyDescent="0.25">
      <c r="A450" s="1" t="s">
        <v>14</v>
      </c>
      <c r="B450" s="3">
        <v>46273</v>
      </c>
      <c r="C450" s="4">
        <v>0.60348379629629634</v>
      </c>
      <c r="D450" s="25" t="s">
        <v>4</v>
      </c>
      <c r="E450" s="25" t="s">
        <v>34144</v>
      </c>
      <c r="F450" s="25"/>
      <c r="H450" s="25"/>
      <c r="I450" s="25" t="s">
        <v>33903</v>
      </c>
      <c r="J450" s="25" t="s">
        <v>4874</v>
      </c>
      <c r="K450" t="s">
        <v>33904</v>
      </c>
      <c r="L450" t="s">
        <v>33905</v>
      </c>
      <c r="M450" s="2" t="str">
        <f>HYPERLINK(входСтолярка[[#This Row],[RelativePath]])</f>
        <v>15 Вход столярка\GA3948333_9_20260908T142901Z.jpg</v>
      </c>
    </row>
    <row r="451" spans="1:13" x14ac:dyDescent="0.25">
      <c r="A451" s="1" t="s">
        <v>15</v>
      </c>
      <c r="B451" s="3">
        <v>46274</v>
      </c>
      <c r="C451" s="4">
        <v>0.70311342592592596</v>
      </c>
      <c r="D451" s="25" t="s">
        <v>115</v>
      </c>
      <c r="E451" s="25" t="s">
        <v>12992</v>
      </c>
      <c r="F451" s="25"/>
      <c r="H451" s="25"/>
      <c r="I451" s="25" t="s">
        <v>33906</v>
      </c>
      <c r="J451" s="25" t="s">
        <v>4874</v>
      </c>
      <c r="K451" t="s">
        <v>33907</v>
      </c>
      <c r="L451" t="s">
        <v>33908</v>
      </c>
      <c r="M451" s="2" t="str">
        <f>HYPERLINK(входСтолярка[[#This Row],[RelativePath]])</f>
        <v>15 Вход столярка\GA3948333_9_20260909T165229Z.jpg</v>
      </c>
    </row>
    <row r="452" spans="1:13" x14ac:dyDescent="0.25">
      <c r="A452" s="1" t="s">
        <v>16</v>
      </c>
      <c r="B452" s="3">
        <v>46275</v>
      </c>
      <c r="C452" s="4">
        <v>0.54780092592592589</v>
      </c>
      <c r="D452" s="25" t="s">
        <v>33072</v>
      </c>
      <c r="E452" s="25" t="s">
        <v>646</v>
      </c>
      <c r="F452" s="25"/>
      <c r="H452" s="25"/>
      <c r="I452" s="25" t="s">
        <v>33909</v>
      </c>
      <c r="J452" s="25" t="s">
        <v>4874</v>
      </c>
      <c r="K452" t="s">
        <v>33910</v>
      </c>
      <c r="L452" t="s">
        <v>33911</v>
      </c>
      <c r="M452" s="2" t="str">
        <f>HYPERLINK(входСтолярка[[#This Row],[RelativePath]])</f>
        <v>15 Вход столярка\GA3948333_9_20260910T130850Z.jpg</v>
      </c>
    </row>
    <row r="453" spans="1:13" x14ac:dyDescent="0.25">
      <c r="A453" s="1" t="s">
        <v>17</v>
      </c>
      <c r="B453" s="3">
        <v>46276</v>
      </c>
      <c r="C453" s="4">
        <v>0.6658680555555555</v>
      </c>
      <c r="D453" s="25" t="s">
        <v>4</v>
      </c>
      <c r="E453" s="25" t="s">
        <v>646</v>
      </c>
      <c r="F453" s="25"/>
      <c r="H453" s="25"/>
      <c r="I453" s="25" t="s">
        <v>33912</v>
      </c>
      <c r="J453" s="25" t="s">
        <v>4874</v>
      </c>
      <c r="K453" t="s">
        <v>33913</v>
      </c>
      <c r="L453" t="s">
        <v>33914</v>
      </c>
      <c r="M453" s="2" t="str">
        <f>HYPERLINK(входСтолярка[[#This Row],[RelativePath]])</f>
        <v>15 Вход столярка\GA3948333_9_20260911T155851Z.jpg</v>
      </c>
    </row>
    <row r="454" spans="1:13" x14ac:dyDescent="0.25">
      <c r="A454" s="1" t="s">
        <v>17</v>
      </c>
      <c r="B454" s="3">
        <v>46276</v>
      </c>
      <c r="C454" s="4">
        <v>0.74960648148148146</v>
      </c>
      <c r="D454" s="25" t="s">
        <v>4</v>
      </c>
      <c r="E454" s="25" t="s">
        <v>260</v>
      </c>
      <c r="F454" s="25"/>
      <c r="H454" s="25"/>
      <c r="I454" s="25" t="s">
        <v>33915</v>
      </c>
      <c r="J454" s="25" t="s">
        <v>4874</v>
      </c>
      <c r="K454" t="s">
        <v>33916</v>
      </c>
      <c r="L454" t="s">
        <v>33917</v>
      </c>
      <c r="M454" s="2" t="str">
        <f>HYPERLINK(входСтолярка[[#This Row],[RelativePath]])</f>
        <v>15 Вход столярка\GA3948333_9_20260911T175926Z.jpg</v>
      </c>
    </row>
    <row r="455" spans="1:13" x14ac:dyDescent="0.25">
      <c r="A455" s="1" t="s">
        <v>18</v>
      </c>
      <c r="B455" s="3">
        <v>46277</v>
      </c>
      <c r="C455" s="4">
        <v>0.76379629629629631</v>
      </c>
      <c r="D455" s="25" t="s">
        <v>803</v>
      </c>
      <c r="E455" s="25" t="s">
        <v>8</v>
      </c>
      <c r="F455" s="25"/>
      <c r="H455" s="25"/>
      <c r="I455" s="25" t="s">
        <v>33918</v>
      </c>
      <c r="J455" s="25" t="s">
        <v>4874</v>
      </c>
      <c r="K455" t="s">
        <v>33919</v>
      </c>
      <c r="L455" t="s">
        <v>33920</v>
      </c>
      <c r="M455" s="2" t="str">
        <f>HYPERLINK(входСтолярка[[#This Row],[RelativePath]])</f>
        <v>15 Вход столярка\GA3948333_9_20260912T181952Z.jpg</v>
      </c>
    </row>
    <row r="456" spans="1:13" x14ac:dyDescent="0.25">
      <c r="A456" s="1" t="s">
        <v>18</v>
      </c>
      <c r="B456" s="3">
        <v>46277</v>
      </c>
      <c r="C456" s="4">
        <v>0.8305555555555556</v>
      </c>
      <c r="D456" s="25" t="s">
        <v>803</v>
      </c>
      <c r="E456" s="25" t="s">
        <v>8</v>
      </c>
      <c r="F456" s="25"/>
      <c r="H456" s="25"/>
      <c r="I456" s="25" t="s">
        <v>33921</v>
      </c>
      <c r="J456" s="25" t="s">
        <v>4874</v>
      </c>
      <c r="K456" t="s">
        <v>33922</v>
      </c>
      <c r="L456" t="s">
        <v>33923</v>
      </c>
      <c r="M456" s="2" t="str">
        <f>HYPERLINK(входСтолярка[[#This Row],[RelativePath]])</f>
        <v>15 Вход столярка\GA3948333_9_20260912T195600Z.jpg</v>
      </c>
    </row>
    <row r="457" spans="1:13" x14ac:dyDescent="0.25">
      <c r="A457" s="1" t="s">
        <v>22</v>
      </c>
      <c r="B457" s="3">
        <v>46278</v>
      </c>
      <c r="C457" s="4">
        <v>0.75123842592592593</v>
      </c>
      <c r="D457" s="25" t="s">
        <v>803</v>
      </c>
      <c r="E457" s="25" t="s">
        <v>8</v>
      </c>
      <c r="F457" s="25"/>
      <c r="H457" s="25"/>
      <c r="I457" s="25" t="s">
        <v>33924</v>
      </c>
      <c r="J457" s="25" t="s">
        <v>4874</v>
      </c>
      <c r="K457" t="s">
        <v>33925</v>
      </c>
      <c r="L457" t="s">
        <v>33926</v>
      </c>
      <c r="M457" s="2" t="str">
        <f>HYPERLINK(входСтолярка[[#This Row],[RelativePath]])</f>
        <v>15 Вход столярка\GA3948333_9_20260913T180147Z.jpg</v>
      </c>
    </row>
    <row r="458" spans="1:13" x14ac:dyDescent="0.25">
      <c r="A458" s="1" t="s">
        <v>13</v>
      </c>
      <c r="B458" s="3">
        <v>46279</v>
      </c>
      <c r="C458" s="4">
        <v>0.73862268518518515</v>
      </c>
      <c r="D458" s="25" t="s">
        <v>803</v>
      </c>
      <c r="E458" s="25" t="s">
        <v>8</v>
      </c>
      <c r="F458" s="25"/>
      <c r="H458" s="25"/>
      <c r="I458" s="25" t="s">
        <v>34751</v>
      </c>
      <c r="J458" s="25" t="s">
        <v>4874</v>
      </c>
      <c r="K458" t="s">
        <v>34752</v>
      </c>
      <c r="L458" t="s">
        <v>34753</v>
      </c>
      <c r="M458" s="2" t="str">
        <f>HYPERLINK(входСтолярка[[#This Row],[RelativePath]])</f>
        <v>15 Вход столярка\GA3948333_9_20260914T174337Z.jpg</v>
      </c>
    </row>
    <row r="459" spans="1:13" x14ac:dyDescent="0.25">
      <c r="A459" s="1" t="s">
        <v>14</v>
      </c>
      <c r="B459" s="3">
        <v>46280</v>
      </c>
      <c r="C459" s="4">
        <v>0.72769675925925925</v>
      </c>
      <c r="D459" s="25" t="s">
        <v>803</v>
      </c>
      <c r="E459" s="25" t="s">
        <v>8</v>
      </c>
      <c r="F459" s="25"/>
      <c r="H459" s="25"/>
      <c r="I459" s="25" t="s">
        <v>34850</v>
      </c>
      <c r="J459" s="25" t="s">
        <v>4874</v>
      </c>
      <c r="K459" t="s">
        <v>34851</v>
      </c>
      <c r="L459" t="s">
        <v>34852</v>
      </c>
      <c r="M459" s="2" t="str">
        <f>HYPERLINK(входСтолярка[[#This Row],[RelativePath]])</f>
        <v>15 Вход столярка\GA3948333_9_20260915T172753Z.jpg</v>
      </c>
    </row>
    <row r="460" spans="1:13" x14ac:dyDescent="0.25">
      <c r="A460" s="1" t="s">
        <v>15</v>
      </c>
      <c r="B460" s="3">
        <v>46281</v>
      </c>
      <c r="C460" s="4">
        <v>0.48216435185185186</v>
      </c>
      <c r="D460" s="25" t="s">
        <v>803</v>
      </c>
      <c r="E460" s="25" t="s">
        <v>8</v>
      </c>
      <c r="F460" s="25"/>
      <c r="H460" s="25"/>
      <c r="I460" s="25" t="s">
        <v>34754</v>
      </c>
      <c r="J460" s="25" t="s">
        <v>4874</v>
      </c>
      <c r="K460" t="s">
        <v>34755</v>
      </c>
      <c r="L460" t="s">
        <v>34756</v>
      </c>
      <c r="M460" s="2" t="str">
        <f>HYPERLINK(входСтолярка[[#This Row],[RelativePath]])</f>
        <v>15 Вход столярка\GA3948333_9_20260916T113419Z.jpg</v>
      </c>
    </row>
    <row r="461" spans="1:13" x14ac:dyDescent="0.25">
      <c r="A461" s="1" t="s">
        <v>16</v>
      </c>
      <c r="B461" s="3">
        <v>46282</v>
      </c>
      <c r="C461" s="4">
        <v>0.75997685185185182</v>
      </c>
      <c r="D461" s="25" t="s">
        <v>803</v>
      </c>
      <c r="E461" s="25" t="s">
        <v>8</v>
      </c>
      <c r="F461" s="25"/>
      <c r="H461" s="25"/>
      <c r="I461" s="25" t="s">
        <v>34757</v>
      </c>
      <c r="J461" s="25" t="s">
        <v>4874</v>
      </c>
      <c r="K461" t="s">
        <v>34758</v>
      </c>
      <c r="L461" t="s">
        <v>34759</v>
      </c>
      <c r="M461" s="2" t="str">
        <f>HYPERLINK(входСтолярка[[#This Row],[RelativePath]])</f>
        <v>15 Вход столярка\GA3948333_9_20260917T181422Z.jpg</v>
      </c>
    </row>
    <row r="462" spans="1:13" x14ac:dyDescent="0.25">
      <c r="A462" s="1" t="s">
        <v>17</v>
      </c>
      <c r="B462" s="3">
        <v>46283</v>
      </c>
      <c r="C462" s="4">
        <v>0.69247685185185182</v>
      </c>
      <c r="D462" s="25" t="s">
        <v>803</v>
      </c>
      <c r="E462" s="25" t="s">
        <v>8</v>
      </c>
      <c r="F462" s="25"/>
      <c r="H462" s="25"/>
      <c r="I462" s="25" t="s">
        <v>34760</v>
      </c>
      <c r="J462" s="25" t="s">
        <v>4874</v>
      </c>
      <c r="K462" t="s">
        <v>34761</v>
      </c>
      <c r="L462" t="s">
        <v>34762</v>
      </c>
      <c r="M462" s="2" t="str">
        <f>HYPERLINK(входСтолярка[[#This Row],[RelativePath]])</f>
        <v>15 Вход столярка\GA3948333_9_20260918T163710Z.jpg</v>
      </c>
    </row>
    <row r="463" spans="1:13" x14ac:dyDescent="0.25">
      <c r="A463" s="1" t="s">
        <v>18</v>
      </c>
      <c r="B463" s="3">
        <v>46284</v>
      </c>
      <c r="C463" s="4">
        <v>0.62324074074074076</v>
      </c>
      <c r="D463" s="25" t="s">
        <v>26064</v>
      </c>
      <c r="E463" s="25" t="s">
        <v>34832</v>
      </c>
      <c r="F463" s="25" t="s">
        <v>34833</v>
      </c>
      <c r="H463" s="25"/>
      <c r="I463" s="25" t="s">
        <v>34763</v>
      </c>
      <c r="J463" s="25" t="s">
        <v>4874</v>
      </c>
      <c r="K463" t="s">
        <v>34764</v>
      </c>
      <c r="L463" t="s">
        <v>34765</v>
      </c>
      <c r="M463" s="2" t="str">
        <f>HYPERLINK(входСтолярка[[#This Row],[RelativePath]])</f>
        <v>15 Вход столярка\GA3948333_9_20260919T145728Z.jpg</v>
      </c>
    </row>
    <row r="464" spans="1:13" x14ac:dyDescent="0.25">
      <c r="A464" s="1" t="s">
        <v>22</v>
      </c>
      <c r="B464" s="3">
        <v>46285</v>
      </c>
      <c r="C464" s="4">
        <v>0.50547453703703704</v>
      </c>
      <c r="D464" s="25" t="s">
        <v>3371</v>
      </c>
      <c r="E464" s="25" t="s">
        <v>646</v>
      </c>
      <c r="F464" s="25"/>
      <c r="H464" s="25"/>
      <c r="I464" s="25" t="s">
        <v>34766</v>
      </c>
      <c r="J464" s="25" t="s">
        <v>4874</v>
      </c>
      <c r="K464" t="s">
        <v>34767</v>
      </c>
      <c r="L464" t="s">
        <v>34768</v>
      </c>
      <c r="M464" s="2" t="str">
        <f>HYPERLINK(входСтолярка[[#This Row],[RelativePath]])</f>
        <v>15 Вход столярка\GA3948333_9_20260920T120753Z.jpg</v>
      </c>
    </row>
    <row r="465" spans="1:13" x14ac:dyDescent="0.25">
      <c r="A465" s="1" t="s">
        <v>22</v>
      </c>
      <c r="B465" s="3">
        <v>46285</v>
      </c>
      <c r="C465" s="4">
        <v>0.53445601851851854</v>
      </c>
      <c r="D465" s="25" t="s">
        <v>803</v>
      </c>
      <c r="E465" s="25" t="s">
        <v>8</v>
      </c>
      <c r="F465" s="25"/>
      <c r="H465" s="25"/>
      <c r="I465" s="25" t="s">
        <v>34769</v>
      </c>
      <c r="J465" s="25" t="s">
        <v>4874</v>
      </c>
      <c r="K465" t="s">
        <v>34770</v>
      </c>
      <c r="L465" t="s">
        <v>34771</v>
      </c>
      <c r="M465" s="2" t="str">
        <f>HYPERLINK(входСтолярка[[#This Row],[RelativePath]])</f>
        <v>15 Вход столярка\GA3948333_9_20260920T124937Z.jpg</v>
      </c>
    </row>
  </sheetData>
  <conditionalFormatting sqref="D466:D476 E466:E479 D2:E465 G2:H465">
    <cfRule type="containsText" dxfId="1074" priority="14" operator="containsText" text="Выезд с территории">
      <formula>NOT(ISERROR(SEARCH("Выезд с территории",D2)))</formula>
    </cfRule>
  </conditionalFormatting>
  <conditionalFormatting sqref="F2:F465">
    <cfRule type="notContainsText" dxfId="1073" priority="13" operator="notContains" text="порожний">
      <formula>ISERROR(SEARCH("порожний",F2))</formula>
    </cfRule>
  </conditionalFormatting>
  <conditionalFormatting sqref="E2:E479">
    <cfRule type="containsText" dxfId="1072" priority="11" operator="containsText" text="Газель базы">
      <formula>NOT(ISERROR(SEARCH("Газель базы",E2)))</formula>
    </cfRule>
    <cfRule type="containsText" dxfId="1071" priority="12" operator="containsText" text="Погрузчик базы">
      <formula>NOT(ISERROR(SEARCH("Погрузчик базы",E2)))</formula>
    </cfRule>
  </conditionalFormatting>
  <conditionalFormatting sqref="E2:E479">
    <cfRule type="containsText" dxfId="1070" priority="10" operator="containsText" text="Трактор базы">
      <formula>NOT(ISERROR(SEARCH("Трактор базы",E2)))</formula>
    </cfRule>
  </conditionalFormatting>
  <conditionalFormatting sqref="A2:C465">
    <cfRule type="expression" dxfId="1069" priority="9">
      <formula>$A2="пн"</formula>
    </cfRule>
  </conditionalFormatting>
  <conditionalFormatting sqref="A2:C467">
    <cfRule type="expression" dxfId="1068" priority="3">
      <formula>$A2="вс"</formula>
    </cfRule>
    <cfRule type="expression" dxfId="1067" priority="4">
      <formula>$A2="сб"</formula>
    </cfRule>
    <cfRule type="expression" dxfId="1066" priority="5">
      <formula>$A2="пт"</formula>
    </cfRule>
    <cfRule type="expression" dxfId="1065" priority="6">
      <formula>$A2="чт"</formula>
    </cfRule>
    <cfRule type="expression" dxfId="1064" priority="7">
      <formula>$A2="ср"</formula>
    </cfRule>
    <cfRule type="expression" dxfId="1063" priority="8">
      <formula>$A2="вт"</formula>
    </cfRule>
  </conditionalFormatting>
  <conditionalFormatting sqref="D2:D476">
    <cfRule type="containsText" dxfId="10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6">
    <cfRule type="containsText" dxfId="10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65"/>
  <sheetViews>
    <sheetView zoomScale="90" zoomScaleNormal="90" workbookViewId="0">
      <pane ySplit="1" topLeftCell="A621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2851562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25" t="s">
        <v>4</v>
      </c>
      <c r="E2" s="25" t="s">
        <v>646</v>
      </c>
      <c r="F2" s="25"/>
      <c r="H2" s="25"/>
      <c r="I2" s="25" t="s">
        <v>8961</v>
      </c>
      <c r="J2" s="25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25" t="s">
        <v>5701</v>
      </c>
      <c r="E3" s="25" t="s">
        <v>646</v>
      </c>
      <c r="F3" s="25"/>
      <c r="H3" s="25"/>
      <c r="I3" s="25" t="s">
        <v>8964</v>
      </c>
      <c r="J3" s="25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25" t="s">
        <v>5701</v>
      </c>
      <c r="E4" s="25" t="s">
        <v>646</v>
      </c>
      <c r="F4" s="25"/>
      <c r="H4" s="25"/>
      <c r="I4" s="25" t="s">
        <v>8967</v>
      </c>
      <c r="J4" s="25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25" t="s">
        <v>7830</v>
      </c>
      <c r="E5" s="25" t="s">
        <v>646</v>
      </c>
      <c r="F5" s="25"/>
      <c r="H5" s="25"/>
      <c r="I5" s="25" t="s">
        <v>8970</v>
      </c>
      <c r="J5" s="25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25" t="s">
        <v>3559</v>
      </c>
      <c r="E6" s="25" t="s">
        <v>646</v>
      </c>
      <c r="F6" s="25"/>
      <c r="H6" s="25"/>
      <c r="I6" s="25" t="s">
        <v>8973</v>
      </c>
      <c r="J6" s="25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25" t="s">
        <v>5701</v>
      </c>
      <c r="E7" s="25" t="s">
        <v>646</v>
      </c>
      <c r="F7" s="25"/>
      <c r="H7" s="25"/>
      <c r="I7" s="25" t="s">
        <v>8976</v>
      </c>
      <c r="J7" s="25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25" t="s">
        <v>7830</v>
      </c>
      <c r="E8" s="25" t="s">
        <v>646</v>
      </c>
      <c r="F8" s="25"/>
      <c r="H8" s="25"/>
      <c r="I8" s="25" t="s">
        <v>8979</v>
      </c>
      <c r="J8" s="25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25" t="s">
        <v>4</v>
      </c>
      <c r="E9" s="25" t="s">
        <v>260</v>
      </c>
      <c r="F9" s="25"/>
      <c r="H9" s="25"/>
      <c r="I9" s="25" t="s">
        <v>8982</v>
      </c>
      <c r="J9" s="25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25" t="s">
        <v>7830</v>
      </c>
      <c r="E10" s="25" t="s">
        <v>260</v>
      </c>
      <c r="F10" s="25"/>
      <c r="H10" s="25"/>
      <c r="I10" s="25" t="s">
        <v>8985</v>
      </c>
      <c r="J10" s="25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25" t="s">
        <v>5701</v>
      </c>
      <c r="E11" s="25" t="s">
        <v>646</v>
      </c>
      <c r="F11" s="25"/>
      <c r="H11" s="25"/>
      <c r="I11" s="25" t="s">
        <v>8988</v>
      </c>
      <c r="J11" s="25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25" t="s">
        <v>5701</v>
      </c>
      <c r="E12" s="25" t="s">
        <v>646</v>
      </c>
      <c r="F12" s="25"/>
      <c r="H12" s="25"/>
      <c r="I12" s="25" t="s">
        <v>8991</v>
      </c>
      <c r="J12" s="25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25" t="s">
        <v>5701</v>
      </c>
      <c r="E13" s="25" t="s">
        <v>646</v>
      </c>
      <c r="F13" s="25"/>
      <c r="H13" s="25"/>
      <c r="I13" s="25" t="s">
        <v>8994</v>
      </c>
      <c r="J13" s="25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25" t="s">
        <v>5701</v>
      </c>
      <c r="E14" s="25" t="s">
        <v>646</v>
      </c>
      <c r="F14" s="25"/>
      <c r="H14" s="25"/>
      <c r="I14" s="25" t="s">
        <v>8997</v>
      </c>
      <c r="J14" s="25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25" t="s">
        <v>5701</v>
      </c>
      <c r="E15" s="25" t="s">
        <v>646</v>
      </c>
      <c r="F15" s="25"/>
      <c r="H15" s="25"/>
      <c r="I15" s="25" t="s">
        <v>9000</v>
      </c>
      <c r="J15" s="25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25" t="s">
        <v>7830</v>
      </c>
      <c r="E16" s="25" t="s">
        <v>646</v>
      </c>
      <c r="F16" s="25"/>
      <c r="H16" s="25"/>
      <c r="I16" s="25" t="s">
        <v>9003</v>
      </c>
      <c r="J16" s="25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25" t="s">
        <v>4</v>
      </c>
      <c r="E17" s="25" t="s">
        <v>4869</v>
      </c>
      <c r="F17" s="25"/>
      <c r="H17" s="25"/>
      <c r="I17" s="25" t="s">
        <v>9006</v>
      </c>
      <c r="J17" s="25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25" t="s">
        <v>4</v>
      </c>
      <c r="E18" s="25" t="s">
        <v>646</v>
      </c>
      <c r="F18" s="25"/>
      <c r="H18" s="25"/>
      <c r="I18" s="25" t="s">
        <v>9009</v>
      </c>
      <c r="J18" s="25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25" t="s">
        <v>4</v>
      </c>
      <c r="E19" s="25" t="s">
        <v>4869</v>
      </c>
      <c r="F19" s="25"/>
      <c r="H19" s="25"/>
      <c r="I19" s="25" t="s">
        <v>9012</v>
      </c>
      <c r="J19" s="25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25" t="s">
        <v>5701</v>
      </c>
      <c r="E20" s="25" t="s">
        <v>260</v>
      </c>
      <c r="F20" s="25"/>
      <c r="H20" s="25"/>
      <c r="I20" s="25" t="s">
        <v>9015</v>
      </c>
      <c r="J20" s="25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25" t="s">
        <v>5701</v>
      </c>
      <c r="E21" s="25" t="s">
        <v>260</v>
      </c>
      <c r="F21" s="25"/>
      <c r="H21" s="25"/>
      <c r="I21" s="25" t="s">
        <v>9018</v>
      </c>
      <c r="J21" s="25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25" t="s">
        <v>5701</v>
      </c>
      <c r="E22" s="25" t="s">
        <v>260</v>
      </c>
      <c r="F22" s="25"/>
      <c r="H22" s="25"/>
      <c r="I22" s="25" t="s">
        <v>9021</v>
      </c>
      <c r="J22" s="25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25" t="s">
        <v>5701</v>
      </c>
      <c r="E23" s="25" t="s">
        <v>260</v>
      </c>
      <c r="F23" s="25"/>
      <c r="H23" s="25"/>
      <c r="I23" s="25" t="s">
        <v>9024</v>
      </c>
      <c r="J23" s="25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25" t="s">
        <v>5701</v>
      </c>
      <c r="E24" s="25" t="s">
        <v>260</v>
      </c>
      <c r="F24" s="25"/>
      <c r="H24" s="25"/>
      <c r="I24" s="25" t="s">
        <v>9027</v>
      </c>
      <c r="J24" s="25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25" t="s">
        <v>5701</v>
      </c>
      <c r="E25" s="25" t="s">
        <v>260</v>
      </c>
      <c r="F25" s="25"/>
      <c r="H25" s="25"/>
      <c r="I25" s="25" t="s">
        <v>9030</v>
      </c>
      <c r="J25" s="25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25" t="s">
        <v>4</v>
      </c>
      <c r="E26" s="25" t="s">
        <v>260</v>
      </c>
      <c r="F26" s="25"/>
      <c r="H26" s="25"/>
      <c r="I26" s="25" t="s">
        <v>9033</v>
      </c>
      <c r="J26" s="25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25" t="s">
        <v>5701</v>
      </c>
      <c r="E27" s="25" t="s">
        <v>646</v>
      </c>
      <c r="F27" s="25"/>
      <c r="H27" s="25"/>
      <c r="I27" s="25" t="s">
        <v>9036</v>
      </c>
      <c r="J27" s="25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25" t="s">
        <v>5701</v>
      </c>
      <c r="E28" s="25" t="s">
        <v>646</v>
      </c>
      <c r="F28" s="25"/>
      <c r="H28" s="25"/>
      <c r="I28" s="25" t="s">
        <v>9039</v>
      </c>
      <c r="J28" s="25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25" t="s">
        <v>4</v>
      </c>
      <c r="E29" s="25" t="s">
        <v>4869</v>
      </c>
      <c r="F29" s="25"/>
      <c r="H29" s="25"/>
      <c r="I29" s="25" t="s">
        <v>9042</v>
      </c>
      <c r="J29" s="25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25" t="s">
        <v>5701</v>
      </c>
      <c r="E30" s="25" t="s">
        <v>646</v>
      </c>
      <c r="F30" s="25"/>
      <c r="H30" s="25"/>
      <c r="I30" s="25" t="s">
        <v>9045</v>
      </c>
      <c r="J30" s="25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25" t="s">
        <v>5701</v>
      </c>
      <c r="E31" s="25" t="s">
        <v>646</v>
      </c>
      <c r="F31" s="25"/>
      <c r="H31" s="25"/>
      <c r="I31" s="25" t="s">
        <v>9048</v>
      </c>
      <c r="J31" s="25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25" t="s">
        <v>5701</v>
      </c>
      <c r="E32" s="25" t="s">
        <v>646</v>
      </c>
      <c r="F32" s="25"/>
      <c r="H32" s="25"/>
      <c r="I32" s="25" t="s">
        <v>9051</v>
      </c>
      <c r="J32" s="25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25" t="s">
        <v>5701</v>
      </c>
      <c r="E33" s="25" t="s">
        <v>646</v>
      </c>
      <c r="F33" s="25"/>
      <c r="H33" s="25"/>
      <c r="I33" s="25" t="s">
        <v>9054</v>
      </c>
      <c r="J33" s="25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25" t="s">
        <v>5701</v>
      </c>
      <c r="E34" s="25" t="s">
        <v>646</v>
      </c>
      <c r="F34" s="25"/>
      <c r="H34" s="25"/>
      <c r="I34" s="25" t="s">
        <v>9057</v>
      </c>
      <c r="J34" s="25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25" t="s">
        <v>5701</v>
      </c>
      <c r="E35" s="25" t="s">
        <v>646</v>
      </c>
      <c r="F35" s="25"/>
      <c r="H35" s="25"/>
      <c r="I35" s="25" t="s">
        <v>9060</v>
      </c>
      <c r="J35" s="25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25" t="s">
        <v>5701</v>
      </c>
      <c r="E36" s="25" t="s">
        <v>646</v>
      </c>
      <c r="F36" s="25"/>
      <c r="H36" s="25"/>
      <c r="I36" s="25" t="s">
        <v>9063</v>
      </c>
      <c r="J36" s="25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25" t="s">
        <v>4</v>
      </c>
      <c r="E37" s="25" t="s">
        <v>4869</v>
      </c>
      <c r="F37" s="25"/>
      <c r="H37" s="25"/>
      <c r="I37" s="25" t="s">
        <v>9066</v>
      </c>
      <c r="J37" s="25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25" t="s">
        <v>4</v>
      </c>
      <c r="E38" s="25" t="s">
        <v>4869</v>
      </c>
      <c r="F38" s="25"/>
      <c r="H38" s="25"/>
      <c r="I38" s="25" t="s">
        <v>9422</v>
      </c>
      <c r="J38" s="25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25" t="s">
        <v>4</v>
      </c>
      <c r="E39" s="25" t="s">
        <v>260</v>
      </c>
      <c r="F39" s="25"/>
      <c r="H39" s="25"/>
      <c r="I39" s="25" t="s">
        <v>9425</v>
      </c>
      <c r="J39" s="25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25" t="s">
        <v>4</v>
      </c>
      <c r="E40" s="25" t="s">
        <v>646</v>
      </c>
      <c r="F40" s="25"/>
      <c r="H40" s="25"/>
      <c r="I40" s="25" t="s">
        <v>9428</v>
      </c>
      <c r="J40" s="25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25" t="s">
        <v>5701</v>
      </c>
      <c r="E41" s="25" t="s">
        <v>646</v>
      </c>
      <c r="F41" s="25"/>
      <c r="H41" s="25"/>
      <c r="I41" s="25" t="s">
        <v>9431</v>
      </c>
      <c r="J41" s="25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25" t="s">
        <v>5701</v>
      </c>
      <c r="E42" s="25" t="s">
        <v>646</v>
      </c>
      <c r="F42" s="25"/>
      <c r="H42" s="25"/>
      <c r="I42" s="25" t="s">
        <v>9434</v>
      </c>
      <c r="J42" s="25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25" t="s">
        <v>5701</v>
      </c>
      <c r="E43" s="25" t="s">
        <v>646</v>
      </c>
      <c r="F43" s="25"/>
      <c r="H43" s="25"/>
      <c r="I43" s="25" t="s">
        <v>9437</v>
      </c>
      <c r="J43" s="25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25" t="s">
        <v>7830</v>
      </c>
      <c r="E44" s="25" t="s">
        <v>646</v>
      </c>
      <c r="F44" s="25"/>
      <c r="H44" s="25"/>
      <c r="I44" s="25" t="s">
        <v>9440</v>
      </c>
      <c r="J44" s="25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25" t="s">
        <v>4</v>
      </c>
      <c r="E45" s="25" t="s">
        <v>260</v>
      </c>
      <c r="F45" s="25"/>
      <c r="H45" s="25"/>
      <c r="I45" s="25" t="s">
        <v>9443</v>
      </c>
      <c r="J45" s="25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25" t="s">
        <v>4</v>
      </c>
      <c r="E46" s="25" t="s">
        <v>4869</v>
      </c>
      <c r="F46" s="25"/>
      <c r="H46" s="25"/>
      <c r="I46" s="25" t="s">
        <v>9446</v>
      </c>
      <c r="J46" s="25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25" t="s">
        <v>3371</v>
      </c>
      <c r="E47" s="25" t="s">
        <v>646</v>
      </c>
      <c r="F47" s="25"/>
      <c r="H47" s="25"/>
      <c r="I47" s="25" t="s">
        <v>9449</v>
      </c>
      <c r="J47" s="25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25" t="s">
        <v>7830</v>
      </c>
      <c r="E48" s="25" t="s">
        <v>646</v>
      </c>
      <c r="F48" s="25"/>
      <c r="H48" s="25"/>
      <c r="I48" s="25" t="s">
        <v>9452</v>
      </c>
      <c r="J48" s="25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25" t="s">
        <v>4</v>
      </c>
      <c r="E49" s="25" t="s">
        <v>260</v>
      </c>
      <c r="F49" s="25"/>
      <c r="H49" s="25"/>
      <c r="I49" s="25" t="s">
        <v>9069</v>
      </c>
      <c r="J49" s="25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25" t="s">
        <v>5701</v>
      </c>
      <c r="E50" s="25" t="s">
        <v>646</v>
      </c>
      <c r="F50" s="25"/>
      <c r="H50" s="25"/>
      <c r="I50" s="25" t="s">
        <v>9679</v>
      </c>
      <c r="J50" s="25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25" t="s">
        <v>5701</v>
      </c>
      <c r="E51" s="25" t="s">
        <v>646</v>
      </c>
      <c r="F51" s="25"/>
      <c r="H51" s="25"/>
      <c r="I51" s="25" t="s">
        <v>9682</v>
      </c>
      <c r="J51" s="25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25" t="s">
        <v>4</v>
      </c>
      <c r="E52" s="25" t="s">
        <v>260</v>
      </c>
      <c r="F52" s="25"/>
      <c r="H52" s="25"/>
      <c r="I52" s="25" t="s">
        <v>9685</v>
      </c>
      <c r="J52" s="25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25" t="s">
        <v>5701</v>
      </c>
      <c r="E53" s="25" t="s">
        <v>646</v>
      </c>
      <c r="F53" s="25"/>
      <c r="H53" s="25"/>
      <c r="I53" s="25" t="s">
        <v>9688</v>
      </c>
      <c r="J53" s="25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25" t="s">
        <v>5701</v>
      </c>
      <c r="E54" s="25" t="s">
        <v>646</v>
      </c>
      <c r="F54" s="25"/>
      <c r="H54" s="25"/>
      <c r="I54" s="25" t="s">
        <v>9691</v>
      </c>
      <c r="J54" s="25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25" t="s">
        <v>5701</v>
      </c>
      <c r="E55" s="25" t="s">
        <v>646</v>
      </c>
      <c r="F55" s="25"/>
      <c r="H55" s="25"/>
      <c r="I55" s="25" t="s">
        <v>9694</v>
      </c>
      <c r="J55" s="25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25" t="s">
        <v>5701</v>
      </c>
      <c r="E56" s="25" t="s">
        <v>646</v>
      </c>
      <c r="F56" s="25"/>
      <c r="H56" s="25"/>
      <c r="I56" s="25" t="s">
        <v>9697</v>
      </c>
      <c r="J56" s="25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25" t="s">
        <v>5701</v>
      </c>
      <c r="E57" s="25" t="s">
        <v>260</v>
      </c>
      <c r="F57" s="25"/>
      <c r="H57" s="25"/>
      <c r="I57" s="25" t="s">
        <v>9700</v>
      </c>
      <c r="J57" s="25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25" t="s">
        <v>5701</v>
      </c>
      <c r="E58" s="25" t="s">
        <v>260</v>
      </c>
      <c r="F58" s="25"/>
      <c r="H58" s="25"/>
      <c r="I58" s="25" t="s">
        <v>9703</v>
      </c>
      <c r="J58" s="25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25" t="s">
        <v>5701</v>
      </c>
      <c r="E59" s="25" t="s">
        <v>260</v>
      </c>
      <c r="F59" s="25"/>
      <c r="H59" s="25"/>
      <c r="I59" s="25" t="s">
        <v>9706</v>
      </c>
      <c r="J59" s="25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25" t="s">
        <v>4</v>
      </c>
      <c r="E60" s="25" t="s">
        <v>646</v>
      </c>
      <c r="F60" s="25"/>
      <c r="H60" s="25"/>
      <c r="I60" s="25" t="s">
        <v>9709</v>
      </c>
      <c r="J60" s="25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25" t="s">
        <v>5701</v>
      </c>
      <c r="E61" s="25" t="s">
        <v>646</v>
      </c>
      <c r="F61" s="25"/>
      <c r="H61" s="25"/>
      <c r="I61" s="25" t="s">
        <v>9712</v>
      </c>
      <c r="J61" s="25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25" t="s">
        <v>5701</v>
      </c>
      <c r="E62" s="25" t="s">
        <v>260</v>
      </c>
      <c r="F62" s="25"/>
      <c r="H62" s="25"/>
      <c r="I62" s="25" t="s">
        <v>9715</v>
      </c>
      <c r="J62" s="25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25" t="s">
        <v>4</v>
      </c>
      <c r="E63" s="25" t="s">
        <v>260</v>
      </c>
      <c r="F63" s="25"/>
      <c r="H63" s="25"/>
      <c r="I63" s="25" t="s">
        <v>9718</v>
      </c>
      <c r="J63" s="25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25" t="s">
        <v>5701</v>
      </c>
      <c r="E64" s="25" t="s">
        <v>646</v>
      </c>
      <c r="F64" s="25"/>
      <c r="H64" s="25"/>
      <c r="I64" s="25" t="s">
        <v>9721</v>
      </c>
      <c r="J64" s="25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25" t="s">
        <v>5701</v>
      </c>
      <c r="E65" s="25" t="s">
        <v>260</v>
      </c>
      <c r="F65" s="25"/>
      <c r="H65" s="25"/>
      <c r="I65" s="25" t="s">
        <v>9724</v>
      </c>
      <c r="J65" s="25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25" t="s">
        <v>5701</v>
      </c>
      <c r="E66" s="25" t="s">
        <v>260</v>
      </c>
      <c r="F66" s="25"/>
      <c r="H66" s="25"/>
      <c r="I66" s="25" t="s">
        <v>9727</v>
      </c>
      <c r="J66" s="25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25" t="s">
        <v>5701</v>
      </c>
      <c r="E67" s="25" t="s">
        <v>260</v>
      </c>
      <c r="F67" s="25"/>
      <c r="H67" s="25"/>
      <c r="I67" s="25" t="s">
        <v>9730</v>
      </c>
      <c r="J67" s="25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25" t="s">
        <v>4</v>
      </c>
      <c r="E68" s="25" t="s">
        <v>4869</v>
      </c>
      <c r="F68" s="25"/>
      <c r="H68" s="25"/>
      <c r="I68" s="25" t="s">
        <v>9733</v>
      </c>
      <c r="J68" s="25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25" t="s">
        <v>4</v>
      </c>
      <c r="E69" s="25" t="s">
        <v>4869</v>
      </c>
      <c r="F69" s="25"/>
      <c r="H69" s="25"/>
      <c r="I69" s="25" t="s">
        <v>10034</v>
      </c>
      <c r="J69" s="25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25" t="s">
        <v>5701</v>
      </c>
      <c r="E70" s="25" t="s">
        <v>260</v>
      </c>
      <c r="F70" s="25"/>
      <c r="H70" s="25"/>
      <c r="I70" s="25" t="s">
        <v>10037</v>
      </c>
      <c r="J70" s="25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25" t="s">
        <v>5701</v>
      </c>
      <c r="E71" s="25" t="s">
        <v>260</v>
      </c>
      <c r="F71" s="25"/>
      <c r="H71" s="25"/>
      <c r="I71" s="25" t="s">
        <v>10040</v>
      </c>
      <c r="J71" s="25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25" t="s">
        <v>5701</v>
      </c>
      <c r="E72" s="25" t="s">
        <v>260</v>
      </c>
      <c r="F72" s="25"/>
      <c r="H72" s="25"/>
      <c r="I72" s="25" t="s">
        <v>10043</v>
      </c>
      <c r="J72" s="25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25" t="s">
        <v>5701</v>
      </c>
      <c r="E73" s="25" t="s">
        <v>260</v>
      </c>
      <c r="F73" s="25"/>
      <c r="H73" s="25"/>
      <c r="I73" s="25" t="s">
        <v>10046</v>
      </c>
      <c r="J73" s="25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25" t="s">
        <v>5701</v>
      </c>
      <c r="E74" s="25" t="s">
        <v>260</v>
      </c>
      <c r="F74" s="25"/>
      <c r="H74" s="25"/>
      <c r="I74" s="25" t="s">
        <v>10049</v>
      </c>
      <c r="J74" s="25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25" t="s">
        <v>5701</v>
      </c>
      <c r="E75" s="25" t="s">
        <v>260</v>
      </c>
      <c r="F75" s="25"/>
      <c r="H75" s="25"/>
      <c r="I75" s="25" t="s">
        <v>10052</v>
      </c>
      <c r="J75" s="25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25" t="s">
        <v>5701</v>
      </c>
      <c r="E76" s="25" t="s">
        <v>260</v>
      </c>
      <c r="F76" s="25"/>
      <c r="H76" s="25"/>
      <c r="I76" s="25" t="s">
        <v>10055</v>
      </c>
      <c r="J76" s="25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25" t="s">
        <v>4</v>
      </c>
      <c r="E77" s="25" t="s">
        <v>4869</v>
      </c>
      <c r="F77" s="25"/>
      <c r="H77" s="25"/>
      <c r="I77" s="25" t="s">
        <v>10058</v>
      </c>
      <c r="J77" s="25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25" t="s">
        <v>5701</v>
      </c>
      <c r="E78" s="25" t="s">
        <v>260</v>
      </c>
      <c r="F78" s="25"/>
      <c r="H78" s="25"/>
      <c r="I78" s="25" t="s">
        <v>10061</v>
      </c>
      <c r="J78" s="25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25" t="s">
        <v>5701</v>
      </c>
      <c r="E79" s="25" t="s">
        <v>260</v>
      </c>
      <c r="F79" s="25"/>
      <c r="H79" s="25"/>
      <c r="I79" s="25" t="s">
        <v>10064</v>
      </c>
      <c r="J79" s="25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25" t="s">
        <v>5701</v>
      </c>
      <c r="E80" s="25" t="s">
        <v>260</v>
      </c>
      <c r="F80" s="25"/>
      <c r="H80" s="25"/>
      <c r="I80" s="25" t="s">
        <v>10067</v>
      </c>
      <c r="J80" s="25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25" t="s">
        <v>5701</v>
      </c>
      <c r="E81" s="25" t="s">
        <v>260</v>
      </c>
      <c r="F81" s="25"/>
      <c r="H81" s="25"/>
      <c r="I81" s="25" t="s">
        <v>10070</v>
      </c>
      <c r="J81" s="25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25" t="s">
        <v>5701</v>
      </c>
      <c r="E82" s="25" t="s">
        <v>260</v>
      </c>
      <c r="F82" s="25"/>
      <c r="H82" s="25"/>
      <c r="I82" s="25" t="s">
        <v>10073</v>
      </c>
      <c r="J82" s="25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25" t="s">
        <v>4</v>
      </c>
      <c r="E83" s="25" t="s">
        <v>4869</v>
      </c>
      <c r="F83" s="25"/>
      <c r="H83" s="25"/>
      <c r="I83" s="25" t="s">
        <v>10076</v>
      </c>
      <c r="J83" s="25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25" t="s">
        <v>4</v>
      </c>
      <c r="E84" s="25" t="s">
        <v>4869</v>
      </c>
      <c r="F84" s="25"/>
      <c r="H84" s="25"/>
      <c r="I84" s="25" t="s">
        <v>10246</v>
      </c>
      <c r="J84" s="25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25" t="s">
        <v>5701</v>
      </c>
      <c r="E85" s="25" t="s">
        <v>260</v>
      </c>
      <c r="F85" s="25"/>
      <c r="H85" s="25"/>
      <c r="I85" s="25" t="s">
        <v>10249</v>
      </c>
      <c r="J85" s="25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25" t="s">
        <v>5701</v>
      </c>
      <c r="E86" s="25" t="s">
        <v>260</v>
      </c>
      <c r="F86" s="25"/>
      <c r="H86" s="25"/>
      <c r="I86" s="25" t="s">
        <v>10252</v>
      </c>
      <c r="J86" s="25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25" t="s">
        <v>5701</v>
      </c>
      <c r="E87" s="25" t="s">
        <v>260</v>
      </c>
      <c r="F87" s="25"/>
      <c r="H87" s="25"/>
      <c r="I87" s="25" t="s">
        <v>10255</v>
      </c>
      <c r="J87" s="25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25" t="s">
        <v>5701</v>
      </c>
      <c r="E88" s="25" t="s">
        <v>260</v>
      </c>
      <c r="F88" s="25"/>
      <c r="H88" s="25"/>
      <c r="I88" s="25" t="s">
        <v>10258</v>
      </c>
      <c r="J88" s="25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25" t="s">
        <v>5701</v>
      </c>
      <c r="E89" s="25" t="s">
        <v>260</v>
      </c>
      <c r="F89" s="25"/>
      <c r="H89" s="25"/>
      <c r="I89" s="25" t="s">
        <v>10261</v>
      </c>
      <c r="J89" s="25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25" t="s">
        <v>5701</v>
      </c>
      <c r="E90" s="25" t="s">
        <v>260</v>
      </c>
      <c r="F90" s="25"/>
      <c r="H90" s="25"/>
      <c r="I90" s="25" t="s">
        <v>10264</v>
      </c>
      <c r="J90" s="25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25" t="s">
        <v>4</v>
      </c>
      <c r="E91" s="25" t="s">
        <v>4869</v>
      </c>
      <c r="F91" s="25"/>
      <c r="H91" s="25"/>
      <c r="I91" s="25" t="s">
        <v>10267</v>
      </c>
      <c r="J91" s="25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25" t="s">
        <v>5701</v>
      </c>
      <c r="E92" s="25" t="s">
        <v>260</v>
      </c>
      <c r="F92" s="25"/>
      <c r="H92" s="25"/>
      <c r="I92" s="25" t="s">
        <v>10270</v>
      </c>
      <c r="J92" s="25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25" t="s">
        <v>5701</v>
      </c>
      <c r="E93" s="25" t="s">
        <v>260</v>
      </c>
      <c r="F93" s="25"/>
      <c r="H93" s="25"/>
      <c r="I93" s="25" t="s">
        <v>10273</v>
      </c>
      <c r="J93" s="25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25" t="s">
        <v>5701</v>
      </c>
      <c r="E94" s="25" t="s">
        <v>260</v>
      </c>
      <c r="F94" s="25"/>
      <c r="H94" s="25"/>
      <c r="I94" s="25" t="s">
        <v>10276</v>
      </c>
      <c r="J94" s="25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25" t="s">
        <v>5701</v>
      </c>
      <c r="E95" s="25" t="s">
        <v>260</v>
      </c>
      <c r="F95" s="25"/>
      <c r="H95" s="25"/>
      <c r="I95" s="25" t="s">
        <v>10279</v>
      </c>
      <c r="J95" s="25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25" t="s">
        <v>5701</v>
      </c>
      <c r="E96" s="25" t="s">
        <v>260</v>
      </c>
      <c r="F96" s="25"/>
      <c r="H96" s="25"/>
      <c r="I96" s="25" t="s">
        <v>10282</v>
      </c>
      <c r="J96" s="25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25" t="s">
        <v>5701</v>
      </c>
      <c r="E97" s="25" t="s">
        <v>260</v>
      </c>
      <c r="F97" s="25"/>
      <c r="H97" s="25"/>
      <c r="I97" s="25" t="s">
        <v>10285</v>
      </c>
      <c r="J97" s="25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25" t="s">
        <v>5701</v>
      </c>
      <c r="E98" s="25" t="s">
        <v>260</v>
      </c>
      <c r="F98" s="25"/>
      <c r="H98" s="25"/>
      <c r="I98" s="25" t="s">
        <v>10288</v>
      </c>
      <c r="J98" s="25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25" t="s">
        <v>7830</v>
      </c>
      <c r="E99" s="25" t="s">
        <v>646</v>
      </c>
      <c r="F99" s="25"/>
      <c r="H99" s="25"/>
      <c r="I99" s="25" t="s">
        <v>10291</v>
      </c>
      <c r="J99" s="25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25" t="s">
        <v>5701</v>
      </c>
      <c r="E100" s="25" t="s">
        <v>260</v>
      </c>
      <c r="F100" s="25"/>
      <c r="H100" s="25"/>
      <c r="I100" s="25" t="s">
        <v>10475</v>
      </c>
      <c r="J100" s="25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25" t="s">
        <v>5701</v>
      </c>
      <c r="E101" s="25" t="s">
        <v>260</v>
      </c>
      <c r="F101" s="25"/>
      <c r="H101" s="25"/>
      <c r="I101" s="25" t="s">
        <v>10478</v>
      </c>
      <c r="J101" s="25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25" t="s">
        <v>5701</v>
      </c>
      <c r="E102" s="25" t="s">
        <v>260</v>
      </c>
      <c r="F102" s="25"/>
      <c r="H102" s="25"/>
      <c r="I102" s="25" t="s">
        <v>10481</v>
      </c>
      <c r="J102" s="25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25" t="s">
        <v>5701</v>
      </c>
      <c r="E103" s="25" t="s">
        <v>260</v>
      </c>
      <c r="F103" s="25"/>
      <c r="H103" s="25"/>
      <c r="I103" s="25" t="s">
        <v>10484</v>
      </c>
      <c r="J103" s="25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25" t="s">
        <v>5701</v>
      </c>
      <c r="E104" s="25" t="s">
        <v>260</v>
      </c>
      <c r="F104" s="25"/>
      <c r="H104" s="25"/>
      <c r="I104" s="25" t="s">
        <v>10487</v>
      </c>
      <c r="J104" s="25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25" t="s">
        <v>5701</v>
      </c>
      <c r="E105" s="25" t="s">
        <v>260</v>
      </c>
      <c r="F105" s="25"/>
      <c r="H105" s="25"/>
      <c r="I105" s="25" t="s">
        <v>10490</v>
      </c>
      <c r="J105" s="25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25" t="s">
        <v>5701</v>
      </c>
      <c r="E106" s="25" t="s">
        <v>260</v>
      </c>
      <c r="F106" s="25"/>
      <c r="H106" s="25"/>
      <c r="I106" s="25" t="s">
        <v>10493</v>
      </c>
      <c r="J106" s="25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25" t="s">
        <v>5701</v>
      </c>
      <c r="E107" s="25" t="s">
        <v>260</v>
      </c>
      <c r="F107" s="25"/>
      <c r="H107" s="25"/>
      <c r="I107" s="25" t="s">
        <v>10496</v>
      </c>
      <c r="J107" s="25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25" t="s">
        <v>5701</v>
      </c>
      <c r="E108" s="25" t="s">
        <v>260</v>
      </c>
      <c r="F108" s="25"/>
      <c r="H108" s="25"/>
      <c r="I108" s="25" t="s">
        <v>10499</v>
      </c>
      <c r="J108" s="25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25" t="s">
        <v>5701</v>
      </c>
      <c r="E109" s="25" t="s">
        <v>260</v>
      </c>
      <c r="F109" s="25"/>
      <c r="H109" s="25"/>
      <c r="I109" s="25" t="s">
        <v>10502</v>
      </c>
      <c r="J109" s="25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25" t="s">
        <v>5701</v>
      </c>
      <c r="E110" s="25" t="s">
        <v>260</v>
      </c>
      <c r="F110" s="25"/>
      <c r="H110" s="25"/>
      <c r="I110" s="25" t="s">
        <v>10505</v>
      </c>
      <c r="J110" s="25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25" t="s">
        <v>5701</v>
      </c>
      <c r="E111" s="25" t="s">
        <v>260</v>
      </c>
      <c r="F111" s="25"/>
      <c r="H111" s="25"/>
      <c r="I111" s="25" t="s">
        <v>10508</v>
      </c>
      <c r="J111" s="25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25" t="s">
        <v>5701</v>
      </c>
      <c r="E112" s="25" t="s">
        <v>260</v>
      </c>
      <c r="F112" s="25"/>
      <c r="H112" s="25"/>
      <c r="I112" s="25" t="s">
        <v>10511</v>
      </c>
      <c r="J112" s="25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25" t="s">
        <v>4</v>
      </c>
      <c r="E113" s="25" t="s">
        <v>4869</v>
      </c>
      <c r="F113" s="25"/>
      <c r="H113" s="25"/>
      <c r="I113" s="25" t="s">
        <v>10514</v>
      </c>
      <c r="J113" s="25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25" t="s">
        <v>5701</v>
      </c>
      <c r="E114" s="25" t="s">
        <v>646</v>
      </c>
      <c r="F114" s="25"/>
      <c r="H114" s="25"/>
      <c r="I114" s="25" t="s">
        <v>11042</v>
      </c>
      <c r="J114" s="25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25" t="s">
        <v>5701</v>
      </c>
      <c r="E115" s="25" t="s">
        <v>646</v>
      </c>
      <c r="F115" s="25"/>
      <c r="H115" s="25"/>
      <c r="I115" s="25" t="s">
        <v>11045</v>
      </c>
      <c r="J115" s="25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25" t="s">
        <v>5701</v>
      </c>
      <c r="E116" s="25" t="s">
        <v>646</v>
      </c>
      <c r="F116" s="25"/>
      <c r="H116" s="25"/>
      <c r="I116" s="25" t="s">
        <v>11048</v>
      </c>
      <c r="J116" s="25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25" t="s">
        <v>5701</v>
      </c>
      <c r="E117" s="25" t="s">
        <v>646</v>
      </c>
      <c r="F117" s="25"/>
      <c r="H117" s="25"/>
      <c r="I117" s="25" t="s">
        <v>11051</v>
      </c>
      <c r="J117" s="25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25" t="s">
        <v>5701</v>
      </c>
      <c r="E118" s="25" t="s">
        <v>646</v>
      </c>
      <c r="F118" s="25"/>
      <c r="H118" s="25"/>
      <c r="I118" s="25" t="s">
        <v>11054</v>
      </c>
      <c r="J118" s="25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25" t="s">
        <v>7830</v>
      </c>
      <c r="E119" s="25" t="s">
        <v>646</v>
      </c>
      <c r="F119" s="25"/>
      <c r="H119" s="25"/>
      <c r="I119" s="25" t="s">
        <v>11057</v>
      </c>
      <c r="J119" s="25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25" t="s">
        <v>5701</v>
      </c>
      <c r="E120" s="25" t="s">
        <v>646</v>
      </c>
      <c r="F120" s="25"/>
      <c r="H120" s="25"/>
      <c r="I120" s="25" t="s">
        <v>11060</v>
      </c>
      <c r="J120" s="25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25" t="s">
        <v>5701</v>
      </c>
      <c r="E121" s="25" t="s">
        <v>646</v>
      </c>
      <c r="F121" s="25"/>
      <c r="H121" s="25"/>
      <c r="I121" s="25" t="s">
        <v>11063</v>
      </c>
      <c r="J121" s="25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25" t="s">
        <v>5701</v>
      </c>
      <c r="E122" s="25" t="s">
        <v>646</v>
      </c>
      <c r="F122" s="25"/>
      <c r="H122" s="25"/>
      <c r="I122" s="25" t="s">
        <v>11066</v>
      </c>
      <c r="J122" s="25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25" t="s">
        <v>5701</v>
      </c>
      <c r="E123" s="25" t="s">
        <v>646</v>
      </c>
      <c r="F123" s="25"/>
      <c r="H123" s="25"/>
      <c r="I123" s="25" t="s">
        <v>11069</v>
      </c>
      <c r="J123" s="25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25" t="s">
        <v>5701</v>
      </c>
      <c r="E124" s="25" t="s">
        <v>646</v>
      </c>
      <c r="F124" s="25"/>
      <c r="H124" s="25"/>
      <c r="I124" s="25" t="s">
        <v>11072</v>
      </c>
      <c r="J124" s="25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25" t="s">
        <v>5701</v>
      </c>
      <c r="E125" s="25" t="s">
        <v>646</v>
      </c>
      <c r="F125" s="25"/>
      <c r="H125" s="25"/>
      <c r="I125" s="25" t="s">
        <v>11075</v>
      </c>
      <c r="J125" s="25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25" t="s">
        <v>5701</v>
      </c>
      <c r="E126" s="25" t="s">
        <v>646</v>
      </c>
      <c r="F126" s="25"/>
      <c r="H126" s="25"/>
      <c r="I126" s="25" t="s">
        <v>11078</v>
      </c>
      <c r="J126" s="25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25" t="s">
        <v>7830</v>
      </c>
      <c r="E127" s="25" t="s">
        <v>646</v>
      </c>
      <c r="F127" s="25"/>
      <c r="H127" s="25"/>
      <c r="I127" s="25" t="s">
        <v>11081</v>
      </c>
      <c r="J127" s="25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25" t="s">
        <v>5701</v>
      </c>
      <c r="E128" s="25" t="s">
        <v>646</v>
      </c>
      <c r="F128" s="25"/>
      <c r="H128" s="25"/>
      <c r="I128" s="25" t="s">
        <v>11084</v>
      </c>
      <c r="J128" s="25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25" t="s">
        <v>5701</v>
      </c>
      <c r="E129" s="25" t="s">
        <v>646</v>
      </c>
      <c r="F129" s="25"/>
      <c r="H129" s="25"/>
      <c r="I129" s="25" t="s">
        <v>11087</v>
      </c>
      <c r="J129" s="25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25" t="s">
        <v>5701</v>
      </c>
      <c r="E130" s="25" t="s">
        <v>646</v>
      </c>
      <c r="F130" s="25"/>
      <c r="H130" s="25"/>
      <c r="I130" s="25" t="s">
        <v>11090</v>
      </c>
      <c r="J130" s="25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25" t="s">
        <v>5701</v>
      </c>
      <c r="E131" s="25" t="s">
        <v>646</v>
      </c>
      <c r="F131" s="25"/>
      <c r="H131" s="25"/>
      <c r="I131" s="25" t="s">
        <v>11093</v>
      </c>
      <c r="J131" s="25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25" t="s">
        <v>5701</v>
      </c>
      <c r="E132" s="25" t="s">
        <v>646</v>
      </c>
      <c r="F132" s="25"/>
      <c r="H132" s="25"/>
      <c r="I132" s="25" t="s">
        <v>11096</v>
      </c>
      <c r="J132" s="25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25" t="s">
        <v>5701</v>
      </c>
      <c r="E133" s="25" t="s">
        <v>646</v>
      </c>
      <c r="F133" s="25"/>
      <c r="H133" s="25"/>
      <c r="I133" s="25" t="s">
        <v>11099</v>
      </c>
      <c r="J133" s="25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25" t="s">
        <v>5701</v>
      </c>
      <c r="E134" s="25" t="s">
        <v>646</v>
      </c>
      <c r="F134" s="25"/>
      <c r="H134" s="25"/>
      <c r="I134" s="25" t="s">
        <v>11102</v>
      </c>
      <c r="J134" s="25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25" t="s">
        <v>5701</v>
      </c>
      <c r="E135" s="25" t="s">
        <v>646</v>
      </c>
      <c r="F135" s="25"/>
      <c r="H135" s="25"/>
      <c r="I135" s="25" t="s">
        <v>11105</v>
      </c>
      <c r="J135" s="25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25" t="s">
        <v>5701</v>
      </c>
      <c r="E136" s="25" t="s">
        <v>646</v>
      </c>
      <c r="F136" s="25"/>
      <c r="H136" s="25"/>
      <c r="I136" s="25" t="s">
        <v>11108</v>
      </c>
      <c r="J136" s="25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25" t="s">
        <v>5701</v>
      </c>
      <c r="E137" s="25" t="s">
        <v>646</v>
      </c>
      <c r="F137" s="25"/>
      <c r="H137" s="25"/>
      <c r="I137" s="25" t="s">
        <v>11111</v>
      </c>
      <c r="J137" s="25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25" t="s">
        <v>7830</v>
      </c>
      <c r="E138" s="25" t="s">
        <v>646</v>
      </c>
      <c r="F138" s="25"/>
      <c r="H138" s="25"/>
      <c r="I138" s="25" t="s">
        <v>11114</v>
      </c>
      <c r="J138" s="25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25" t="s">
        <v>4</v>
      </c>
      <c r="E139" s="25" t="s">
        <v>260</v>
      </c>
      <c r="F139" s="25"/>
      <c r="H139" s="25"/>
      <c r="I139" s="25" t="s">
        <v>11117</v>
      </c>
      <c r="J139" s="25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25" t="s">
        <v>4</v>
      </c>
      <c r="E140" s="25" t="s">
        <v>260</v>
      </c>
      <c r="F140" s="25"/>
      <c r="H140" s="25"/>
      <c r="I140" s="25" t="s">
        <v>11120</v>
      </c>
      <c r="J140" s="25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25" t="s">
        <v>4</v>
      </c>
      <c r="E141" s="25" t="s">
        <v>260</v>
      </c>
      <c r="F141" s="25"/>
      <c r="H141" s="25"/>
      <c r="I141" s="25" t="s">
        <v>11123</v>
      </c>
      <c r="J141" s="25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25" t="s">
        <v>4</v>
      </c>
      <c r="E142" s="25" t="s">
        <v>260</v>
      </c>
      <c r="F142" s="25"/>
      <c r="H142" s="25"/>
      <c r="I142" s="25" t="s">
        <v>11126</v>
      </c>
      <c r="J142" s="25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25" t="s">
        <v>7830</v>
      </c>
      <c r="E143" s="25" t="s">
        <v>646</v>
      </c>
      <c r="F143" s="25"/>
      <c r="H143" s="25"/>
      <c r="I143" s="25" t="s">
        <v>11129</v>
      </c>
      <c r="J143" s="25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25" t="s">
        <v>5701</v>
      </c>
      <c r="E144" s="25" t="s">
        <v>646</v>
      </c>
      <c r="F144" s="25"/>
      <c r="H144" s="25"/>
      <c r="I144" s="25" t="s">
        <v>11132</v>
      </c>
      <c r="J144" s="25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25" t="s">
        <v>5701</v>
      </c>
      <c r="E145" s="25" t="s">
        <v>646</v>
      </c>
      <c r="F145" s="25"/>
      <c r="H145" s="25"/>
      <c r="I145" s="25" t="s">
        <v>11135</v>
      </c>
      <c r="J145" s="25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25" t="s">
        <v>5701</v>
      </c>
      <c r="E146" s="25" t="s">
        <v>646</v>
      </c>
      <c r="F146" s="25"/>
      <c r="H146" s="25"/>
      <c r="I146" s="25" t="s">
        <v>11138</v>
      </c>
      <c r="J146" s="25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25" t="s">
        <v>5701</v>
      </c>
      <c r="E147" s="25" t="s">
        <v>646</v>
      </c>
      <c r="F147" s="25"/>
      <c r="H147" s="25"/>
      <c r="I147" s="25" t="s">
        <v>11141</v>
      </c>
      <c r="J147" s="25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25" t="s">
        <v>5701</v>
      </c>
      <c r="E148" s="25" t="s">
        <v>646</v>
      </c>
      <c r="F148" s="25"/>
      <c r="H148" s="25"/>
      <c r="I148" s="25" t="s">
        <v>11144</v>
      </c>
      <c r="J148" s="25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25" t="s">
        <v>4</v>
      </c>
      <c r="E149" s="25" t="s">
        <v>260</v>
      </c>
      <c r="F149" s="25"/>
      <c r="H149" s="25"/>
      <c r="I149" s="25" t="s">
        <v>11147</v>
      </c>
      <c r="J149" s="25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25" t="s">
        <v>4</v>
      </c>
      <c r="E150" s="25" t="s">
        <v>260</v>
      </c>
      <c r="F150" s="25"/>
      <c r="H150" s="25"/>
      <c r="I150" s="25" t="s">
        <v>11150</v>
      </c>
      <c r="J150" s="25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25" t="s">
        <v>5701</v>
      </c>
      <c r="E151" s="25" t="s">
        <v>646</v>
      </c>
      <c r="F151" s="25"/>
      <c r="H151" s="25"/>
      <c r="I151" s="25" t="s">
        <v>11153</v>
      </c>
      <c r="J151" s="25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25" t="s">
        <v>5701</v>
      </c>
      <c r="E152" s="25" t="s">
        <v>646</v>
      </c>
      <c r="F152" s="25"/>
      <c r="H152" s="25"/>
      <c r="I152" s="25" t="s">
        <v>11156</v>
      </c>
      <c r="J152" s="25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25" t="s">
        <v>4</v>
      </c>
      <c r="E153" s="25" t="s">
        <v>646</v>
      </c>
      <c r="F153" s="25"/>
      <c r="H153" s="25"/>
      <c r="I153" s="25" t="s">
        <v>11159</v>
      </c>
      <c r="J153" s="25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25" t="s">
        <v>4</v>
      </c>
      <c r="E154" s="25" t="s">
        <v>4869</v>
      </c>
      <c r="F154" s="25"/>
      <c r="H154" s="25"/>
      <c r="I154" s="25" t="s">
        <v>12069</v>
      </c>
      <c r="J154" s="25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25" t="s">
        <v>5703</v>
      </c>
      <c r="E155" s="25"/>
      <c r="F155" s="25"/>
      <c r="H155" s="25"/>
      <c r="I155" s="25" t="s">
        <v>12072</v>
      </c>
      <c r="J155" s="25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25" t="s">
        <v>5703</v>
      </c>
      <c r="E156" s="25"/>
      <c r="F156" s="25"/>
      <c r="H156" s="25"/>
      <c r="I156" s="25" t="s">
        <v>12075</v>
      </c>
      <c r="J156" s="25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25" t="s">
        <v>5703</v>
      </c>
      <c r="E157" s="25"/>
      <c r="F157" s="25"/>
      <c r="H157" s="25"/>
      <c r="I157" s="25" t="s">
        <v>12078</v>
      </c>
      <c r="J157" s="25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25" t="s">
        <v>5703</v>
      </c>
      <c r="E158" s="25"/>
      <c r="F158" s="25"/>
      <c r="H158" s="25"/>
      <c r="I158" s="25" t="s">
        <v>12081</v>
      </c>
      <c r="J158" s="25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25" t="s">
        <v>5703</v>
      </c>
      <c r="E159" s="25"/>
      <c r="F159" s="25"/>
      <c r="H159" s="25"/>
      <c r="I159" s="25" t="s">
        <v>12084</v>
      </c>
      <c r="J159" s="25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25" t="s">
        <v>5703</v>
      </c>
      <c r="E160" s="25"/>
      <c r="F160" s="25"/>
      <c r="H160" s="25"/>
      <c r="I160" s="25" t="s">
        <v>12087</v>
      </c>
      <c r="J160" s="25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25" t="s">
        <v>5703</v>
      </c>
      <c r="E161" s="25"/>
      <c r="F161" s="25"/>
      <c r="H161" s="25"/>
      <c r="I161" s="25" t="s">
        <v>12090</v>
      </c>
      <c r="J161" s="25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25" t="s">
        <v>5703</v>
      </c>
      <c r="E162" s="25"/>
      <c r="F162" s="25"/>
      <c r="H162" s="25"/>
      <c r="I162" s="25" t="s">
        <v>12093</v>
      </c>
      <c r="J162" s="25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25" t="s">
        <v>5703</v>
      </c>
      <c r="E163" s="25"/>
      <c r="F163" s="25"/>
      <c r="H163" s="25"/>
      <c r="I163" s="25" t="s">
        <v>12096</v>
      </c>
      <c r="J163" s="25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25" t="s">
        <v>5703</v>
      </c>
      <c r="E164" s="25"/>
      <c r="F164" s="25"/>
      <c r="H164" s="25"/>
      <c r="I164" s="25" t="s">
        <v>12099</v>
      </c>
      <c r="J164" s="25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25" t="s">
        <v>4</v>
      </c>
      <c r="E165" s="25" t="s">
        <v>260</v>
      </c>
      <c r="F165" s="25"/>
      <c r="H165" s="25"/>
      <c r="I165" s="25" t="s">
        <v>12102</v>
      </c>
      <c r="J165" s="25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25" t="s">
        <v>4</v>
      </c>
      <c r="E166" s="25" t="s">
        <v>4869</v>
      </c>
      <c r="F166" s="25"/>
      <c r="H166" s="25"/>
      <c r="I166" s="25" t="s">
        <v>12105</v>
      </c>
      <c r="J166" s="25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25" t="s">
        <v>5701</v>
      </c>
      <c r="E167" s="25" t="s">
        <v>646</v>
      </c>
      <c r="F167" s="25"/>
      <c r="H167" s="25"/>
      <c r="I167" s="25" t="s">
        <v>12108</v>
      </c>
      <c r="J167" s="25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25" t="s">
        <v>5701</v>
      </c>
      <c r="E168" s="25" t="s">
        <v>646</v>
      </c>
      <c r="F168" s="25"/>
      <c r="H168" s="25"/>
      <c r="I168" s="25" t="s">
        <v>12111</v>
      </c>
      <c r="J168" s="25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25" t="s">
        <v>5701</v>
      </c>
      <c r="E169" s="25" t="s">
        <v>646</v>
      </c>
      <c r="F169" s="25"/>
      <c r="H169" s="25"/>
      <c r="I169" s="25" t="s">
        <v>12114</v>
      </c>
      <c r="J169" s="25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25" t="s">
        <v>5701</v>
      </c>
      <c r="E170" s="25" t="s">
        <v>646</v>
      </c>
      <c r="F170" s="25"/>
      <c r="H170" s="25"/>
      <c r="I170" s="25" t="s">
        <v>12117</v>
      </c>
      <c r="J170" s="25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25" t="s">
        <v>5701</v>
      </c>
      <c r="E171" s="25" t="s">
        <v>646</v>
      </c>
      <c r="F171" s="25"/>
      <c r="H171" s="25"/>
      <c r="I171" s="25" t="s">
        <v>12120</v>
      </c>
      <c r="J171" s="25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25" t="s">
        <v>5701</v>
      </c>
      <c r="E172" s="25" t="s">
        <v>646</v>
      </c>
      <c r="F172" s="25"/>
      <c r="H172" s="25"/>
      <c r="I172" s="25" t="s">
        <v>12123</v>
      </c>
      <c r="J172" s="25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25" t="s">
        <v>5701</v>
      </c>
      <c r="E173" s="25" t="s">
        <v>646</v>
      </c>
      <c r="F173" s="25"/>
      <c r="H173" s="25"/>
      <c r="I173" s="25" t="s">
        <v>12126</v>
      </c>
      <c r="J173" s="25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25" t="s">
        <v>5701</v>
      </c>
      <c r="E174" s="25" t="s">
        <v>646</v>
      </c>
      <c r="F174" s="25"/>
      <c r="H174" s="25"/>
      <c r="I174" s="25" t="s">
        <v>12129</v>
      </c>
      <c r="J174" s="25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25" t="s">
        <v>5701</v>
      </c>
      <c r="E175" s="25" t="s">
        <v>646</v>
      </c>
      <c r="F175" s="25"/>
      <c r="H175" s="25"/>
      <c r="I175" s="25" t="s">
        <v>12132</v>
      </c>
      <c r="J175" s="25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25" t="s">
        <v>5701</v>
      </c>
      <c r="E176" s="25" t="s">
        <v>646</v>
      </c>
      <c r="F176" s="25"/>
      <c r="H176" s="25"/>
      <c r="I176" s="25" t="s">
        <v>12135</v>
      </c>
      <c r="J176" s="25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25" t="s">
        <v>5701</v>
      </c>
      <c r="E177" s="25" t="s">
        <v>646</v>
      </c>
      <c r="F177" s="25"/>
      <c r="H177" s="25"/>
      <c r="I177" s="25" t="s">
        <v>12138</v>
      </c>
      <c r="J177" s="25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25" t="s">
        <v>5701</v>
      </c>
      <c r="E178" s="25" t="s">
        <v>646</v>
      </c>
      <c r="F178" s="25"/>
      <c r="H178" s="25"/>
      <c r="I178" s="25" t="s">
        <v>12141</v>
      </c>
      <c r="J178" s="25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25" t="s">
        <v>5701</v>
      </c>
      <c r="E179" s="25" t="s">
        <v>646</v>
      </c>
      <c r="F179" s="25"/>
      <c r="H179" s="25"/>
      <c r="I179" s="25" t="s">
        <v>12144</v>
      </c>
      <c r="J179" s="25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25" t="s">
        <v>5701</v>
      </c>
      <c r="E180" s="25" t="s">
        <v>646</v>
      </c>
      <c r="F180" s="25"/>
      <c r="H180" s="25"/>
      <c r="I180" s="25" t="s">
        <v>12147</v>
      </c>
      <c r="J180" s="25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25" t="s">
        <v>5701</v>
      </c>
      <c r="E181" s="25" t="s">
        <v>646</v>
      </c>
      <c r="F181" s="25"/>
      <c r="H181" s="25"/>
      <c r="I181" s="25" t="s">
        <v>12150</v>
      </c>
      <c r="J181" s="25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25" t="s">
        <v>5701</v>
      </c>
      <c r="E182" s="25" t="s">
        <v>646</v>
      </c>
      <c r="F182" s="25"/>
      <c r="H182" s="25"/>
      <c r="I182" s="25" t="s">
        <v>12153</v>
      </c>
      <c r="J182" s="25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25" t="s">
        <v>5701</v>
      </c>
      <c r="E183" s="25" t="s">
        <v>646</v>
      </c>
      <c r="F183" s="25"/>
      <c r="H183" s="25"/>
      <c r="I183" s="25" t="s">
        <v>12156</v>
      </c>
      <c r="J183" s="25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25" t="s">
        <v>4</v>
      </c>
      <c r="E184" s="25" t="s">
        <v>4869</v>
      </c>
      <c r="F184" s="25"/>
      <c r="H184" s="25"/>
      <c r="I184" s="25" t="s">
        <v>12159</v>
      </c>
      <c r="J184" s="25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25" t="s">
        <v>4</v>
      </c>
      <c r="E185" s="25" t="s">
        <v>4869</v>
      </c>
      <c r="F185" s="25"/>
      <c r="H185" s="25"/>
      <c r="I185" s="25" t="s">
        <v>12162</v>
      </c>
      <c r="J185" s="25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25" t="s">
        <v>4</v>
      </c>
      <c r="E186" s="25" t="s">
        <v>4869</v>
      </c>
      <c r="F186" s="25"/>
      <c r="H186" s="25"/>
      <c r="I186" s="25" t="s">
        <v>12165</v>
      </c>
      <c r="J186" s="25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25" t="s">
        <v>5701</v>
      </c>
      <c r="E187" s="25" t="s">
        <v>646</v>
      </c>
      <c r="F187" s="25"/>
      <c r="H187" s="25"/>
      <c r="I187" s="25" t="s">
        <v>12168</v>
      </c>
      <c r="J187" s="25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25" t="s">
        <v>5701</v>
      </c>
      <c r="E188" s="25" t="s">
        <v>646</v>
      </c>
      <c r="F188" s="25"/>
      <c r="H188" s="25"/>
      <c r="I188" s="25" t="s">
        <v>12171</v>
      </c>
      <c r="J188" s="25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25" t="s">
        <v>5701</v>
      </c>
      <c r="E189" s="25" t="s">
        <v>646</v>
      </c>
      <c r="F189" s="25"/>
      <c r="H189" s="25"/>
      <c r="I189" s="25" t="s">
        <v>12174</v>
      </c>
      <c r="J189" s="25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25" t="s">
        <v>5701</v>
      </c>
      <c r="E190" s="25" t="s">
        <v>646</v>
      </c>
      <c r="F190" s="25"/>
      <c r="H190" s="25"/>
      <c r="I190" s="25" t="s">
        <v>12177</v>
      </c>
      <c r="J190" s="25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25" t="s">
        <v>4</v>
      </c>
      <c r="E191" s="25" t="s">
        <v>4869</v>
      </c>
      <c r="F191" s="25"/>
      <c r="H191" s="25"/>
      <c r="I191" s="25" t="s">
        <v>12180</v>
      </c>
      <c r="J191" s="25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25" t="s">
        <v>5701</v>
      </c>
      <c r="E192" s="25" t="s">
        <v>646</v>
      </c>
      <c r="F192" s="25"/>
      <c r="H192" s="25"/>
      <c r="I192" s="25" t="s">
        <v>12183</v>
      </c>
      <c r="J192" s="25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25" t="s">
        <v>5701</v>
      </c>
      <c r="E193" s="25" t="s">
        <v>646</v>
      </c>
      <c r="F193" s="25"/>
      <c r="H193" s="25"/>
      <c r="I193" s="25" t="s">
        <v>12186</v>
      </c>
      <c r="J193" s="25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25" t="s">
        <v>5701</v>
      </c>
      <c r="E194" s="25" t="s">
        <v>646</v>
      </c>
      <c r="F194" s="25"/>
      <c r="H194" s="25"/>
      <c r="I194" s="25" t="s">
        <v>12189</v>
      </c>
      <c r="J194" s="25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25" t="s">
        <v>5701</v>
      </c>
      <c r="E195" s="25" t="s">
        <v>646</v>
      </c>
      <c r="F195" s="25"/>
      <c r="H195" s="25"/>
      <c r="I195" s="25" t="s">
        <v>12192</v>
      </c>
      <c r="J195" s="25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25" t="s">
        <v>5701</v>
      </c>
      <c r="E196" s="25" t="s">
        <v>646</v>
      </c>
      <c r="F196" s="25"/>
      <c r="H196" s="25"/>
      <c r="I196" s="25" t="s">
        <v>12195</v>
      </c>
      <c r="J196" s="25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25" t="s">
        <v>5701</v>
      </c>
      <c r="E197" s="25" t="s">
        <v>646</v>
      </c>
      <c r="F197" s="25"/>
      <c r="H197" s="25"/>
      <c r="I197" s="25" t="s">
        <v>12198</v>
      </c>
      <c r="J197" s="25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25" t="s">
        <v>7830</v>
      </c>
      <c r="E198" s="25" t="s">
        <v>646</v>
      </c>
      <c r="F198" s="25"/>
      <c r="H198" s="25"/>
      <c r="I198" s="25" t="s">
        <v>12201</v>
      </c>
      <c r="J198" s="25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25" t="s">
        <v>4</v>
      </c>
      <c r="E199" s="25" t="s">
        <v>260</v>
      </c>
      <c r="F199" s="25"/>
      <c r="H199" s="25"/>
      <c r="I199" s="25" t="s">
        <v>12204</v>
      </c>
      <c r="J199" s="25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25" t="s">
        <v>5703</v>
      </c>
      <c r="E200" s="25"/>
      <c r="F200" s="25"/>
      <c r="H200" s="25"/>
      <c r="I200" s="25" t="s">
        <v>12207</v>
      </c>
      <c r="J200" s="25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25" t="s">
        <v>5703</v>
      </c>
      <c r="E201" s="25"/>
      <c r="F201" s="25"/>
      <c r="H201" s="25"/>
      <c r="I201" s="25" t="s">
        <v>12210</v>
      </c>
      <c r="J201" s="25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25" t="s">
        <v>5703</v>
      </c>
      <c r="E202" s="25"/>
      <c r="F202" s="25"/>
      <c r="H202" s="25"/>
      <c r="I202" s="25" t="s">
        <v>12213</v>
      </c>
      <c r="J202" s="25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25" t="s">
        <v>5703</v>
      </c>
      <c r="E203" s="25"/>
      <c r="F203" s="25"/>
      <c r="H203" s="25"/>
      <c r="I203" s="25" t="s">
        <v>12216</v>
      </c>
      <c r="J203" s="25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25" t="s">
        <v>5703</v>
      </c>
      <c r="E204" s="25"/>
      <c r="F204" s="25"/>
      <c r="H204" s="25"/>
      <c r="I204" s="25" t="s">
        <v>12219</v>
      </c>
      <c r="J204" s="25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25" t="s">
        <v>5703</v>
      </c>
      <c r="E205" s="25"/>
      <c r="F205" s="25"/>
      <c r="H205" s="25"/>
      <c r="I205" s="25" t="s">
        <v>12222</v>
      </c>
      <c r="J205" s="25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25" t="s">
        <v>5703</v>
      </c>
      <c r="E206" s="25"/>
      <c r="F206" s="25"/>
      <c r="H206" s="25"/>
      <c r="I206" s="25" t="s">
        <v>12225</v>
      </c>
      <c r="J206" s="25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25" t="s">
        <v>5703</v>
      </c>
      <c r="E207" s="25"/>
      <c r="F207" s="25"/>
      <c r="H207" s="25"/>
      <c r="I207" s="25" t="s">
        <v>12228</v>
      </c>
      <c r="J207" s="25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25" t="s">
        <v>5703</v>
      </c>
      <c r="E208" s="25"/>
      <c r="F208" s="25"/>
      <c r="H208" s="25"/>
      <c r="I208" s="25" t="s">
        <v>12231</v>
      </c>
      <c r="J208" s="25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25" t="s">
        <v>4</v>
      </c>
      <c r="E209" s="25" t="s">
        <v>260</v>
      </c>
      <c r="F209" s="25"/>
      <c r="H209" s="25"/>
      <c r="I209" s="25" t="s">
        <v>12234</v>
      </c>
      <c r="J209" s="25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25" t="s">
        <v>5701</v>
      </c>
      <c r="E210" s="25" t="s">
        <v>646</v>
      </c>
      <c r="F210" s="25"/>
      <c r="H210" s="25"/>
      <c r="I210" s="25" t="s">
        <v>12237</v>
      </c>
      <c r="J210" s="25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25" t="s">
        <v>5701</v>
      </c>
      <c r="E211" s="25" t="s">
        <v>646</v>
      </c>
      <c r="F211" s="25"/>
      <c r="H211" s="25"/>
      <c r="I211" s="25" t="s">
        <v>12240</v>
      </c>
      <c r="J211" s="25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25" t="s">
        <v>5701</v>
      </c>
      <c r="E212" s="25" t="s">
        <v>646</v>
      </c>
      <c r="F212" s="25"/>
      <c r="H212" s="25"/>
      <c r="I212" s="25" t="s">
        <v>12243</v>
      </c>
      <c r="J212" s="25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25" t="s">
        <v>3559</v>
      </c>
      <c r="E213" s="25"/>
      <c r="F213" s="25"/>
      <c r="H213" s="25"/>
      <c r="I213" s="25" t="s">
        <v>12246</v>
      </c>
      <c r="J213" s="25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25" t="s">
        <v>5701</v>
      </c>
      <c r="E214" s="25" t="s">
        <v>646</v>
      </c>
      <c r="F214" s="25"/>
      <c r="H214" s="25"/>
      <c r="I214" s="25" t="s">
        <v>12249</v>
      </c>
      <c r="J214" s="25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25" t="s">
        <v>5701</v>
      </c>
      <c r="E215" s="25" t="s">
        <v>646</v>
      </c>
      <c r="F215" s="25"/>
      <c r="H215" s="25"/>
      <c r="I215" s="25" t="s">
        <v>12252</v>
      </c>
      <c r="J215" s="25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25" t="s">
        <v>4</v>
      </c>
      <c r="E216" s="25" t="s">
        <v>4869</v>
      </c>
      <c r="F216" s="25"/>
      <c r="H216" s="25"/>
      <c r="I216" s="25" t="s">
        <v>12255</v>
      </c>
      <c r="J216" s="25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25" t="s">
        <v>4</v>
      </c>
      <c r="E217" s="25" t="s">
        <v>4869</v>
      </c>
      <c r="F217" s="25"/>
      <c r="H217" s="25"/>
      <c r="I217" s="25" t="s">
        <v>12598</v>
      </c>
      <c r="J217" s="25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25" t="s">
        <v>5701</v>
      </c>
      <c r="E218" s="25" t="s">
        <v>646</v>
      </c>
      <c r="F218" s="25"/>
      <c r="H218" s="25"/>
      <c r="I218" s="25" t="s">
        <v>12601</v>
      </c>
      <c r="J218" s="25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25" t="s">
        <v>4</v>
      </c>
      <c r="E219" s="25" t="s">
        <v>646</v>
      </c>
      <c r="F219" s="25"/>
      <c r="H219" s="25"/>
      <c r="I219" s="25" t="s">
        <v>12604</v>
      </c>
      <c r="J219" s="25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25" t="s">
        <v>4</v>
      </c>
      <c r="E220" s="25" t="s">
        <v>4869</v>
      </c>
      <c r="F220" s="25"/>
      <c r="H220" s="25"/>
      <c r="I220" s="25" t="s">
        <v>12607</v>
      </c>
      <c r="J220" s="25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25" t="s">
        <v>4</v>
      </c>
      <c r="E221" s="25" t="s">
        <v>4869</v>
      </c>
      <c r="F221" s="25"/>
      <c r="H221" s="25"/>
      <c r="I221" s="25" t="s">
        <v>12610</v>
      </c>
      <c r="J221" s="25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25" t="s">
        <v>4</v>
      </c>
      <c r="E222" s="25" t="s">
        <v>4869</v>
      </c>
      <c r="F222" s="25"/>
      <c r="H222" s="25"/>
      <c r="I222" s="25" t="s">
        <v>12613</v>
      </c>
      <c r="J222" s="25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25" t="s">
        <v>4</v>
      </c>
      <c r="E223" s="25" t="s">
        <v>4869</v>
      </c>
      <c r="F223" s="25"/>
      <c r="H223" s="25"/>
      <c r="I223" s="25" t="s">
        <v>12258</v>
      </c>
      <c r="J223" s="25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25" t="s">
        <v>4</v>
      </c>
      <c r="E224" s="25" t="s">
        <v>4869</v>
      </c>
      <c r="F224" s="25"/>
      <c r="H224" s="25"/>
      <c r="I224" s="25" t="s">
        <v>12616</v>
      </c>
      <c r="J224" s="25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25" t="s">
        <v>4</v>
      </c>
      <c r="E225" s="25" t="s">
        <v>260</v>
      </c>
      <c r="F225" s="25"/>
      <c r="H225" s="25"/>
      <c r="I225" s="25" t="s">
        <v>12619</v>
      </c>
      <c r="J225" s="25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25" t="s">
        <v>4</v>
      </c>
      <c r="E226" s="25" t="s">
        <v>4869</v>
      </c>
      <c r="F226" s="25"/>
      <c r="H226" s="25"/>
      <c r="I226" s="25" t="s">
        <v>12622</v>
      </c>
      <c r="J226" s="25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25" t="s">
        <v>4</v>
      </c>
      <c r="E227" s="25" t="s">
        <v>646</v>
      </c>
      <c r="F227" s="25"/>
      <c r="H227" s="25"/>
      <c r="I227" s="25" t="s">
        <v>12625</v>
      </c>
      <c r="J227" s="25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25" t="s">
        <v>4</v>
      </c>
      <c r="E228" s="25" t="s">
        <v>260</v>
      </c>
      <c r="F228" s="25"/>
      <c r="H228" s="25"/>
      <c r="I228" s="25" t="s">
        <v>12628</v>
      </c>
      <c r="J228" s="25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25" t="s">
        <v>4</v>
      </c>
      <c r="E229" s="25" t="s">
        <v>646</v>
      </c>
      <c r="F229" s="25"/>
      <c r="H229" s="25"/>
      <c r="I229" s="25" t="s">
        <v>12854</v>
      </c>
      <c r="J229" s="25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25" t="s">
        <v>4</v>
      </c>
      <c r="E230" s="25" t="s">
        <v>646</v>
      </c>
      <c r="F230" s="25"/>
      <c r="H230" s="25"/>
      <c r="I230" s="25" t="s">
        <v>12857</v>
      </c>
      <c r="J230" s="25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25" t="s">
        <v>4</v>
      </c>
      <c r="E231" s="25" t="s">
        <v>260</v>
      </c>
      <c r="F231" s="25"/>
      <c r="H231" s="25"/>
      <c r="I231" s="25" t="s">
        <v>12860</v>
      </c>
      <c r="J231" s="25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25" t="s">
        <v>4</v>
      </c>
      <c r="E232" s="25" t="s">
        <v>260</v>
      </c>
      <c r="F232" s="25"/>
      <c r="H232" s="25"/>
      <c r="I232" s="25" t="s">
        <v>12863</v>
      </c>
      <c r="J232" s="25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25" t="s">
        <v>4</v>
      </c>
      <c r="E233" s="25" t="s">
        <v>260</v>
      </c>
      <c r="F233" s="25"/>
      <c r="H233" s="25"/>
      <c r="I233" s="25" t="s">
        <v>12866</v>
      </c>
      <c r="J233" s="25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25" t="s">
        <v>4</v>
      </c>
      <c r="E234" s="25" t="s">
        <v>260</v>
      </c>
      <c r="F234" s="25"/>
      <c r="H234" s="25"/>
      <c r="I234" s="25" t="s">
        <v>12869</v>
      </c>
      <c r="J234" s="25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25" t="s">
        <v>5701</v>
      </c>
      <c r="E235" s="25" t="s">
        <v>646</v>
      </c>
      <c r="F235" s="25"/>
      <c r="H235" s="25"/>
      <c r="I235" s="25" t="s">
        <v>12872</v>
      </c>
      <c r="J235" s="25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25" t="s">
        <v>5701</v>
      </c>
      <c r="E236" s="25" t="s">
        <v>646</v>
      </c>
      <c r="F236" s="25"/>
      <c r="H236" s="25"/>
      <c r="I236" s="25" t="s">
        <v>12875</v>
      </c>
      <c r="J236" s="25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25" t="s">
        <v>5701</v>
      </c>
      <c r="E237" s="25" t="s">
        <v>646</v>
      </c>
      <c r="F237" s="25"/>
      <c r="H237" s="25"/>
      <c r="I237" s="25" t="s">
        <v>12878</v>
      </c>
      <c r="J237" s="25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25" t="s">
        <v>4</v>
      </c>
      <c r="E238" s="25" t="s">
        <v>260</v>
      </c>
      <c r="F238" s="25"/>
      <c r="H238" s="25"/>
      <c r="I238" s="25" t="s">
        <v>12881</v>
      </c>
      <c r="J238" s="25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25" t="s">
        <v>4</v>
      </c>
      <c r="E239" s="25" t="s">
        <v>4869</v>
      </c>
      <c r="F239" s="25"/>
      <c r="H239" s="25"/>
      <c r="I239" s="25" t="s">
        <v>12884</v>
      </c>
      <c r="J239" s="25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25" t="s">
        <v>5701</v>
      </c>
      <c r="E240" s="25" t="s">
        <v>646</v>
      </c>
      <c r="F240" s="25"/>
      <c r="H240" s="25"/>
      <c r="I240" s="25" t="s">
        <v>12887</v>
      </c>
      <c r="J240" s="25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25" t="s">
        <v>5701</v>
      </c>
      <c r="E241" s="25" t="s">
        <v>646</v>
      </c>
      <c r="F241" s="25"/>
      <c r="H241" s="25"/>
      <c r="I241" s="25" t="s">
        <v>12890</v>
      </c>
      <c r="J241" s="25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25" t="s">
        <v>4</v>
      </c>
      <c r="E242" s="25" t="s">
        <v>4869</v>
      </c>
      <c r="F242" s="25"/>
      <c r="H242" s="25"/>
      <c r="I242" s="25" t="s">
        <v>12893</v>
      </c>
      <c r="J242" s="25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25" t="s">
        <v>4</v>
      </c>
      <c r="E243" s="25" t="s">
        <v>646</v>
      </c>
      <c r="F243" s="25"/>
      <c r="H243" s="25"/>
      <c r="I243" s="25" t="s">
        <v>13359</v>
      </c>
      <c r="J243" s="25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25" t="s">
        <v>4</v>
      </c>
      <c r="E244" s="25" t="s">
        <v>260</v>
      </c>
      <c r="F244" s="25"/>
      <c r="H244" s="25"/>
      <c r="I244" s="25" t="s">
        <v>13362</v>
      </c>
      <c r="J244" s="25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25" t="s">
        <v>5701</v>
      </c>
      <c r="E245" s="25" t="s">
        <v>260</v>
      </c>
      <c r="F245" s="25"/>
      <c r="H245" s="25"/>
      <c r="I245" s="25" t="s">
        <v>13365</v>
      </c>
      <c r="J245" s="25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25" t="s">
        <v>5701</v>
      </c>
      <c r="E246" s="25" t="s">
        <v>646</v>
      </c>
      <c r="F246" s="25"/>
      <c r="H246" s="25"/>
      <c r="I246" s="25" t="s">
        <v>13368</v>
      </c>
      <c r="J246" s="25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25" t="s">
        <v>5701</v>
      </c>
      <c r="E247" s="25" t="s">
        <v>260</v>
      </c>
      <c r="F247" s="25"/>
      <c r="H247" s="25"/>
      <c r="I247" s="25" t="s">
        <v>13371</v>
      </c>
      <c r="J247" s="25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25" t="s">
        <v>5701</v>
      </c>
      <c r="E248" s="25" t="s">
        <v>260</v>
      </c>
      <c r="F248" s="25"/>
      <c r="H248" s="25"/>
      <c r="I248" s="25" t="s">
        <v>13374</v>
      </c>
      <c r="J248" s="25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25" t="s">
        <v>5701</v>
      </c>
      <c r="E249" s="25" t="s">
        <v>260</v>
      </c>
      <c r="F249" s="25"/>
      <c r="H249" s="25"/>
      <c r="I249" s="25" t="s">
        <v>13377</v>
      </c>
      <c r="J249" s="25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25" t="s">
        <v>5701</v>
      </c>
      <c r="E250" s="25" t="s">
        <v>646</v>
      </c>
      <c r="F250" s="25"/>
      <c r="H250" s="25"/>
      <c r="I250" s="25" t="s">
        <v>13380</v>
      </c>
      <c r="J250" s="25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25" t="s">
        <v>5701</v>
      </c>
      <c r="E251" s="25" t="s">
        <v>646</v>
      </c>
      <c r="F251" s="25"/>
      <c r="H251" s="25"/>
      <c r="I251" s="25" t="s">
        <v>13383</v>
      </c>
      <c r="J251" s="25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25" t="s">
        <v>4</v>
      </c>
      <c r="E252" s="25" t="s">
        <v>4869</v>
      </c>
      <c r="F252" s="25"/>
      <c r="H252" s="25"/>
      <c r="I252" s="25" t="s">
        <v>13386</v>
      </c>
      <c r="J252" s="25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25" t="s">
        <v>4</v>
      </c>
      <c r="E253" s="25" t="s">
        <v>260</v>
      </c>
      <c r="F253" s="25"/>
      <c r="H253" s="25"/>
      <c r="I253" s="25" t="s">
        <v>13389</v>
      </c>
      <c r="J253" s="25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25" t="s">
        <v>4</v>
      </c>
      <c r="E254" s="25" t="s">
        <v>260</v>
      </c>
      <c r="F254" s="25"/>
      <c r="H254" s="25"/>
      <c r="I254" s="25" t="s">
        <v>13392</v>
      </c>
      <c r="J254" s="25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25" t="s">
        <v>5701</v>
      </c>
      <c r="E255" s="25" t="s">
        <v>646</v>
      </c>
      <c r="F255" s="25"/>
      <c r="H255" s="25"/>
      <c r="I255" s="25" t="s">
        <v>13395</v>
      </c>
      <c r="J255" s="25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25" t="s">
        <v>5701</v>
      </c>
      <c r="E256" s="25" t="s">
        <v>646</v>
      </c>
      <c r="F256" s="25"/>
      <c r="H256" s="25"/>
      <c r="I256" s="25" t="s">
        <v>13398</v>
      </c>
      <c r="J256" s="25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25" t="s">
        <v>5701</v>
      </c>
      <c r="E257" s="25" t="s">
        <v>646</v>
      </c>
      <c r="F257" s="25"/>
      <c r="H257" s="25"/>
      <c r="I257" s="25" t="s">
        <v>13401</v>
      </c>
      <c r="J257" s="25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25" t="s">
        <v>5701</v>
      </c>
      <c r="E258" s="25" t="s">
        <v>646</v>
      </c>
      <c r="F258" s="25"/>
      <c r="H258" s="25"/>
      <c r="I258" s="25" t="s">
        <v>13404</v>
      </c>
      <c r="J258" s="25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25" t="s">
        <v>4</v>
      </c>
      <c r="E259" s="25" t="s">
        <v>4869</v>
      </c>
      <c r="F259" s="25"/>
      <c r="H259" s="25"/>
      <c r="I259" s="25" t="s">
        <v>13407</v>
      </c>
      <c r="J259" s="25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25" t="s">
        <v>5701</v>
      </c>
      <c r="E260" s="25" t="s">
        <v>646</v>
      </c>
      <c r="F260" s="25"/>
      <c r="H260" s="25"/>
      <c r="I260" s="25" t="s">
        <v>13410</v>
      </c>
      <c r="J260" s="25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25" t="s">
        <v>4</v>
      </c>
      <c r="E261" s="25" t="s">
        <v>4869</v>
      </c>
      <c r="F261" s="25"/>
      <c r="H261" s="25"/>
      <c r="I261" s="25" t="s">
        <v>13413</v>
      </c>
      <c r="J261" s="25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25" t="s">
        <v>4</v>
      </c>
      <c r="E262" s="25" t="s">
        <v>260</v>
      </c>
      <c r="F262" s="25"/>
      <c r="H262" s="25"/>
      <c r="I262" s="25" t="s">
        <v>13983</v>
      </c>
      <c r="J262" s="25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25" t="s">
        <v>4</v>
      </c>
      <c r="E263" s="25" t="s">
        <v>260</v>
      </c>
      <c r="F263" s="25"/>
      <c r="H263" s="25"/>
      <c r="I263" s="25" t="s">
        <v>13986</v>
      </c>
      <c r="J263" s="25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25" t="s">
        <v>5701</v>
      </c>
      <c r="E264" s="25" t="s">
        <v>646</v>
      </c>
      <c r="F264" s="25"/>
      <c r="H264" s="25"/>
      <c r="I264" s="25" t="s">
        <v>13989</v>
      </c>
      <c r="J264" s="25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25" t="s">
        <v>5701</v>
      </c>
      <c r="E265" s="25" t="s">
        <v>646</v>
      </c>
      <c r="F265" s="25"/>
      <c r="H265" s="25"/>
      <c r="I265" s="25" t="s">
        <v>13992</v>
      </c>
      <c r="J265" s="25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25" t="s">
        <v>5701</v>
      </c>
      <c r="E266" s="25" t="s">
        <v>646</v>
      </c>
      <c r="F266" s="25"/>
      <c r="H266" s="25"/>
      <c r="I266" s="25" t="s">
        <v>13995</v>
      </c>
      <c r="J266" s="25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25" t="s">
        <v>5701</v>
      </c>
      <c r="E267" s="25" t="s">
        <v>646</v>
      </c>
      <c r="F267" s="25"/>
      <c r="H267" s="25"/>
      <c r="I267" s="25" t="s">
        <v>13998</v>
      </c>
      <c r="J267" s="25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25" t="s">
        <v>5701</v>
      </c>
      <c r="E268" s="25" t="s">
        <v>646</v>
      </c>
      <c r="F268" s="25"/>
      <c r="H268" s="25"/>
      <c r="I268" s="25" t="s">
        <v>14001</v>
      </c>
      <c r="J268" s="25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25" t="s">
        <v>5701</v>
      </c>
      <c r="E269" s="25" t="s">
        <v>646</v>
      </c>
      <c r="F269" s="25"/>
      <c r="H269" s="25"/>
      <c r="I269" s="25" t="s">
        <v>14004</v>
      </c>
      <c r="J269" s="25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25" t="s">
        <v>5701</v>
      </c>
      <c r="E270" s="25" t="s">
        <v>646</v>
      </c>
      <c r="F270" s="25"/>
      <c r="H270" s="25"/>
      <c r="I270" s="25" t="s">
        <v>14007</v>
      </c>
      <c r="J270" s="25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25" t="s">
        <v>5701</v>
      </c>
      <c r="E271" s="25" t="s">
        <v>646</v>
      </c>
      <c r="F271" s="25"/>
      <c r="H271" s="25"/>
      <c r="I271" s="25" t="s">
        <v>14010</v>
      </c>
      <c r="J271" s="25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25" t="s">
        <v>4</v>
      </c>
      <c r="E272" s="25" t="s">
        <v>646</v>
      </c>
      <c r="F272" s="25"/>
      <c r="H272" s="25"/>
      <c r="I272" s="25" t="s">
        <v>14013</v>
      </c>
      <c r="J272" s="25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25" t="s">
        <v>4</v>
      </c>
      <c r="E273" s="25" t="s">
        <v>646</v>
      </c>
      <c r="F273" s="25"/>
      <c r="H273" s="25"/>
      <c r="I273" s="25" t="s">
        <v>14016</v>
      </c>
      <c r="J273" s="25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25" t="s">
        <v>4</v>
      </c>
      <c r="E274" s="25" t="s">
        <v>4869</v>
      </c>
      <c r="F274" s="25"/>
      <c r="H274" s="25"/>
      <c r="I274" s="25" t="s">
        <v>14019</v>
      </c>
      <c r="J274" s="25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25" t="s">
        <v>4</v>
      </c>
      <c r="E275" s="25" t="s">
        <v>260</v>
      </c>
      <c r="F275" s="25"/>
      <c r="H275" s="25"/>
      <c r="I275" s="25" t="s">
        <v>14022</v>
      </c>
      <c r="J275" s="25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25" t="s">
        <v>4</v>
      </c>
      <c r="E276" s="25" t="s">
        <v>260</v>
      </c>
      <c r="F276" s="25"/>
      <c r="H276" s="25"/>
      <c r="I276" s="25" t="s">
        <v>14025</v>
      </c>
      <c r="J276" s="25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25" t="s">
        <v>4</v>
      </c>
      <c r="E277" s="25" t="s">
        <v>260</v>
      </c>
      <c r="F277" s="25"/>
      <c r="H277" s="25"/>
      <c r="I277" s="25" t="s">
        <v>14028</v>
      </c>
      <c r="J277" s="25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25" t="s">
        <v>4</v>
      </c>
      <c r="E278" s="25" t="s">
        <v>4869</v>
      </c>
      <c r="F278" s="25"/>
      <c r="H278" s="25"/>
      <c r="I278" s="25" t="s">
        <v>14031</v>
      </c>
      <c r="J278" s="25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25" t="s">
        <v>4</v>
      </c>
      <c r="E279" s="25" t="s">
        <v>4869</v>
      </c>
      <c r="F279" s="25"/>
      <c r="H279" s="25"/>
      <c r="I279" s="25" t="s">
        <v>14306</v>
      </c>
      <c r="J279" s="25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25" t="s">
        <v>4</v>
      </c>
      <c r="E280" s="25" t="s">
        <v>4869</v>
      </c>
      <c r="F280" s="25"/>
      <c r="H280" s="25"/>
      <c r="I280" s="25" t="s">
        <v>14309</v>
      </c>
      <c r="J280" s="25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25" t="s">
        <v>4</v>
      </c>
      <c r="E281" s="25" t="s">
        <v>4869</v>
      </c>
      <c r="F281" s="25"/>
      <c r="H281" s="25"/>
      <c r="I281" s="25" t="s">
        <v>14312</v>
      </c>
      <c r="J281" s="25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25" t="s">
        <v>4</v>
      </c>
      <c r="E282" s="25" t="s">
        <v>4869</v>
      </c>
      <c r="F282" s="25"/>
      <c r="H282" s="25"/>
      <c r="I282" s="25" t="s">
        <v>14315</v>
      </c>
      <c r="J282" s="25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25" t="s">
        <v>4</v>
      </c>
      <c r="E283" s="25" t="s">
        <v>4869</v>
      </c>
      <c r="F283" s="25"/>
      <c r="H283" s="25"/>
      <c r="I283" s="25" t="s">
        <v>14893</v>
      </c>
      <c r="J283" s="25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25" t="s">
        <v>4</v>
      </c>
      <c r="E284" s="25" t="s">
        <v>260</v>
      </c>
      <c r="F284" s="25"/>
      <c r="H284" s="25"/>
      <c r="I284" s="25" t="s">
        <v>14896</v>
      </c>
      <c r="J284" s="25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25" t="s">
        <v>4</v>
      </c>
      <c r="E285" s="25" t="s">
        <v>646</v>
      </c>
      <c r="F285" s="25"/>
      <c r="H285" s="25"/>
      <c r="I285" s="25" t="s">
        <v>14899</v>
      </c>
      <c r="J285" s="25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25" t="s">
        <v>5701</v>
      </c>
      <c r="E286" s="25" t="s">
        <v>646</v>
      </c>
      <c r="F286" s="25"/>
      <c r="H286" s="25"/>
      <c r="I286" s="25" t="s">
        <v>14902</v>
      </c>
      <c r="J286" s="25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25" t="s">
        <v>5701</v>
      </c>
      <c r="E287" s="25" t="s">
        <v>646</v>
      </c>
      <c r="F287" s="25"/>
      <c r="H287" s="25"/>
      <c r="I287" s="25" t="s">
        <v>14905</v>
      </c>
      <c r="J287" s="25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25" t="s">
        <v>4</v>
      </c>
      <c r="E288" s="25" t="s">
        <v>646</v>
      </c>
      <c r="F288" s="25"/>
      <c r="H288" s="25"/>
      <c r="I288" s="25" t="s">
        <v>14908</v>
      </c>
      <c r="J288" s="25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25" t="s">
        <v>4</v>
      </c>
      <c r="E289" s="25" t="s">
        <v>15043</v>
      </c>
      <c r="F289" s="25"/>
      <c r="H289" s="25"/>
      <c r="I289" s="25" t="s">
        <v>14911</v>
      </c>
      <c r="J289" s="25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25" t="s">
        <v>4</v>
      </c>
      <c r="E290" s="25" t="s">
        <v>15043</v>
      </c>
      <c r="F290" s="25"/>
      <c r="H290" s="25"/>
      <c r="I290" s="25" t="s">
        <v>14914</v>
      </c>
      <c r="J290" s="25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25" t="s">
        <v>4</v>
      </c>
      <c r="E291" s="25" t="s">
        <v>646</v>
      </c>
      <c r="F291" s="25"/>
      <c r="H291" s="25"/>
      <c r="I291" s="25" t="s">
        <v>14917</v>
      </c>
      <c r="J291" s="25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25" t="s">
        <v>4</v>
      </c>
      <c r="E292" s="25" t="s">
        <v>4869</v>
      </c>
      <c r="F292" s="25"/>
      <c r="H292" s="25"/>
      <c r="I292" s="25" t="s">
        <v>14920</v>
      </c>
      <c r="J292" s="25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25" t="s">
        <v>4</v>
      </c>
      <c r="E293" s="25" t="s">
        <v>4869</v>
      </c>
      <c r="F293" s="25"/>
      <c r="H293" s="25"/>
      <c r="I293" s="25" t="s">
        <v>14923</v>
      </c>
      <c r="J293" s="25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25" t="s">
        <v>4</v>
      </c>
      <c r="E294" s="25" t="s">
        <v>646</v>
      </c>
      <c r="F294" s="25"/>
      <c r="H294" s="25"/>
      <c r="I294" s="25" t="s">
        <v>14926</v>
      </c>
      <c r="J294" s="25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25" t="s">
        <v>5701</v>
      </c>
      <c r="E295" s="25" t="s">
        <v>646</v>
      </c>
      <c r="F295" s="25"/>
      <c r="H295" s="25"/>
      <c r="I295" s="25" t="s">
        <v>14929</v>
      </c>
      <c r="J295" s="25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25" t="s">
        <v>5701</v>
      </c>
      <c r="E296" s="25" t="s">
        <v>646</v>
      </c>
      <c r="F296" s="25"/>
      <c r="H296" s="25"/>
      <c r="I296" s="25" t="s">
        <v>14932</v>
      </c>
      <c r="J296" s="25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25" t="s">
        <v>5701</v>
      </c>
      <c r="E297" s="25" t="s">
        <v>646</v>
      </c>
      <c r="F297" s="25"/>
      <c r="H297" s="25"/>
      <c r="I297" s="25" t="s">
        <v>14935</v>
      </c>
      <c r="J297" s="25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25" t="s">
        <v>5701</v>
      </c>
      <c r="E298" s="25" t="s">
        <v>646</v>
      </c>
      <c r="F298" s="25"/>
      <c r="H298" s="25"/>
      <c r="I298" s="25" t="s">
        <v>14938</v>
      </c>
      <c r="J298" s="25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25" t="s">
        <v>3371</v>
      </c>
      <c r="E299" s="25" t="s">
        <v>260</v>
      </c>
      <c r="F299" s="25"/>
      <c r="H299" s="25"/>
      <c r="I299" s="25" t="s">
        <v>14941</v>
      </c>
      <c r="J299" s="25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25" t="s">
        <v>3371</v>
      </c>
      <c r="E300" s="25" t="s">
        <v>260</v>
      </c>
      <c r="F300" s="25"/>
      <c r="H300" s="25"/>
      <c r="I300" s="25" t="s">
        <v>14944</v>
      </c>
      <c r="J300" s="25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25" t="s">
        <v>4</v>
      </c>
      <c r="E301" s="25" t="s">
        <v>4869</v>
      </c>
      <c r="F301" s="25"/>
      <c r="H301" s="25"/>
      <c r="I301" s="25" t="s">
        <v>15345</v>
      </c>
      <c r="J301" s="25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25" t="s">
        <v>4</v>
      </c>
      <c r="E302" s="25" t="s">
        <v>15240</v>
      </c>
      <c r="F302" s="25"/>
      <c r="H302" s="25" t="s">
        <v>15376</v>
      </c>
      <c r="I302" s="25" t="s">
        <v>15348</v>
      </c>
      <c r="J302" s="25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25" t="s">
        <v>4</v>
      </c>
      <c r="E303" s="25" t="s">
        <v>4869</v>
      </c>
      <c r="F303" s="25"/>
      <c r="H303" s="25"/>
      <c r="I303" s="25" t="s">
        <v>15351</v>
      </c>
      <c r="J303" s="25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25" t="s">
        <v>4</v>
      </c>
      <c r="E304" s="25" t="s">
        <v>260</v>
      </c>
      <c r="F304" s="25"/>
      <c r="H304" s="25"/>
      <c r="I304" s="25" t="s">
        <v>15354</v>
      </c>
      <c r="J304" s="25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25" t="s">
        <v>4</v>
      </c>
      <c r="E305" s="25" t="s">
        <v>260</v>
      </c>
      <c r="F305" s="25"/>
      <c r="H305" s="25"/>
      <c r="I305" s="25" t="s">
        <v>15357</v>
      </c>
      <c r="J305" s="25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25" t="s">
        <v>4</v>
      </c>
      <c r="E306" s="25" t="s">
        <v>646</v>
      </c>
      <c r="F306" s="25"/>
      <c r="H306" s="25"/>
      <c r="I306" s="25" t="s">
        <v>15839</v>
      </c>
      <c r="J306" s="25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25" t="s">
        <v>4</v>
      </c>
      <c r="E307" s="25" t="s">
        <v>646</v>
      </c>
      <c r="F307" s="25"/>
      <c r="H307" s="25"/>
      <c r="I307" s="25" t="s">
        <v>15842</v>
      </c>
      <c r="J307" s="25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25" t="s">
        <v>4</v>
      </c>
      <c r="E308" s="25" t="s">
        <v>646</v>
      </c>
      <c r="F308" s="25"/>
      <c r="H308" s="25"/>
      <c r="I308" s="25" t="s">
        <v>15845</v>
      </c>
      <c r="J308" s="25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25" t="s">
        <v>4</v>
      </c>
      <c r="E309" s="25" t="s">
        <v>4869</v>
      </c>
      <c r="F309" s="25"/>
      <c r="H309" s="25"/>
      <c r="I309" s="25" t="s">
        <v>15848</v>
      </c>
      <c r="J309" s="25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25" t="s">
        <v>4</v>
      </c>
      <c r="E310" s="25" t="s">
        <v>646</v>
      </c>
      <c r="F310" s="25"/>
      <c r="H310" s="25"/>
      <c r="I310" s="25" t="s">
        <v>15851</v>
      </c>
      <c r="J310" s="25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25" t="s">
        <v>4</v>
      </c>
      <c r="E311" s="25" t="s">
        <v>260</v>
      </c>
      <c r="F311" s="25"/>
      <c r="H311" s="25"/>
      <c r="I311" s="25" t="s">
        <v>15854</v>
      </c>
      <c r="J311" s="25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25" t="s">
        <v>4</v>
      </c>
      <c r="E312" s="25" t="s">
        <v>4869</v>
      </c>
      <c r="F312" s="25"/>
      <c r="H312" s="25"/>
      <c r="I312" s="25" t="s">
        <v>15857</v>
      </c>
      <c r="J312" s="25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25" t="s">
        <v>4</v>
      </c>
      <c r="E313" s="25" t="s">
        <v>4869</v>
      </c>
      <c r="F313" s="25"/>
      <c r="H313" s="25"/>
      <c r="I313" s="25" t="s">
        <v>15860</v>
      </c>
      <c r="J313" s="25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25" t="s">
        <v>4</v>
      </c>
      <c r="E314" s="25" t="s">
        <v>646</v>
      </c>
      <c r="F314" s="25"/>
      <c r="H314" s="25"/>
      <c r="I314" s="25" t="s">
        <v>15863</v>
      </c>
      <c r="J314" s="25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25" t="s">
        <v>4</v>
      </c>
      <c r="E315" s="25" t="s">
        <v>4869</v>
      </c>
      <c r="F315" s="25"/>
      <c r="H315" s="25"/>
      <c r="I315" s="25" t="s">
        <v>15866</v>
      </c>
      <c r="J315" s="25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25" t="s">
        <v>4</v>
      </c>
      <c r="E316" s="25" t="s">
        <v>4869</v>
      </c>
      <c r="F316" s="25"/>
      <c r="H316" s="25"/>
      <c r="I316" s="25" t="s">
        <v>16018</v>
      </c>
      <c r="J316" s="25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25" t="s">
        <v>5701</v>
      </c>
      <c r="E317" s="25" t="s">
        <v>646</v>
      </c>
      <c r="F317" s="25"/>
      <c r="H317" s="25"/>
      <c r="I317" s="25" t="s">
        <v>16021</v>
      </c>
      <c r="J317" s="25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25" t="s">
        <v>5701</v>
      </c>
      <c r="E318" s="25" t="s">
        <v>646</v>
      </c>
      <c r="F318" s="25"/>
      <c r="H318" s="25"/>
      <c r="I318" s="25" t="s">
        <v>16024</v>
      </c>
      <c r="J318" s="25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25" t="s">
        <v>5701</v>
      </c>
      <c r="E319" s="25" t="s">
        <v>646</v>
      </c>
      <c r="F319" s="25"/>
      <c r="H319" s="25"/>
      <c r="I319" s="25" t="s">
        <v>16027</v>
      </c>
      <c r="J319" s="25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25" t="s">
        <v>5701</v>
      </c>
      <c r="E320" s="25" t="s">
        <v>646</v>
      </c>
      <c r="F320" s="25"/>
      <c r="H320" s="25"/>
      <c r="I320" s="25" t="s">
        <v>16030</v>
      </c>
      <c r="J320" s="25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25" t="s">
        <v>5701</v>
      </c>
      <c r="E321" s="25" t="s">
        <v>646</v>
      </c>
      <c r="F321" s="25"/>
      <c r="H321" s="25"/>
      <c r="I321" s="25" t="s">
        <v>16033</v>
      </c>
      <c r="J321" s="25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25" t="s">
        <v>4</v>
      </c>
      <c r="E322" s="25" t="s">
        <v>4869</v>
      </c>
      <c r="F322" s="25"/>
      <c r="H322" s="25"/>
      <c r="I322" s="25" t="s">
        <v>16036</v>
      </c>
      <c r="J322" s="25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25" t="s">
        <v>5701</v>
      </c>
      <c r="E323" s="25" t="s">
        <v>646</v>
      </c>
      <c r="F323" s="25"/>
      <c r="H323" s="25"/>
      <c r="I323" s="25" t="s">
        <v>16244</v>
      </c>
      <c r="J323" s="25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25" t="s">
        <v>4</v>
      </c>
      <c r="E324" s="25" t="s">
        <v>260</v>
      </c>
      <c r="F324" s="25"/>
      <c r="H324" s="25"/>
      <c r="I324" s="25" t="s">
        <v>16247</v>
      </c>
      <c r="J324" s="25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25" t="s">
        <v>4</v>
      </c>
      <c r="E325" s="25" t="s">
        <v>260</v>
      </c>
      <c r="F325" s="25"/>
      <c r="H325" s="25"/>
      <c r="I325" s="25" t="s">
        <v>16250</v>
      </c>
      <c r="J325" s="25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25" t="s">
        <v>4</v>
      </c>
      <c r="E326" s="25" t="s">
        <v>4869</v>
      </c>
      <c r="F326" s="25"/>
      <c r="H326" s="25"/>
      <c r="I326" s="25" t="s">
        <v>16253</v>
      </c>
      <c r="J326" s="25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25" t="s">
        <v>4</v>
      </c>
      <c r="E327" s="25" t="s">
        <v>4869</v>
      </c>
      <c r="F327" s="25"/>
      <c r="H327" s="25"/>
      <c r="I327" s="25" t="s">
        <v>16638</v>
      </c>
      <c r="J327" s="25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25" t="s">
        <v>4</v>
      </c>
      <c r="E328" s="25" t="s">
        <v>260</v>
      </c>
      <c r="F328" s="25"/>
      <c r="H328" s="25"/>
      <c r="I328" s="25" t="s">
        <v>16641</v>
      </c>
      <c r="J328" s="25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25" t="s">
        <v>4</v>
      </c>
      <c r="E329" s="25" t="s">
        <v>4869</v>
      </c>
      <c r="F329" s="25"/>
      <c r="H329" s="25"/>
      <c r="I329" s="25" t="s">
        <v>16644</v>
      </c>
      <c r="J329" s="25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25" t="s">
        <v>4</v>
      </c>
      <c r="E330" s="25" t="s">
        <v>4869</v>
      </c>
      <c r="F330" s="25"/>
      <c r="H330" s="25"/>
      <c r="I330" s="25" t="s">
        <v>16647</v>
      </c>
      <c r="J330" s="25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25" t="s">
        <v>4</v>
      </c>
      <c r="E331" s="25" t="s">
        <v>4869</v>
      </c>
      <c r="F331" s="25"/>
      <c r="H331" s="25"/>
      <c r="I331" s="25" t="s">
        <v>16650</v>
      </c>
      <c r="J331" s="25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25" t="s">
        <v>4</v>
      </c>
      <c r="E332" s="25" t="s">
        <v>4869</v>
      </c>
      <c r="F332" s="25"/>
      <c r="H332" s="25"/>
      <c r="I332" s="25" t="s">
        <v>16955</v>
      </c>
      <c r="J332" s="25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25" t="s">
        <v>803</v>
      </c>
      <c r="E333" s="25" t="s">
        <v>4869</v>
      </c>
      <c r="F333" s="25"/>
      <c r="H333" s="25"/>
      <c r="I333" s="25" t="s">
        <v>16958</v>
      </c>
      <c r="J333" s="25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25" t="s">
        <v>803</v>
      </c>
      <c r="E334" s="25" t="s">
        <v>4869</v>
      </c>
      <c r="F334" s="25"/>
      <c r="H334" s="25"/>
      <c r="I334" s="25" t="s">
        <v>17042</v>
      </c>
      <c r="J334" s="25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25" t="s">
        <v>803</v>
      </c>
      <c r="E335" s="25" t="s">
        <v>4869</v>
      </c>
      <c r="F335" s="25"/>
      <c r="H335" s="25"/>
      <c r="I335" s="25" t="s">
        <v>17045</v>
      </c>
      <c r="J335" s="25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25" t="s">
        <v>4</v>
      </c>
      <c r="E336" s="25" t="s">
        <v>15240</v>
      </c>
      <c r="F336" s="25"/>
      <c r="H336" s="25"/>
      <c r="I336" s="25" t="s">
        <v>17328</v>
      </c>
      <c r="J336" s="25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25" t="s">
        <v>4</v>
      </c>
      <c r="E337" s="25" t="s">
        <v>15240</v>
      </c>
      <c r="F337" s="25"/>
      <c r="H337" s="25"/>
      <c r="I337" s="25" t="s">
        <v>17331</v>
      </c>
      <c r="J337" s="25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25" t="s">
        <v>4</v>
      </c>
      <c r="E338" s="25" t="s">
        <v>4869</v>
      </c>
      <c r="F338" s="25"/>
      <c r="H338" s="25"/>
      <c r="I338" s="25" t="s">
        <v>17334</v>
      </c>
      <c r="J338" s="25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25" t="s">
        <v>4</v>
      </c>
      <c r="E339" s="25" t="s">
        <v>646</v>
      </c>
      <c r="F339" s="25"/>
      <c r="H339" s="25"/>
      <c r="I339" s="25" t="s">
        <v>17337</v>
      </c>
      <c r="J339" s="25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25" t="s">
        <v>4</v>
      </c>
      <c r="E340" s="25" t="s">
        <v>646</v>
      </c>
      <c r="F340" s="25"/>
      <c r="H340" s="25"/>
      <c r="I340" s="25" t="s">
        <v>17915</v>
      </c>
      <c r="J340" s="25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25" t="s">
        <v>803</v>
      </c>
      <c r="E341" s="25" t="s">
        <v>4869</v>
      </c>
      <c r="F341" s="25"/>
      <c r="H341" s="25"/>
      <c r="I341" s="25" t="s">
        <v>17340</v>
      </c>
      <c r="J341" s="25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25" t="s">
        <v>4</v>
      </c>
      <c r="E342" s="25" t="s">
        <v>646</v>
      </c>
      <c r="F342" s="25"/>
      <c r="H342" s="25"/>
      <c r="I342" s="25" t="s">
        <v>17918</v>
      </c>
      <c r="J342" s="25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25" t="s">
        <v>4</v>
      </c>
      <c r="E343" s="25" t="s">
        <v>260</v>
      </c>
      <c r="F343" s="25"/>
      <c r="H343" s="25"/>
      <c r="I343" s="25" t="s">
        <v>17921</v>
      </c>
      <c r="J343" s="25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25" t="s">
        <v>4</v>
      </c>
      <c r="E344" s="25" t="s">
        <v>260</v>
      </c>
      <c r="F344" s="25"/>
      <c r="H344" s="25"/>
      <c r="I344" s="25" t="s">
        <v>17924</v>
      </c>
      <c r="J344" s="25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25" t="s">
        <v>4</v>
      </c>
      <c r="E345" s="25" t="s">
        <v>260</v>
      </c>
      <c r="F345" s="25"/>
      <c r="H345" s="25"/>
      <c r="I345" s="25" t="s">
        <v>17927</v>
      </c>
      <c r="J345" s="25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25" t="s">
        <v>4</v>
      </c>
      <c r="E346" s="25" t="s">
        <v>4869</v>
      </c>
      <c r="F346" s="25"/>
      <c r="H346" s="25"/>
      <c r="I346" s="25" t="s">
        <v>17930</v>
      </c>
      <c r="J346" s="25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25" t="s">
        <v>4</v>
      </c>
      <c r="E347" s="25" t="s">
        <v>4869</v>
      </c>
      <c r="F347" s="25"/>
      <c r="H347" s="25"/>
      <c r="I347" s="25" t="s">
        <v>17933</v>
      </c>
      <c r="J347" s="25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25" t="s">
        <v>4</v>
      </c>
      <c r="E348" s="25" t="s">
        <v>260</v>
      </c>
      <c r="F348" s="25"/>
      <c r="H348" s="25"/>
      <c r="I348" s="25" t="s">
        <v>17936</v>
      </c>
      <c r="J348" s="25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25" t="s">
        <v>803</v>
      </c>
      <c r="E349" s="25" t="s">
        <v>4869</v>
      </c>
      <c r="F349" s="25"/>
      <c r="H349" s="25"/>
      <c r="I349" s="25" t="s">
        <v>17939</v>
      </c>
      <c r="J349" s="25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25" t="s">
        <v>803</v>
      </c>
      <c r="E350" s="25" t="s">
        <v>4869</v>
      </c>
      <c r="F350" s="25"/>
      <c r="H350" s="25"/>
      <c r="I350" s="25" t="s">
        <v>17942</v>
      </c>
      <c r="J350" s="25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25" t="s">
        <v>4</v>
      </c>
      <c r="E351" s="25" t="s">
        <v>646</v>
      </c>
      <c r="F351" s="25"/>
      <c r="H351" s="25"/>
      <c r="I351" s="25" t="s">
        <v>17945</v>
      </c>
      <c r="J351" s="25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25" t="s">
        <v>4</v>
      </c>
      <c r="E352" s="25" t="s">
        <v>646</v>
      </c>
      <c r="F352" s="25"/>
      <c r="H352" s="25"/>
      <c r="I352" s="25" t="s">
        <v>18607</v>
      </c>
      <c r="J352" s="25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25" t="s">
        <v>3371</v>
      </c>
      <c r="E353" s="25" t="s">
        <v>646</v>
      </c>
      <c r="F353" s="25"/>
      <c r="H353" s="25"/>
      <c r="I353" s="25" t="s">
        <v>18610</v>
      </c>
      <c r="J353" s="25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25" t="s">
        <v>3371</v>
      </c>
      <c r="E354" s="25" t="s">
        <v>646</v>
      </c>
      <c r="F354" s="25"/>
      <c r="H354" s="25"/>
      <c r="I354" s="25" t="s">
        <v>18613</v>
      </c>
      <c r="J354" s="25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25" t="s">
        <v>4</v>
      </c>
      <c r="E355" s="25" t="s">
        <v>646</v>
      </c>
      <c r="F355" s="25"/>
      <c r="H355" s="25"/>
      <c r="I355" s="25" t="s">
        <v>18616</v>
      </c>
      <c r="J355" s="25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25" t="s">
        <v>5701</v>
      </c>
      <c r="E356" s="25" t="s">
        <v>646</v>
      </c>
      <c r="F356" s="25"/>
      <c r="H356" s="25"/>
      <c r="I356" s="25" t="s">
        <v>18619</v>
      </c>
      <c r="J356" s="25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25" t="s">
        <v>18701</v>
      </c>
      <c r="E357" s="25" t="s">
        <v>646</v>
      </c>
      <c r="F357" s="25"/>
      <c r="H357" s="25"/>
      <c r="I357" s="25" t="s">
        <v>18622</v>
      </c>
      <c r="J357" s="25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25" t="s">
        <v>18701</v>
      </c>
      <c r="E358" s="25" t="s">
        <v>646</v>
      </c>
      <c r="F358" s="25"/>
      <c r="H358" s="25"/>
      <c r="I358" s="25" t="s">
        <v>18625</v>
      </c>
      <c r="J358" s="25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25" t="s">
        <v>18701</v>
      </c>
      <c r="E359" s="25" t="s">
        <v>646</v>
      </c>
      <c r="F359" s="25"/>
      <c r="H359" s="25"/>
      <c r="I359" s="25" t="s">
        <v>18628</v>
      </c>
      <c r="J359" s="25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25" t="s">
        <v>18701</v>
      </c>
      <c r="E360" s="25" t="s">
        <v>646</v>
      </c>
      <c r="F360" s="25"/>
      <c r="H360" s="25"/>
      <c r="I360" s="25" t="s">
        <v>18631</v>
      </c>
      <c r="J360" s="25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25" t="s">
        <v>18701</v>
      </c>
      <c r="E361" s="25" t="s">
        <v>646</v>
      </c>
      <c r="F361" s="25"/>
      <c r="H361" s="25"/>
      <c r="I361" s="25" t="s">
        <v>18634</v>
      </c>
      <c r="J361" s="25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25" t="s">
        <v>18701</v>
      </c>
      <c r="E362" s="25" t="s">
        <v>646</v>
      </c>
      <c r="F362" s="25"/>
      <c r="H362" s="25"/>
      <c r="I362" s="25" t="s">
        <v>18637</v>
      </c>
      <c r="J362" s="25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25" t="s">
        <v>18701</v>
      </c>
      <c r="E363" s="25" t="s">
        <v>646</v>
      </c>
      <c r="F363" s="25"/>
      <c r="H363" s="25"/>
      <c r="I363" s="25" t="s">
        <v>18640</v>
      </c>
      <c r="J363" s="25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25" t="s">
        <v>18701</v>
      </c>
      <c r="E364" s="25" t="s">
        <v>646</v>
      </c>
      <c r="F364" s="25"/>
      <c r="H364" s="25"/>
      <c r="I364" s="25" t="s">
        <v>18643</v>
      </c>
      <c r="J364" s="25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25" t="s">
        <v>18701</v>
      </c>
      <c r="E365" s="25" t="s">
        <v>646</v>
      </c>
      <c r="F365" s="25"/>
      <c r="H365" s="25"/>
      <c r="I365" s="25" t="s">
        <v>18646</v>
      </c>
      <c r="J365" s="25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25" t="s">
        <v>18701</v>
      </c>
      <c r="E366" s="25" t="s">
        <v>646</v>
      </c>
      <c r="F366" s="25"/>
      <c r="H366" s="25"/>
      <c r="I366" s="25" t="s">
        <v>18649</v>
      </c>
      <c r="J366" s="25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25" t="s">
        <v>4</v>
      </c>
      <c r="E367" s="25" t="s">
        <v>260</v>
      </c>
      <c r="F367" s="25"/>
      <c r="H367" s="25"/>
      <c r="I367" s="25" t="s">
        <v>18652</v>
      </c>
      <c r="J367" s="25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25" t="s">
        <v>4</v>
      </c>
      <c r="E368" s="25" t="s">
        <v>260</v>
      </c>
      <c r="F368" s="25"/>
      <c r="H368" s="25"/>
      <c r="I368" s="25" t="s">
        <v>18655</v>
      </c>
      <c r="J368" s="25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25" t="s">
        <v>4</v>
      </c>
      <c r="E369" s="25" t="s">
        <v>260</v>
      </c>
      <c r="F369" s="25"/>
      <c r="H369" s="25"/>
      <c r="I369" s="25" t="s">
        <v>18658</v>
      </c>
      <c r="J369" s="25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25" t="s">
        <v>4</v>
      </c>
      <c r="E370" s="25" t="s">
        <v>260</v>
      </c>
      <c r="F370" s="25"/>
      <c r="H370" s="25"/>
      <c r="I370" s="25" t="s">
        <v>19002</v>
      </c>
      <c r="J370" s="25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25" t="s">
        <v>4</v>
      </c>
      <c r="E371" s="25" t="s">
        <v>260</v>
      </c>
      <c r="F371" s="25"/>
      <c r="H371" s="25"/>
      <c r="I371" s="25" t="s">
        <v>19005</v>
      </c>
      <c r="J371" s="25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25" t="s">
        <v>4</v>
      </c>
      <c r="E372" s="25" t="s">
        <v>260</v>
      </c>
      <c r="F372" s="25"/>
      <c r="H372" s="25"/>
      <c r="I372" s="25" t="s">
        <v>19008</v>
      </c>
      <c r="J372" s="25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25" t="s">
        <v>4</v>
      </c>
      <c r="E373" s="25" t="s">
        <v>260</v>
      </c>
      <c r="F373" s="25"/>
      <c r="H373" s="25"/>
      <c r="I373" s="25" t="s">
        <v>19011</v>
      </c>
      <c r="J373" s="25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25" t="s">
        <v>4</v>
      </c>
      <c r="E374" s="25" t="s">
        <v>260</v>
      </c>
      <c r="F374" s="25"/>
      <c r="H374" s="25"/>
      <c r="I374" s="25" t="s">
        <v>19014</v>
      </c>
      <c r="J374" s="25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25" t="s">
        <v>4</v>
      </c>
      <c r="E375" s="25" t="s">
        <v>260</v>
      </c>
      <c r="F375" s="25"/>
      <c r="H375" s="25"/>
      <c r="I375" s="25" t="s">
        <v>19017</v>
      </c>
      <c r="J375" s="25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25" t="s">
        <v>4</v>
      </c>
      <c r="E376" s="25" t="s">
        <v>260</v>
      </c>
      <c r="F376" s="25"/>
      <c r="H376" s="25"/>
      <c r="I376" s="25" t="s">
        <v>19020</v>
      </c>
      <c r="J376" s="25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25" t="s">
        <v>4</v>
      </c>
      <c r="E377" s="25" t="s">
        <v>260</v>
      </c>
      <c r="F377" s="25"/>
      <c r="H377" s="25"/>
      <c r="I377" s="25" t="s">
        <v>19023</v>
      </c>
      <c r="J377" s="25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25" t="s">
        <v>4</v>
      </c>
      <c r="E378" s="25" t="s">
        <v>260</v>
      </c>
      <c r="F378" s="25"/>
      <c r="H378" s="25"/>
      <c r="I378" s="25" t="s">
        <v>19026</v>
      </c>
      <c r="J378" s="25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25" t="s">
        <v>4</v>
      </c>
      <c r="E379" s="25" t="s">
        <v>260</v>
      </c>
      <c r="F379" s="25"/>
      <c r="H379" s="25"/>
      <c r="I379" s="25" t="s">
        <v>19029</v>
      </c>
      <c r="J379" s="25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25" t="s">
        <v>4</v>
      </c>
      <c r="E380" s="25" t="s">
        <v>260</v>
      </c>
      <c r="F380" s="25"/>
      <c r="H380" s="25"/>
      <c r="I380" s="25" t="s">
        <v>19355</v>
      </c>
      <c r="J380" s="25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25" t="s">
        <v>803</v>
      </c>
      <c r="E381" s="25" t="s">
        <v>4869</v>
      </c>
      <c r="F381" s="25"/>
      <c r="H381" s="25"/>
      <c r="I381" s="25" t="s">
        <v>19358</v>
      </c>
      <c r="J381" s="25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25" t="s">
        <v>803</v>
      </c>
      <c r="E382" s="25" t="s">
        <v>4869</v>
      </c>
      <c r="F382" s="25"/>
      <c r="H382" s="25"/>
      <c r="I382" s="25" t="s">
        <v>19361</v>
      </c>
      <c r="J382" s="25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25" t="s">
        <v>4</v>
      </c>
      <c r="E383" s="25" t="s">
        <v>260</v>
      </c>
      <c r="F383" s="25"/>
      <c r="H383" s="25"/>
      <c r="I383" s="25" t="s">
        <v>19748</v>
      </c>
      <c r="J383" s="25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25" t="s">
        <v>803</v>
      </c>
      <c r="E384" s="25" t="s">
        <v>4869</v>
      </c>
      <c r="F384" s="25"/>
      <c r="H384" s="25"/>
      <c r="I384" s="25" t="s">
        <v>19751</v>
      </c>
      <c r="J384" s="25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25" t="s">
        <v>803</v>
      </c>
      <c r="E385" s="25" t="s">
        <v>4869</v>
      </c>
      <c r="F385" s="25"/>
      <c r="H385" s="25"/>
      <c r="I385" s="25" t="s">
        <v>19909</v>
      </c>
      <c r="J385" s="25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25" t="s">
        <v>803</v>
      </c>
      <c r="E386" s="25" t="s">
        <v>4869</v>
      </c>
      <c r="F386" s="25"/>
      <c r="H386" s="25"/>
      <c r="I386" s="25" t="s">
        <v>19912</v>
      </c>
      <c r="J386" s="25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25" t="s">
        <v>4</v>
      </c>
      <c r="E387" s="25" t="s">
        <v>260</v>
      </c>
      <c r="F387" s="25"/>
      <c r="H387" s="25"/>
      <c r="I387" s="25" t="s">
        <v>20390</v>
      </c>
      <c r="J387" s="25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25" t="s">
        <v>3371</v>
      </c>
      <c r="E388" s="25" t="s">
        <v>646</v>
      </c>
      <c r="F388" s="25"/>
      <c r="H388" s="25"/>
      <c r="I388" s="25" t="s">
        <v>20393</v>
      </c>
      <c r="J388" s="25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25" t="s">
        <v>5701</v>
      </c>
      <c r="E389" s="25" t="s">
        <v>646</v>
      </c>
      <c r="F389" s="25"/>
      <c r="H389" s="25"/>
      <c r="I389" s="25" t="s">
        <v>20396</v>
      </c>
      <c r="J389" s="25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25" t="s">
        <v>5701</v>
      </c>
      <c r="E390" s="25" t="s">
        <v>646</v>
      </c>
      <c r="F390" s="25"/>
      <c r="H390" s="25"/>
      <c r="I390" s="25" t="s">
        <v>20399</v>
      </c>
      <c r="J390" s="25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25" t="s">
        <v>4</v>
      </c>
      <c r="E391" s="25" t="s">
        <v>260</v>
      </c>
      <c r="F391" s="25"/>
      <c r="H391" s="25"/>
      <c r="I391" s="25" t="s">
        <v>20402</v>
      </c>
      <c r="J391" s="25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25" t="s">
        <v>5701</v>
      </c>
      <c r="E392" s="25" t="s">
        <v>646</v>
      </c>
      <c r="F392" s="25"/>
      <c r="H392" s="25"/>
      <c r="I392" s="25" t="s">
        <v>20405</v>
      </c>
      <c r="J392" s="25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25" t="s">
        <v>5701</v>
      </c>
      <c r="E393" s="25" t="s">
        <v>646</v>
      </c>
      <c r="F393" s="25"/>
      <c r="H393" s="25"/>
      <c r="I393" s="25" t="s">
        <v>20408</v>
      </c>
      <c r="J393" s="25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25" t="s">
        <v>5701</v>
      </c>
      <c r="E394" s="25" t="s">
        <v>646</v>
      </c>
      <c r="F394" s="25"/>
      <c r="H394" s="25"/>
      <c r="I394" s="25" t="s">
        <v>20411</v>
      </c>
      <c r="J394" s="25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25" t="s">
        <v>5701</v>
      </c>
      <c r="E395" s="25" t="s">
        <v>646</v>
      </c>
      <c r="F395" s="25"/>
      <c r="H395" s="25"/>
      <c r="I395" s="25" t="s">
        <v>20414</v>
      </c>
      <c r="J395" s="25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25" t="s">
        <v>5701</v>
      </c>
      <c r="E396" s="25" t="s">
        <v>646</v>
      </c>
      <c r="F396" s="25"/>
      <c r="H396" s="25"/>
      <c r="I396" s="25" t="s">
        <v>20417</v>
      </c>
      <c r="J396" s="25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25" t="s">
        <v>803</v>
      </c>
      <c r="E397" s="25" t="s">
        <v>4869</v>
      </c>
      <c r="F397" s="25"/>
      <c r="H397" s="25"/>
      <c r="I397" s="25" t="s">
        <v>20420</v>
      </c>
      <c r="J397" s="25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25" t="s">
        <v>5701</v>
      </c>
      <c r="E398" s="25" t="s">
        <v>646</v>
      </c>
      <c r="F398" s="25"/>
      <c r="H398" s="25"/>
      <c r="I398" s="25" t="s">
        <v>20423</v>
      </c>
      <c r="J398" s="25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25" t="s">
        <v>5701</v>
      </c>
      <c r="E399" s="25" t="s">
        <v>646</v>
      </c>
      <c r="F399" s="25"/>
      <c r="H399" s="25"/>
      <c r="I399" s="25" t="s">
        <v>20426</v>
      </c>
      <c r="J399" s="25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25" t="s">
        <v>5701</v>
      </c>
      <c r="E400" s="25" t="s">
        <v>646</v>
      </c>
      <c r="F400" s="25"/>
      <c r="H400" s="25"/>
      <c r="I400" s="25" t="s">
        <v>20429</v>
      </c>
      <c r="J400" s="25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25" t="s">
        <v>5701</v>
      </c>
      <c r="E401" s="25" t="s">
        <v>646</v>
      </c>
      <c r="F401" s="25"/>
      <c r="H401" s="25"/>
      <c r="I401" s="25" t="s">
        <v>20432</v>
      </c>
      <c r="J401" s="25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25" t="s">
        <v>5701</v>
      </c>
      <c r="E402" s="25" t="s">
        <v>646</v>
      </c>
      <c r="F402" s="25"/>
      <c r="H402" s="25"/>
      <c r="I402" s="25" t="s">
        <v>20435</v>
      </c>
      <c r="J402" s="25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25" t="s">
        <v>5701</v>
      </c>
      <c r="E403" s="25" t="s">
        <v>646</v>
      </c>
      <c r="F403" s="25"/>
      <c r="H403" s="25"/>
      <c r="I403" s="25" t="s">
        <v>20438</v>
      </c>
      <c r="J403" s="25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25" t="s">
        <v>5701</v>
      </c>
      <c r="E404" s="25" t="s">
        <v>646</v>
      </c>
      <c r="F404" s="25"/>
      <c r="H404" s="25"/>
      <c r="I404" s="25" t="s">
        <v>20441</v>
      </c>
      <c r="J404" s="25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25" t="s">
        <v>5701</v>
      </c>
      <c r="E405" s="25" t="s">
        <v>646</v>
      </c>
      <c r="F405" s="25"/>
      <c r="H405" s="25"/>
      <c r="I405" s="25" t="s">
        <v>20444</v>
      </c>
      <c r="J405" s="25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25" t="s">
        <v>5701</v>
      </c>
      <c r="E406" s="25" t="s">
        <v>646</v>
      </c>
      <c r="F406" s="25"/>
      <c r="H406" s="25"/>
      <c r="I406" s="25" t="s">
        <v>20447</v>
      </c>
      <c r="J406" s="25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25" t="s">
        <v>5701</v>
      </c>
      <c r="E407" s="25" t="s">
        <v>646</v>
      </c>
      <c r="F407" s="25"/>
      <c r="H407" s="25"/>
      <c r="I407" s="25" t="s">
        <v>20450</v>
      </c>
      <c r="J407" s="25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25" t="s">
        <v>803</v>
      </c>
      <c r="E408" s="25" t="s">
        <v>4869</v>
      </c>
      <c r="F408" s="25"/>
      <c r="H408" s="25"/>
      <c r="I408" s="25" t="s">
        <v>20987</v>
      </c>
      <c r="J408" s="25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25" t="s">
        <v>4</v>
      </c>
      <c r="E409" s="25" t="s">
        <v>260</v>
      </c>
      <c r="F409" s="25"/>
      <c r="H409" s="25"/>
      <c r="I409" s="25" t="s">
        <v>20990</v>
      </c>
      <c r="J409" s="25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25" t="s">
        <v>4</v>
      </c>
      <c r="E410" s="25" t="s">
        <v>260</v>
      </c>
      <c r="F410" s="25"/>
      <c r="H410" s="25"/>
      <c r="I410" s="25" t="s">
        <v>20993</v>
      </c>
      <c r="J410" s="25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25" t="s">
        <v>5701</v>
      </c>
      <c r="E411" s="25" t="s">
        <v>646</v>
      </c>
      <c r="F411" s="25"/>
      <c r="H411" s="25"/>
      <c r="I411" s="25" t="s">
        <v>20996</v>
      </c>
      <c r="J411" s="25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25" t="s">
        <v>5701</v>
      </c>
      <c r="E412" s="25" t="s">
        <v>646</v>
      </c>
      <c r="F412" s="25"/>
      <c r="H412" s="25"/>
      <c r="I412" s="25" t="s">
        <v>20999</v>
      </c>
      <c r="J412" s="25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25" t="s">
        <v>4</v>
      </c>
      <c r="E413" s="25" t="s">
        <v>260</v>
      </c>
      <c r="F413" s="25"/>
      <c r="H413" s="25"/>
      <c r="I413" s="25" t="s">
        <v>21002</v>
      </c>
      <c r="J413" s="25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25" t="s">
        <v>4</v>
      </c>
      <c r="E414" s="25" t="s">
        <v>260</v>
      </c>
      <c r="F414" s="25"/>
      <c r="H414" s="25"/>
      <c r="I414" s="25" t="s">
        <v>21005</v>
      </c>
      <c r="J414" s="25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25" t="s">
        <v>803</v>
      </c>
      <c r="E415" s="25" t="s">
        <v>4869</v>
      </c>
      <c r="F415" s="25"/>
      <c r="H415" s="25"/>
      <c r="I415" s="25" t="s">
        <v>21008</v>
      </c>
      <c r="J415" s="25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25" t="s">
        <v>5701</v>
      </c>
      <c r="E416" s="25" t="s">
        <v>646</v>
      </c>
      <c r="F416" s="25"/>
      <c r="H416" s="25"/>
      <c r="I416" s="25" t="s">
        <v>21011</v>
      </c>
      <c r="J416" s="25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25" t="s">
        <v>5701</v>
      </c>
      <c r="E417" s="25" t="s">
        <v>646</v>
      </c>
      <c r="F417" s="25"/>
      <c r="H417" s="25"/>
      <c r="I417" s="25" t="s">
        <v>21014</v>
      </c>
      <c r="J417" s="25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25" t="s">
        <v>5701</v>
      </c>
      <c r="E418" s="25" t="s">
        <v>646</v>
      </c>
      <c r="F418" s="25"/>
      <c r="H418" s="25"/>
      <c r="I418" s="25" t="s">
        <v>21017</v>
      </c>
      <c r="J418" s="25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25" t="s">
        <v>4</v>
      </c>
      <c r="E419" s="25" t="s">
        <v>260</v>
      </c>
      <c r="F419" s="25"/>
      <c r="H419" s="25"/>
      <c r="I419" s="25" t="s">
        <v>21020</v>
      </c>
      <c r="J419" s="25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25" t="s">
        <v>5701</v>
      </c>
      <c r="E420" s="25" t="s">
        <v>646</v>
      </c>
      <c r="F420" s="25"/>
      <c r="H420" s="25"/>
      <c r="I420" s="25" t="s">
        <v>21023</v>
      </c>
      <c r="J420" s="25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25" t="s">
        <v>5701</v>
      </c>
      <c r="E421" s="25" t="s">
        <v>646</v>
      </c>
      <c r="F421" s="25"/>
      <c r="H421" s="25"/>
      <c r="I421" s="25" t="s">
        <v>21026</v>
      </c>
      <c r="J421" s="25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25" t="s">
        <v>5701</v>
      </c>
      <c r="E422" s="25" t="s">
        <v>646</v>
      </c>
      <c r="F422" s="25"/>
      <c r="H422" s="25"/>
      <c r="I422" s="25" t="s">
        <v>21029</v>
      </c>
      <c r="J422" s="25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25" t="s">
        <v>5701</v>
      </c>
      <c r="E423" s="25" t="s">
        <v>646</v>
      </c>
      <c r="F423" s="25"/>
      <c r="H423" s="25"/>
      <c r="I423" s="25" t="s">
        <v>21032</v>
      </c>
      <c r="J423" s="25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25" t="s">
        <v>5701</v>
      </c>
      <c r="E424" s="25" t="s">
        <v>646</v>
      </c>
      <c r="F424" s="25"/>
      <c r="H424" s="25"/>
      <c r="I424" s="25" t="s">
        <v>21035</v>
      </c>
      <c r="J424" s="25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25" t="s">
        <v>803</v>
      </c>
      <c r="E425" s="25" t="s">
        <v>4869</v>
      </c>
      <c r="F425" s="25"/>
      <c r="H425" s="25"/>
      <c r="I425" s="25" t="s">
        <v>21038</v>
      </c>
      <c r="J425" s="25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25" t="s">
        <v>5701</v>
      </c>
      <c r="E426" s="25" t="s">
        <v>646</v>
      </c>
      <c r="F426" s="25"/>
      <c r="H426" s="25"/>
      <c r="I426" s="25" t="s">
        <v>21041</v>
      </c>
      <c r="J426" s="25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25" t="s">
        <v>803</v>
      </c>
      <c r="E427" s="25" t="s">
        <v>4869</v>
      </c>
      <c r="F427" s="25"/>
      <c r="H427" s="25"/>
      <c r="I427" s="25" t="s">
        <v>21044</v>
      </c>
      <c r="J427" s="25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25" t="s">
        <v>5701</v>
      </c>
      <c r="E428" s="25" t="s">
        <v>646</v>
      </c>
      <c r="F428" s="25"/>
      <c r="H428" s="25"/>
      <c r="I428" s="25" t="s">
        <v>21047</v>
      </c>
      <c r="J428" s="25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25" t="s">
        <v>4</v>
      </c>
      <c r="E429" s="25" t="s">
        <v>646</v>
      </c>
      <c r="F429" s="25"/>
      <c r="H429" s="25"/>
      <c r="I429" s="25" t="s">
        <v>21050</v>
      </c>
      <c r="J429" s="25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25" t="s">
        <v>5701</v>
      </c>
      <c r="E430" s="25" t="s">
        <v>646</v>
      </c>
      <c r="F430" s="25"/>
      <c r="H430" s="25"/>
      <c r="I430" s="25" t="s">
        <v>21053</v>
      </c>
      <c r="J430" s="25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25" t="s">
        <v>5701</v>
      </c>
      <c r="E431" s="25" t="s">
        <v>646</v>
      </c>
      <c r="F431" s="25"/>
      <c r="H431" s="25"/>
      <c r="I431" s="25" t="s">
        <v>21056</v>
      </c>
      <c r="J431" s="25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25" t="s">
        <v>5701</v>
      </c>
      <c r="E432" s="25" t="s">
        <v>646</v>
      </c>
      <c r="F432" s="25"/>
      <c r="H432" s="25"/>
      <c r="I432" s="25" t="s">
        <v>21059</v>
      </c>
      <c r="J432" s="25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25" t="s">
        <v>4</v>
      </c>
      <c r="E433" s="25" t="s">
        <v>646</v>
      </c>
      <c r="F433" s="25"/>
      <c r="H433" s="25"/>
      <c r="I433" s="25" t="s">
        <v>21062</v>
      </c>
      <c r="J433" s="25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25" t="s">
        <v>5701</v>
      </c>
      <c r="E434" s="25" t="s">
        <v>646</v>
      </c>
      <c r="F434" s="25"/>
      <c r="H434" s="25"/>
      <c r="I434" s="25" t="s">
        <v>21425</v>
      </c>
      <c r="J434" s="25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25" t="s">
        <v>5701</v>
      </c>
      <c r="E435" s="25" t="s">
        <v>646</v>
      </c>
      <c r="F435" s="25"/>
      <c r="H435" s="25"/>
      <c r="I435" s="25" t="s">
        <v>21428</v>
      </c>
      <c r="J435" s="25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25" t="s">
        <v>5701</v>
      </c>
      <c r="E436" s="25" t="s">
        <v>646</v>
      </c>
      <c r="F436" s="25"/>
      <c r="H436" s="25"/>
      <c r="I436" s="25" t="s">
        <v>21431</v>
      </c>
      <c r="J436" s="25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25" t="s">
        <v>5701</v>
      </c>
      <c r="E437" s="25" t="s">
        <v>646</v>
      </c>
      <c r="F437" s="25"/>
      <c r="H437" s="25"/>
      <c r="I437" s="25" t="s">
        <v>21434</v>
      </c>
      <c r="J437" s="25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25" t="s">
        <v>5701</v>
      </c>
      <c r="E438" s="25" t="s">
        <v>646</v>
      </c>
      <c r="F438" s="25"/>
      <c r="H438" s="25"/>
      <c r="I438" s="25" t="s">
        <v>21437</v>
      </c>
      <c r="J438" s="25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25" t="s">
        <v>5701</v>
      </c>
      <c r="E439" s="25" t="s">
        <v>646</v>
      </c>
      <c r="F439" s="25"/>
      <c r="H439" s="25"/>
      <c r="I439" s="25" t="s">
        <v>21440</v>
      </c>
      <c r="J439" s="25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25" t="s">
        <v>5701</v>
      </c>
      <c r="E440" s="25" t="s">
        <v>646</v>
      </c>
      <c r="F440" s="25"/>
      <c r="H440" s="25"/>
      <c r="I440" s="25" t="s">
        <v>21443</v>
      </c>
      <c r="J440" s="25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25" t="s">
        <v>5701</v>
      </c>
      <c r="E441" s="25" t="s">
        <v>646</v>
      </c>
      <c r="F441" s="25"/>
      <c r="H441" s="25"/>
      <c r="I441" s="25" t="s">
        <v>21446</v>
      </c>
      <c r="J441" s="25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25" t="s">
        <v>803</v>
      </c>
      <c r="E442" s="25" t="s">
        <v>4869</v>
      </c>
      <c r="F442" s="25"/>
      <c r="H442" s="25"/>
      <c r="I442" s="25" t="s">
        <v>21449</v>
      </c>
      <c r="J442" s="25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25" t="s">
        <v>5701</v>
      </c>
      <c r="E443" s="25" t="s">
        <v>646</v>
      </c>
      <c r="F443" s="25"/>
      <c r="H443" s="25"/>
      <c r="I443" s="25" t="s">
        <v>21452</v>
      </c>
      <c r="J443" s="25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25" t="s">
        <v>5701</v>
      </c>
      <c r="E444" s="25" t="s">
        <v>646</v>
      </c>
      <c r="F444" s="25"/>
      <c r="H444" s="25"/>
      <c r="I444" s="25" t="s">
        <v>21455</v>
      </c>
      <c r="J444" s="25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25" t="s">
        <v>5701</v>
      </c>
      <c r="E445" s="25" t="s">
        <v>646</v>
      </c>
      <c r="F445" s="25"/>
      <c r="H445" s="25"/>
      <c r="I445" s="25" t="s">
        <v>21458</v>
      </c>
      <c r="J445" s="25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25" t="s">
        <v>803</v>
      </c>
      <c r="E446" s="25" t="s">
        <v>4869</v>
      </c>
      <c r="F446" s="25"/>
      <c r="H446" s="25"/>
      <c r="I446" s="25" t="s">
        <v>21461</v>
      </c>
      <c r="J446" s="25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25" t="s">
        <v>5701</v>
      </c>
      <c r="E447" s="25" t="s">
        <v>646</v>
      </c>
      <c r="F447" s="25"/>
      <c r="H447" s="25"/>
      <c r="I447" s="25" t="s">
        <v>21464</v>
      </c>
      <c r="J447" s="25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25" t="s">
        <v>5701</v>
      </c>
      <c r="E448" s="25" t="s">
        <v>646</v>
      </c>
      <c r="F448" s="25"/>
      <c r="H448" s="25"/>
      <c r="I448" s="25" t="s">
        <v>21467</v>
      </c>
      <c r="J448" s="25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25" t="s">
        <v>4</v>
      </c>
      <c r="E449" s="25" t="s">
        <v>260</v>
      </c>
      <c r="F449" s="25"/>
      <c r="H449" s="25"/>
      <c r="I449" s="25" t="s">
        <v>21470</v>
      </c>
      <c r="J449" s="25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25" t="s">
        <v>18701</v>
      </c>
      <c r="E450" s="25" t="s">
        <v>19788</v>
      </c>
      <c r="F450" s="25"/>
      <c r="H450" s="25"/>
      <c r="I450" s="25" t="s">
        <v>21473</v>
      </c>
      <c r="J450" s="25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25" t="s">
        <v>18701</v>
      </c>
      <c r="E451" s="25" t="s">
        <v>19788</v>
      </c>
      <c r="F451" s="25"/>
      <c r="H451" s="25"/>
      <c r="I451" s="25" t="s">
        <v>21476</v>
      </c>
      <c r="J451" s="25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25" t="s">
        <v>18701</v>
      </c>
      <c r="E452" s="25" t="s">
        <v>19788</v>
      </c>
      <c r="F452" s="25"/>
      <c r="H452" s="25"/>
      <c r="I452" s="25" t="s">
        <v>21479</v>
      </c>
      <c r="J452" s="25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25" t="s">
        <v>18701</v>
      </c>
      <c r="E453" s="25" t="s">
        <v>19788</v>
      </c>
      <c r="F453" s="25"/>
      <c r="H453" s="25"/>
      <c r="I453" s="25" t="s">
        <v>21482</v>
      </c>
      <c r="J453" s="25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25" t="s">
        <v>18701</v>
      </c>
      <c r="E454" s="25" t="s">
        <v>19788</v>
      </c>
      <c r="F454" s="25"/>
      <c r="H454" s="25"/>
      <c r="I454" s="25" t="s">
        <v>21485</v>
      </c>
      <c r="J454" s="25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25" t="s">
        <v>18701</v>
      </c>
      <c r="E455" s="25" t="s">
        <v>19788</v>
      </c>
      <c r="F455" s="25"/>
      <c r="H455" s="25"/>
      <c r="I455" s="25" t="s">
        <v>21488</v>
      </c>
      <c r="J455" s="25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25" t="s">
        <v>18701</v>
      </c>
      <c r="E456" s="25" t="s">
        <v>19788</v>
      </c>
      <c r="F456" s="25"/>
      <c r="H456" s="25"/>
      <c r="I456" s="25" t="s">
        <v>21491</v>
      </c>
      <c r="J456" s="25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25" t="s">
        <v>18701</v>
      </c>
      <c r="E457" s="25" t="s">
        <v>19788</v>
      </c>
      <c r="F457" s="25"/>
      <c r="H457" s="25"/>
      <c r="I457" s="25" t="s">
        <v>21494</v>
      </c>
      <c r="J457" s="25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25" t="s">
        <v>18701</v>
      </c>
      <c r="E458" s="25" t="s">
        <v>19788</v>
      </c>
      <c r="F458" s="25"/>
      <c r="H458" s="25"/>
      <c r="I458" s="25" t="s">
        <v>21497</v>
      </c>
      <c r="J458" s="25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25" t="s">
        <v>18701</v>
      </c>
      <c r="E459" s="25" t="s">
        <v>19788</v>
      </c>
      <c r="F459" s="25"/>
      <c r="H459" s="25"/>
      <c r="I459" s="25" t="s">
        <v>21500</v>
      </c>
      <c r="J459" s="25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25" t="s">
        <v>18701</v>
      </c>
      <c r="E460" s="25" t="s">
        <v>21606</v>
      </c>
      <c r="F460" s="25"/>
      <c r="H460" s="25"/>
      <c r="I460" s="25" t="s">
        <v>21503</v>
      </c>
      <c r="J460" s="25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25" t="s">
        <v>18701</v>
      </c>
      <c r="E461" s="25" t="s">
        <v>646</v>
      </c>
      <c r="F461" s="25"/>
      <c r="H461" s="25"/>
      <c r="I461" s="25" t="s">
        <v>21506</v>
      </c>
      <c r="J461" s="25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25" t="s">
        <v>803</v>
      </c>
      <c r="E462" s="25" t="s">
        <v>4869</v>
      </c>
      <c r="F462" s="25"/>
      <c r="H462" s="25"/>
      <c r="I462" s="25" t="s">
        <v>21509</v>
      </c>
      <c r="J462" s="25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25" t="s">
        <v>4</v>
      </c>
      <c r="E463" s="25" t="s">
        <v>646</v>
      </c>
      <c r="F463" s="25"/>
      <c r="H463" s="25"/>
      <c r="I463" s="25" t="s">
        <v>21926</v>
      </c>
      <c r="J463" s="25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25" t="s">
        <v>4</v>
      </c>
      <c r="E464" s="25" t="s">
        <v>260</v>
      </c>
      <c r="F464" s="25"/>
      <c r="H464" s="25"/>
      <c r="I464" s="25" t="s">
        <v>21929</v>
      </c>
      <c r="J464" s="25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25" t="s">
        <v>803</v>
      </c>
      <c r="E465" s="25" t="s">
        <v>4869</v>
      </c>
      <c r="F465" s="25"/>
      <c r="H465" s="25"/>
      <c r="I465" s="25" t="s">
        <v>21932</v>
      </c>
      <c r="J465" s="25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25" t="s">
        <v>803</v>
      </c>
      <c r="E466" s="25" t="s">
        <v>4869</v>
      </c>
      <c r="F466" s="25"/>
      <c r="H466" s="25"/>
      <c r="I466" s="25" t="s">
        <v>21935</v>
      </c>
      <c r="J466" s="25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25" t="s">
        <v>803</v>
      </c>
      <c r="E467" s="25" t="s">
        <v>4869</v>
      </c>
      <c r="F467" s="25"/>
      <c r="H467" s="25"/>
      <c r="I467" s="25" t="s">
        <v>21938</v>
      </c>
      <c r="J467" s="25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25" t="s">
        <v>803</v>
      </c>
      <c r="E468" s="25" t="s">
        <v>4869</v>
      </c>
      <c r="F468" s="25"/>
      <c r="H468" s="25"/>
      <c r="I468" s="25" t="s">
        <v>22499</v>
      </c>
      <c r="J468" s="25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25" t="s">
        <v>5701</v>
      </c>
      <c r="E469" s="25" t="s">
        <v>646</v>
      </c>
      <c r="F469" s="25"/>
      <c r="H469" s="25"/>
      <c r="I469" s="25" t="s">
        <v>22502</v>
      </c>
      <c r="J469" s="25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25" t="s">
        <v>4</v>
      </c>
      <c r="E470" s="25" t="s">
        <v>260</v>
      </c>
      <c r="F470" s="25"/>
      <c r="H470" s="25"/>
      <c r="I470" s="25" t="s">
        <v>22505</v>
      </c>
      <c r="J470" s="25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25" t="s">
        <v>4</v>
      </c>
      <c r="E471" s="25" t="s">
        <v>260</v>
      </c>
      <c r="F471" s="25"/>
      <c r="H471" s="25"/>
      <c r="I471" s="25" t="s">
        <v>22508</v>
      </c>
      <c r="J471" s="25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25" t="s">
        <v>4</v>
      </c>
      <c r="E472" s="25" t="s">
        <v>260</v>
      </c>
      <c r="F472" s="25"/>
      <c r="H472" s="25"/>
      <c r="I472" s="25" t="s">
        <v>22511</v>
      </c>
      <c r="J472" s="25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25" t="s">
        <v>5701</v>
      </c>
      <c r="E473" s="25" t="s">
        <v>646</v>
      </c>
      <c r="F473" s="25"/>
      <c r="H473" s="25"/>
      <c r="I473" s="25" t="s">
        <v>22514</v>
      </c>
      <c r="J473" s="25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25" t="s">
        <v>4</v>
      </c>
      <c r="E474" s="25" t="s">
        <v>260</v>
      </c>
      <c r="F474" s="25"/>
      <c r="H474" s="25"/>
      <c r="I474" s="25" t="s">
        <v>22517</v>
      </c>
      <c r="J474" s="25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25" t="s">
        <v>18701</v>
      </c>
      <c r="E475" s="25" t="s">
        <v>260</v>
      </c>
      <c r="F475" s="25"/>
      <c r="H475" s="25"/>
      <c r="I475" s="25" t="s">
        <v>22520</v>
      </c>
      <c r="J475" s="25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25" t="s">
        <v>18701</v>
      </c>
      <c r="E476" s="25" t="s">
        <v>260</v>
      </c>
      <c r="F476" s="25"/>
      <c r="H476" s="25"/>
      <c r="I476" s="25" t="s">
        <v>22523</v>
      </c>
      <c r="J476" s="25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25" t="s">
        <v>18701</v>
      </c>
      <c r="E477" s="25" t="s">
        <v>260</v>
      </c>
      <c r="F477" s="25"/>
      <c r="H477" s="25"/>
      <c r="I477" s="25" t="s">
        <v>22526</v>
      </c>
      <c r="J477" s="25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25" t="s">
        <v>18701</v>
      </c>
      <c r="E478" s="25" t="s">
        <v>260</v>
      </c>
      <c r="F478" s="25"/>
      <c r="H478" s="25"/>
      <c r="I478" s="25" t="s">
        <v>22529</v>
      </c>
      <c r="J478" s="25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25" t="s">
        <v>18701</v>
      </c>
      <c r="E479" s="25" t="s">
        <v>260</v>
      </c>
      <c r="F479" s="25"/>
      <c r="H479" s="25"/>
      <c r="I479" s="25" t="s">
        <v>22532</v>
      </c>
      <c r="J479" s="25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25" t="s">
        <v>4</v>
      </c>
      <c r="E480" s="25" t="s">
        <v>646</v>
      </c>
      <c r="F480" s="25"/>
      <c r="H480" s="25"/>
      <c r="I480" s="25" t="s">
        <v>22535</v>
      </c>
      <c r="J480" s="25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25" t="s">
        <v>4</v>
      </c>
      <c r="E481" s="25" t="s">
        <v>260</v>
      </c>
      <c r="F481" s="25"/>
      <c r="H481" s="25"/>
      <c r="I481" s="25" t="s">
        <v>22938</v>
      </c>
      <c r="J481" s="25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25" t="s">
        <v>4</v>
      </c>
      <c r="E482" s="25" t="s">
        <v>646</v>
      </c>
      <c r="F482" s="25"/>
      <c r="H482" s="25"/>
      <c r="I482" s="25" t="s">
        <v>22941</v>
      </c>
      <c r="J482" s="25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25" t="s">
        <v>4</v>
      </c>
      <c r="E483" s="25" t="s">
        <v>646</v>
      </c>
      <c r="F483" s="25"/>
      <c r="H483" s="25"/>
      <c r="I483" s="25" t="s">
        <v>22944</v>
      </c>
      <c r="J483" s="25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25" t="s">
        <v>4</v>
      </c>
      <c r="E484" s="25" t="s">
        <v>646</v>
      </c>
      <c r="F484" s="25"/>
      <c r="H484" s="25"/>
      <c r="I484" s="25" t="s">
        <v>22947</v>
      </c>
      <c r="J484" s="25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25" t="s">
        <v>4</v>
      </c>
      <c r="E485" s="25" t="s">
        <v>646</v>
      </c>
      <c r="F485" s="25"/>
      <c r="H485" s="25"/>
      <c r="I485" s="25" t="s">
        <v>22950</v>
      </c>
      <c r="J485" s="25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25" t="s">
        <v>803</v>
      </c>
      <c r="E486" s="25" t="s">
        <v>4869</v>
      </c>
      <c r="F486" s="25"/>
      <c r="H486" s="25"/>
      <c r="I486" s="25" t="s">
        <v>22953</v>
      </c>
      <c r="J486" s="25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25" t="s">
        <v>803</v>
      </c>
      <c r="E487" s="25" t="s">
        <v>4869</v>
      </c>
      <c r="F487" s="25"/>
      <c r="H487" s="25"/>
      <c r="I487" s="25" t="s">
        <v>23620</v>
      </c>
      <c r="J487" s="25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25" t="s">
        <v>4</v>
      </c>
      <c r="E488" s="25" t="s">
        <v>646</v>
      </c>
      <c r="F488" s="25"/>
      <c r="H488" s="25"/>
      <c r="I488" s="25" t="s">
        <v>23623</v>
      </c>
      <c r="J488" s="25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25" t="s">
        <v>4</v>
      </c>
      <c r="E489" s="25" t="s">
        <v>260</v>
      </c>
      <c r="F489" s="25"/>
      <c r="H489" s="25"/>
      <c r="I489" s="25" t="s">
        <v>23626</v>
      </c>
      <c r="J489" s="25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25" t="s">
        <v>4</v>
      </c>
      <c r="E490" s="25" t="s">
        <v>646</v>
      </c>
      <c r="F490" s="25"/>
      <c r="H490" s="25"/>
      <c r="I490" s="25" t="s">
        <v>23629</v>
      </c>
      <c r="J490" s="25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25" t="s">
        <v>4</v>
      </c>
      <c r="E491" s="25" t="s">
        <v>646</v>
      </c>
      <c r="F491" s="25"/>
      <c r="H491" s="25"/>
      <c r="I491" s="25" t="s">
        <v>23632</v>
      </c>
      <c r="J491" s="25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25" t="s">
        <v>4</v>
      </c>
      <c r="E492" s="25" t="s">
        <v>646</v>
      </c>
      <c r="F492" s="25"/>
      <c r="H492" s="25"/>
      <c r="I492" s="25" t="s">
        <v>23635</v>
      </c>
      <c r="J492" s="25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25" t="s">
        <v>5701</v>
      </c>
      <c r="E493" s="25" t="s">
        <v>646</v>
      </c>
      <c r="F493" s="25"/>
      <c r="H493" s="25"/>
      <c r="I493" s="25" t="s">
        <v>23638</v>
      </c>
      <c r="J493" s="25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25" t="s">
        <v>5701</v>
      </c>
      <c r="E494" s="25" t="s">
        <v>646</v>
      </c>
      <c r="F494" s="25"/>
      <c r="H494" s="25"/>
      <c r="I494" s="25" t="s">
        <v>23641</v>
      </c>
      <c r="J494" s="25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25" t="s">
        <v>5701</v>
      </c>
      <c r="E495" s="25" t="s">
        <v>646</v>
      </c>
      <c r="F495" s="25"/>
      <c r="H495" s="25"/>
      <c r="I495" s="25" t="s">
        <v>23644</v>
      </c>
      <c r="J495" s="25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25" t="s">
        <v>803</v>
      </c>
      <c r="E496" s="25" t="s">
        <v>4869</v>
      </c>
      <c r="F496" s="25"/>
      <c r="H496" s="25"/>
      <c r="I496" s="25" t="s">
        <v>23647</v>
      </c>
      <c r="J496" s="25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25" t="s">
        <v>803</v>
      </c>
      <c r="E497" s="25" t="s">
        <v>4869</v>
      </c>
      <c r="F497" s="25"/>
      <c r="H497" s="25"/>
      <c r="I497" s="25" t="s">
        <v>23650</v>
      </c>
      <c r="J497" s="25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25" t="s">
        <v>5701</v>
      </c>
      <c r="E498" s="25" t="s">
        <v>646</v>
      </c>
      <c r="F498" s="25"/>
      <c r="H498" s="25"/>
      <c r="I498" s="25" t="s">
        <v>23952</v>
      </c>
      <c r="J498" s="25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25" t="s">
        <v>5701</v>
      </c>
      <c r="E499" s="25" t="s">
        <v>260</v>
      </c>
      <c r="F499" s="25"/>
      <c r="H499" s="25"/>
      <c r="I499" s="25" t="s">
        <v>23955</v>
      </c>
      <c r="J499" s="25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25" t="s">
        <v>803</v>
      </c>
      <c r="E500" s="25" t="s">
        <v>4869</v>
      </c>
      <c r="F500" s="25"/>
      <c r="H500" s="25"/>
      <c r="I500" s="25" t="s">
        <v>23958</v>
      </c>
      <c r="J500" s="25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25" t="s">
        <v>4</v>
      </c>
      <c r="E501" s="25" t="s">
        <v>260</v>
      </c>
      <c r="F501" s="25"/>
      <c r="H501" s="25"/>
      <c r="I501" s="25" t="s">
        <v>23961</v>
      </c>
      <c r="J501" s="25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25" t="s">
        <v>4</v>
      </c>
      <c r="E502" s="25" t="s">
        <v>260</v>
      </c>
      <c r="F502" s="25"/>
      <c r="H502" s="25"/>
      <c r="I502" s="25" t="s">
        <v>23964</v>
      </c>
      <c r="J502" s="25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25" t="s">
        <v>4</v>
      </c>
      <c r="E503" s="25" t="s">
        <v>646</v>
      </c>
      <c r="F503" s="25"/>
      <c r="H503" s="25"/>
      <c r="I503" s="25" t="s">
        <v>24189</v>
      </c>
      <c r="J503" s="25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25" t="s">
        <v>4</v>
      </c>
      <c r="E504" s="25" t="s">
        <v>646</v>
      </c>
      <c r="F504" s="25"/>
      <c r="H504" s="25"/>
      <c r="I504" s="25" t="s">
        <v>24192</v>
      </c>
      <c r="J504" s="25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25" t="s">
        <v>803</v>
      </c>
      <c r="E505" s="25" t="s">
        <v>4869</v>
      </c>
      <c r="F505" s="25"/>
      <c r="H505" s="25"/>
      <c r="I505" s="25" t="s">
        <v>24195</v>
      </c>
      <c r="J505" s="25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25" t="s">
        <v>4</v>
      </c>
      <c r="E506" s="25" t="s">
        <v>260</v>
      </c>
      <c r="F506" s="25"/>
      <c r="H506" s="25"/>
      <c r="I506" s="25" t="s">
        <v>24198</v>
      </c>
      <c r="J506" s="25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25" t="s">
        <v>4</v>
      </c>
      <c r="E507" s="25" t="s">
        <v>24316</v>
      </c>
      <c r="F507" s="25"/>
      <c r="H507" s="25"/>
      <c r="I507" s="25" t="s">
        <v>24201</v>
      </c>
      <c r="J507" s="25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25" t="s">
        <v>803</v>
      </c>
      <c r="E508" s="25" t="s">
        <v>4869</v>
      </c>
      <c r="F508" s="25"/>
      <c r="H508" s="25"/>
      <c r="I508" s="25" t="s">
        <v>24914</v>
      </c>
      <c r="J508" s="25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25" t="s">
        <v>803</v>
      </c>
      <c r="E509" s="25" t="s">
        <v>4869</v>
      </c>
      <c r="F509" s="25"/>
      <c r="H509" s="25"/>
      <c r="I509" s="25" t="s">
        <v>24917</v>
      </c>
      <c r="J509" s="25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25" t="s">
        <v>4</v>
      </c>
      <c r="E510" s="25" t="s">
        <v>646</v>
      </c>
      <c r="F510" s="25"/>
      <c r="H510" s="25"/>
      <c r="I510" s="25" t="s">
        <v>24827</v>
      </c>
      <c r="J510" s="25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25" t="s">
        <v>4</v>
      </c>
      <c r="E511" s="25" t="s">
        <v>646</v>
      </c>
      <c r="F511" s="25"/>
      <c r="H511" s="25"/>
      <c r="I511" s="25" t="s">
        <v>24830</v>
      </c>
      <c r="J511" s="25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25" t="s">
        <v>803</v>
      </c>
      <c r="E512" s="25" t="s">
        <v>4869</v>
      </c>
      <c r="F512" s="25"/>
      <c r="H512" s="25"/>
      <c r="I512" s="25" t="s">
        <v>24833</v>
      </c>
      <c r="J512" s="25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25" t="s">
        <v>5701</v>
      </c>
      <c r="E513" s="25" t="s">
        <v>646</v>
      </c>
      <c r="F513" s="25"/>
      <c r="H513" s="25"/>
      <c r="I513" s="25" t="s">
        <v>24836</v>
      </c>
      <c r="J513" s="25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25" t="s">
        <v>5701</v>
      </c>
      <c r="E514" s="25" t="s">
        <v>646</v>
      </c>
      <c r="F514" s="25"/>
      <c r="H514" s="25"/>
      <c r="I514" s="25" t="s">
        <v>24839</v>
      </c>
      <c r="J514" s="25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25" t="s">
        <v>803</v>
      </c>
      <c r="E515" s="25" t="s">
        <v>4869</v>
      </c>
      <c r="F515" s="25"/>
      <c r="H515" s="25"/>
      <c r="I515" s="25" t="s">
        <v>24842</v>
      </c>
      <c r="J515" s="25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25" t="s">
        <v>803</v>
      </c>
      <c r="E516" s="25" t="s">
        <v>4869</v>
      </c>
      <c r="F516" s="25"/>
      <c r="H516" s="25"/>
      <c r="I516" s="25" t="s">
        <v>24845</v>
      </c>
      <c r="J516" s="25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25" t="s">
        <v>3371</v>
      </c>
      <c r="E517" s="25" t="s">
        <v>646</v>
      </c>
      <c r="F517" s="25"/>
      <c r="H517" s="25"/>
      <c r="I517" s="25" t="s">
        <v>25417</v>
      </c>
      <c r="J517" s="25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25" t="s">
        <v>3371</v>
      </c>
      <c r="E518" s="25" t="s">
        <v>646</v>
      </c>
      <c r="F518" s="25"/>
      <c r="H518" s="25"/>
      <c r="I518" s="25" t="s">
        <v>25420</v>
      </c>
      <c r="J518" s="25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25" t="s">
        <v>3371</v>
      </c>
      <c r="E519" s="25" t="s">
        <v>646</v>
      </c>
      <c r="F519" s="25"/>
      <c r="H519" s="25"/>
      <c r="I519" s="25" t="s">
        <v>25423</v>
      </c>
      <c r="J519" s="25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25" t="s">
        <v>4</v>
      </c>
      <c r="E520" s="25" t="s">
        <v>260</v>
      </c>
      <c r="F520" s="25"/>
      <c r="H520" s="25"/>
      <c r="I520" s="25" t="s">
        <v>25426</v>
      </c>
      <c r="J520" s="25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25" t="s">
        <v>3371</v>
      </c>
      <c r="E521" s="25" t="s">
        <v>646</v>
      </c>
      <c r="F521" s="25"/>
      <c r="H521" s="25"/>
      <c r="I521" s="25" t="s">
        <v>25429</v>
      </c>
      <c r="J521" s="25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25" t="s">
        <v>3371</v>
      </c>
      <c r="E522" s="25" t="s">
        <v>646</v>
      </c>
      <c r="F522" s="25"/>
      <c r="H522" s="25"/>
      <c r="I522" s="25" t="s">
        <v>25432</v>
      </c>
      <c r="J522" s="25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25" t="s">
        <v>803</v>
      </c>
      <c r="E523" s="25" t="s">
        <v>4869</v>
      </c>
      <c r="F523" s="25"/>
      <c r="H523" s="25"/>
      <c r="I523" s="25" t="s">
        <v>25435</v>
      </c>
      <c r="J523" s="25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25" t="s">
        <v>803</v>
      </c>
      <c r="E524" s="25" t="s">
        <v>4869</v>
      </c>
      <c r="F524" s="25"/>
      <c r="H524" s="25"/>
      <c r="I524" s="25" t="s">
        <v>25438</v>
      </c>
      <c r="J524" s="25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25" t="s">
        <v>4</v>
      </c>
      <c r="E525" s="25" t="s">
        <v>260</v>
      </c>
      <c r="F525" s="25"/>
      <c r="H525" s="25"/>
      <c r="I525" s="25" t="s">
        <v>25441</v>
      </c>
      <c r="J525" s="25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25" t="s">
        <v>803</v>
      </c>
      <c r="E526" s="25" t="s">
        <v>4869</v>
      </c>
      <c r="F526" s="25"/>
      <c r="H526" s="25"/>
      <c r="I526" s="25" t="s">
        <v>25444</v>
      </c>
      <c r="J526" s="25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25" t="s">
        <v>4</v>
      </c>
      <c r="E527" s="25" t="s">
        <v>260</v>
      </c>
      <c r="F527" s="25"/>
      <c r="H527" s="25"/>
      <c r="I527" s="25" t="s">
        <v>25487</v>
      </c>
      <c r="J527" s="25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25" t="s">
        <v>5701</v>
      </c>
      <c r="E528" s="25" t="s">
        <v>260</v>
      </c>
      <c r="F528" s="25"/>
      <c r="H528" s="25"/>
      <c r="I528" s="25" t="s">
        <v>25490</v>
      </c>
      <c r="J528" s="25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25" t="s">
        <v>5701</v>
      </c>
      <c r="E529" s="25" t="s">
        <v>260</v>
      </c>
      <c r="F529" s="25"/>
      <c r="H529" s="25"/>
      <c r="I529" s="25" t="s">
        <v>25493</v>
      </c>
      <c r="J529" s="25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25" t="s">
        <v>4</v>
      </c>
      <c r="E530" s="25" t="s">
        <v>646</v>
      </c>
      <c r="F530" s="25"/>
      <c r="H530" s="25"/>
      <c r="I530" s="25" t="s">
        <v>25496</v>
      </c>
      <c r="J530" s="25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25" t="s">
        <v>4</v>
      </c>
      <c r="E531" s="25" t="s">
        <v>260</v>
      </c>
      <c r="F531" s="25"/>
      <c r="H531" s="25"/>
      <c r="I531" s="25" t="s">
        <v>25447</v>
      </c>
      <c r="J531" s="25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25" t="s">
        <v>3371</v>
      </c>
      <c r="E532" s="25" t="s">
        <v>646</v>
      </c>
      <c r="F532" s="25"/>
      <c r="H532" s="25"/>
      <c r="I532" s="25" t="s">
        <v>25450</v>
      </c>
      <c r="J532" s="25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25" t="s">
        <v>803</v>
      </c>
      <c r="E533" s="25" t="s">
        <v>4869</v>
      </c>
      <c r="F533" s="25"/>
      <c r="H533" s="25"/>
      <c r="I533" s="25" t="s">
        <v>25453</v>
      </c>
      <c r="J533" s="25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25" t="s">
        <v>4</v>
      </c>
      <c r="E534" s="25" t="s">
        <v>260</v>
      </c>
      <c r="F534" s="25"/>
      <c r="H534" s="25"/>
      <c r="I534" s="25" t="s">
        <v>25456</v>
      </c>
      <c r="J534" s="25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25" t="s">
        <v>803</v>
      </c>
      <c r="E535" s="25" t="s">
        <v>4869</v>
      </c>
      <c r="F535" s="25"/>
      <c r="H535" s="25"/>
      <c r="I535" s="25" t="s">
        <v>25592</v>
      </c>
      <c r="J535" s="25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25" t="s">
        <v>803</v>
      </c>
      <c r="E536" s="25" t="s">
        <v>4869</v>
      </c>
      <c r="F536" s="25"/>
      <c r="H536" s="25"/>
      <c r="I536" s="25" t="s">
        <v>25595</v>
      </c>
      <c r="J536" s="25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25" t="s">
        <v>4</v>
      </c>
      <c r="E537" s="25" t="s">
        <v>260</v>
      </c>
      <c r="F537" s="25"/>
      <c r="H537" s="25"/>
      <c r="I537" s="25" t="s">
        <v>25927</v>
      </c>
      <c r="J537" s="25" t="s">
        <v>4886</v>
      </c>
      <c r="K537" t="s">
        <v>25928</v>
      </c>
      <c r="L537" t="s">
        <v>25929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25" t="s">
        <v>4</v>
      </c>
      <c r="E538" s="25" t="s">
        <v>646</v>
      </c>
      <c r="F538" s="25"/>
      <c r="H538" s="25"/>
      <c r="I538" s="25" t="s">
        <v>25930</v>
      </c>
      <c r="J538" s="25" t="s">
        <v>4886</v>
      </c>
      <c r="K538" t="s">
        <v>25931</v>
      </c>
      <c r="L538" t="s">
        <v>25932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25" t="s">
        <v>4</v>
      </c>
      <c r="E539" s="25" t="s">
        <v>260</v>
      </c>
      <c r="F539" s="25"/>
      <c r="H539" s="25"/>
      <c r="I539" s="25" t="s">
        <v>25933</v>
      </c>
      <c r="J539" s="25" t="s">
        <v>4886</v>
      </c>
      <c r="K539" t="s">
        <v>25934</v>
      </c>
      <c r="L539" t="s">
        <v>25935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25" t="s">
        <v>5701</v>
      </c>
      <c r="E540" s="25" t="s">
        <v>260</v>
      </c>
      <c r="F540" s="25"/>
      <c r="H540" s="25"/>
      <c r="I540" s="25" t="s">
        <v>25936</v>
      </c>
      <c r="J540" s="25" t="s">
        <v>4886</v>
      </c>
      <c r="K540" t="s">
        <v>25937</v>
      </c>
      <c r="L540" t="s">
        <v>25938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25" t="s">
        <v>5701</v>
      </c>
      <c r="E541" s="25" t="s">
        <v>260</v>
      </c>
      <c r="F541" s="25"/>
      <c r="H541" s="25"/>
      <c r="I541" s="25" t="s">
        <v>25939</v>
      </c>
      <c r="J541" s="25" t="s">
        <v>4886</v>
      </c>
      <c r="K541" t="s">
        <v>25940</v>
      </c>
      <c r="L541" t="s">
        <v>25941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25" t="s">
        <v>5701</v>
      </c>
      <c r="E542" s="25" t="s">
        <v>260</v>
      </c>
      <c r="F542" s="25"/>
      <c r="H542" s="25"/>
      <c r="I542" s="25" t="s">
        <v>25942</v>
      </c>
      <c r="J542" s="25" t="s">
        <v>4886</v>
      </c>
      <c r="K542" t="s">
        <v>25943</v>
      </c>
      <c r="L542" t="s">
        <v>25944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25" t="s">
        <v>5701</v>
      </c>
      <c r="E543" s="25" t="s">
        <v>260</v>
      </c>
      <c r="F543" s="25"/>
      <c r="H543" s="25"/>
      <c r="I543" s="25" t="s">
        <v>25945</v>
      </c>
      <c r="J543" s="25" t="s">
        <v>4886</v>
      </c>
      <c r="K543" t="s">
        <v>25946</v>
      </c>
      <c r="L543" t="s">
        <v>25947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25" t="s">
        <v>5701</v>
      </c>
      <c r="E544" s="25" t="s">
        <v>260</v>
      </c>
      <c r="F544" s="25"/>
      <c r="H544" s="25"/>
      <c r="I544" s="25" t="s">
        <v>25948</v>
      </c>
      <c r="J544" s="25" t="s">
        <v>4886</v>
      </c>
      <c r="K544" t="s">
        <v>25949</v>
      </c>
      <c r="L544" t="s">
        <v>25950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25" t="s">
        <v>5701</v>
      </c>
      <c r="E545" s="25" t="s">
        <v>260</v>
      </c>
      <c r="F545" s="25"/>
      <c r="H545" s="25"/>
      <c r="I545" s="25" t="s">
        <v>25951</v>
      </c>
      <c r="J545" s="25" t="s">
        <v>4886</v>
      </c>
      <c r="K545" t="s">
        <v>25952</v>
      </c>
      <c r="L545" t="s">
        <v>25953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25" t="s">
        <v>5701</v>
      </c>
      <c r="E546" s="25" t="s">
        <v>260</v>
      </c>
      <c r="F546" s="25"/>
      <c r="H546" s="25"/>
      <c r="I546" s="25" t="s">
        <v>25954</v>
      </c>
      <c r="J546" s="25" t="s">
        <v>4886</v>
      </c>
      <c r="K546" t="s">
        <v>25955</v>
      </c>
      <c r="L546" t="s">
        <v>25956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25" t="s">
        <v>4</v>
      </c>
      <c r="E547" s="25" t="s">
        <v>646</v>
      </c>
      <c r="F547" s="25"/>
      <c r="H547" s="25"/>
      <c r="I547" s="25" t="s">
        <v>25957</v>
      </c>
      <c r="J547" s="25" t="s">
        <v>4886</v>
      </c>
      <c r="K547" t="s">
        <v>25958</v>
      </c>
      <c r="L547" t="s">
        <v>25959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25" t="s">
        <v>4</v>
      </c>
      <c r="E548" s="25" t="s">
        <v>4869</v>
      </c>
      <c r="F548" s="25"/>
      <c r="H548" s="25"/>
      <c r="I548" s="25" t="s">
        <v>25960</v>
      </c>
      <c r="J548" s="25" t="s">
        <v>4886</v>
      </c>
      <c r="K548" t="s">
        <v>25961</v>
      </c>
      <c r="L548" t="s">
        <v>25962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25" t="s">
        <v>4</v>
      </c>
      <c r="E549" s="25" t="s">
        <v>646</v>
      </c>
      <c r="F549" s="25"/>
      <c r="H549" s="25"/>
      <c r="I549" s="25" t="s">
        <v>25963</v>
      </c>
      <c r="J549" s="25" t="s">
        <v>4886</v>
      </c>
      <c r="K549" t="s">
        <v>25964</v>
      </c>
      <c r="L549" t="s">
        <v>25965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25" t="s">
        <v>4</v>
      </c>
      <c r="E550" s="25" t="s">
        <v>646</v>
      </c>
      <c r="F550" s="25"/>
      <c r="H550" s="25"/>
      <c r="I550" s="25" t="s">
        <v>26547</v>
      </c>
      <c r="J550" s="25" t="s">
        <v>4886</v>
      </c>
      <c r="K550" t="s">
        <v>26548</v>
      </c>
      <c r="L550" t="s">
        <v>26549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25" t="s">
        <v>4</v>
      </c>
      <c r="E551" s="25" t="s">
        <v>646</v>
      </c>
      <c r="F551" s="25"/>
      <c r="H551" s="25"/>
      <c r="I551" s="25" t="s">
        <v>26550</v>
      </c>
      <c r="J551" s="25" t="s">
        <v>4886</v>
      </c>
      <c r="K551" t="s">
        <v>26551</v>
      </c>
      <c r="L551" t="s">
        <v>26552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25" t="s">
        <v>4</v>
      </c>
      <c r="E552" s="25" t="s">
        <v>260</v>
      </c>
      <c r="F552" s="25"/>
      <c r="H552" s="25"/>
      <c r="I552" s="25" t="s">
        <v>26553</v>
      </c>
      <c r="J552" s="25" t="s">
        <v>4886</v>
      </c>
      <c r="K552" t="s">
        <v>26554</v>
      </c>
      <c r="L552" t="s">
        <v>26555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25" t="s">
        <v>4</v>
      </c>
      <c r="E553" s="25" t="s">
        <v>646</v>
      </c>
      <c r="F553" s="25"/>
      <c r="H553" s="25"/>
      <c r="I553" s="25" t="s">
        <v>26556</v>
      </c>
      <c r="J553" s="25" t="s">
        <v>4886</v>
      </c>
      <c r="K553" t="s">
        <v>26557</v>
      </c>
      <c r="L553" t="s">
        <v>26558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25" t="s">
        <v>4</v>
      </c>
      <c r="E554" s="25" t="s">
        <v>26600</v>
      </c>
      <c r="F554" s="25"/>
      <c r="H554" s="25"/>
      <c r="I554" s="25" t="s">
        <v>26559</v>
      </c>
      <c r="J554" s="25" t="s">
        <v>4886</v>
      </c>
      <c r="K554" t="s">
        <v>26560</v>
      </c>
      <c r="L554" t="s">
        <v>26561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25" t="s">
        <v>5701</v>
      </c>
      <c r="E555" s="25" t="s">
        <v>260</v>
      </c>
      <c r="F555" s="25"/>
      <c r="H555" s="25"/>
      <c r="I555" s="25" t="s">
        <v>26562</v>
      </c>
      <c r="J555" s="25" t="s">
        <v>4886</v>
      </c>
      <c r="K555" t="s">
        <v>26563</v>
      </c>
      <c r="L555" t="s">
        <v>26564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25" t="s">
        <v>5701</v>
      </c>
      <c r="E556" s="25" t="s">
        <v>260</v>
      </c>
      <c r="F556" s="25"/>
      <c r="H556" s="25"/>
      <c r="I556" s="25" t="s">
        <v>26565</v>
      </c>
      <c r="J556" s="25" t="s">
        <v>4886</v>
      </c>
      <c r="K556" t="s">
        <v>26566</v>
      </c>
      <c r="L556" t="s">
        <v>26567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25" t="s">
        <v>4</v>
      </c>
      <c r="E557" s="25" t="s">
        <v>260</v>
      </c>
      <c r="F557" s="25"/>
      <c r="H557" s="25"/>
      <c r="I557" s="25" t="s">
        <v>27079</v>
      </c>
      <c r="J557" s="25" t="s">
        <v>4886</v>
      </c>
      <c r="K557" t="s">
        <v>27080</v>
      </c>
      <c r="L557" t="s">
        <v>27081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25" t="s">
        <v>4</v>
      </c>
      <c r="E558" s="25" t="s">
        <v>646</v>
      </c>
      <c r="F558" s="25"/>
      <c r="H558" s="25"/>
      <c r="I558" s="25" t="s">
        <v>27082</v>
      </c>
      <c r="J558" s="25" t="s">
        <v>4886</v>
      </c>
      <c r="K558" t="s">
        <v>27083</v>
      </c>
      <c r="L558" t="s">
        <v>27084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25" t="s">
        <v>4</v>
      </c>
      <c r="E559" s="25" t="s">
        <v>646</v>
      </c>
      <c r="F559" s="25"/>
      <c r="H559" s="25"/>
      <c r="I559" s="25" t="s">
        <v>27085</v>
      </c>
      <c r="J559" s="25" t="s">
        <v>4886</v>
      </c>
      <c r="K559" t="s">
        <v>27086</v>
      </c>
      <c r="L559" t="s">
        <v>27087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25" t="s">
        <v>5701</v>
      </c>
      <c r="E560" s="25" t="s">
        <v>646</v>
      </c>
      <c r="F560" s="25"/>
      <c r="H560" s="25"/>
      <c r="I560" s="25" t="s">
        <v>27088</v>
      </c>
      <c r="J560" s="25" t="s">
        <v>4886</v>
      </c>
      <c r="K560" t="s">
        <v>27089</v>
      </c>
      <c r="L560" t="s">
        <v>27090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25" t="s">
        <v>4</v>
      </c>
      <c r="E561" s="25" t="s">
        <v>4869</v>
      </c>
      <c r="F561" s="25"/>
      <c r="H561" s="25"/>
      <c r="I561" s="25" t="s">
        <v>27537</v>
      </c>
      <c r="J561" s="25" t="s">
        <v>4886</v>
      </c>
      <c r="K561" t="s">
        <v>27538</v>
      </c>
      <c r="L561" t="s">
        <v>27539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25" t="s">
        <v>4</v>
      </c>
      <c r="E562" s="25" t="s">
        <v>260</v>
      </c>
      <c r="F562" s="25"/>
      <c r="H562" s="25"/>
      <c r="I562" s="25" t="s">
        <v>27540</v>
      </c>
      <c r="J562" s="25" t="s">
        <v>4886</v>
      </c>
      <c r="K562" t="s">
        <v>27541</v>
      </c>
      <c r="L562" t="s">
        <v>27542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25" t="s">
        <v>803</v>
      </c>
      <c r="E563" s="25" t="s">
        <v>4869</v>
      </c>
      <c r="F563" s="25"/>
      <c r="H563" s="25"/>
      <c r="I563" s="25" t="s">
        <v>27543</v>
      </c>
      <c r="J563" s="25" t="s">
        <v>4886</v>
      </c>
      <c r="K563" t="s">
        <v>27544</v>
      </c>
      <c r="L563" t="s">
        <v>27545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25" t="s">
        <v>803</v>
      </c>
      <c r="E564" s="25" t="s">
        <v>4869</v>
      </c>
      <c r="F564" s="25"/>
      <c r="H564" s="25"/>
      <c r="I564" s="25" t="s">
        <v>27546</v>
      </c>
      <c r="J564" s="25" t="s">
        <v>4886</v>
      </c>
      <c r="K564" t="s">
        <v>27547</v>
      </c>
      <c r="L564" t="s">
        <v>27548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25" t="s">
        <v>5701</v>
      </c>
      <c r="E565" s="25" t="s">
        <v>646</v>
      </c>
      <c r="F565" s="25"/>
      <c r="H565" s="25"/>
      <c r="I565" s="25" t="s">
        <v>28085</v>
      </c>
      <c r="J565" s="25" t="s">
        <v>4886</v>
      </c>
      <c r="K565" t="s">
        <v>28086</v>
      </c>
      <c r="L565" t="s">
        <v>28087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25" t="s">
        <v>5701</v>
      </c>
      <c r="E566" s="25" t="s">
        <v>646</v>
      </c>
      <c r="F566" s="25"/>
      <c r="H566" s="25"/>
      <c r="I566" s="25" t="s">
        <v>28088</v>
      </c>
      <c r="J566" s="25" t="s">
        <v>4886</v>
      </c>
      <c r="K566" t="s">
        <v>28089</v>
      </c>
      <c r="L566" t="s">
        <v>28090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25" t="s">
        <v>4</v>
      </c>
      <c r="E567" s="25" t="s">
        <v>646</v>
      </c>
      <c r="F567" s="25"/>
      <c r="H567" s="25"/>
      <c r="I567" s="25" t="s">
        <v>28091</v>
      </c>
      <c r="J567" s="25" t="s">
        <v>4886</v>
      </c>
      <c r="K567" t="s">
        <v>28092</v>
      </c>
      <c r="L567" t="s">
        <v>28093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25" t="s">
        <v>4</v>
      </c>
      <c r="E568" s="25" t="s">
        <v>4869</v>
      </c>
      <c r="F568" s="25"/>
      <c r="H568" s="25"/>
      <c r="I568" s="25" t="s">
        <v>28094</v>
      </c>
      <c r="J568" s="25" t="s">
        <v>4886</v>
      </c>
      <c r="K568" t="s">
        <v>28095</v>
      </c>
      <c r="L568" t="s">
        <v>28096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25" t="s">
        <v>4</v>
      </c>
      <c r="E569" s="25" t="s">
        <v>260</v>
      </c>
      <c r="F569" s="25"/>
      <c r="H569" s="25"/>
      <c r="I569" s="25" t="s">
        <v>28097</v>
      </c>
      <c r="J569" s="25" t="s">
        <v>4886</v>
      </c>
      <c r="K569" t="s">
        <v>28098</v>
      </c>
      <c r="L569" t="s">
        <v>28099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25" t="s">
        <v>4</v>
      </c>
      <c r="E570" s="25" t="s">
        <v>4869</v>
      </c>
      <c r="F570" s="25"/>
      <c r="H570" s="25"/>
      <c r="I570" s="25" t="s">
        <v>28100</v>
      </c>
      <c r="J570" s="25" t="s">
        <v>4886</v>
      </c>
      <c r="K570" t="s">
        <v>28101</v>
      </c>
      <c r="L570" t="s">
        <v>28102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25" t="s">
        <v>4</v>
      </c>
      <c r="E571" s="25" t="s">
        <v>28148</v>
      </c>
      <c r="F571" s="25"/>
      <c r="H571" s="25"/>
      <c r="I571" s="25" t="s">
        <v>28103</v>
      </c>
      <c r="J571" s="25" t="s">
        <v>4886</v>
      </c>
      <c r="K571" t="s">
        <v>28104</v>
      </c>
      <c r="L571" t="s">
        <v>28105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25" t="s">
        <v>4</v>
      </c>
      <c r="E572" s="25" t="s">
        <v>28149</v>
      </c>
      <c r="F572" s="25"/>
      <c r="H572" s="25"/>
      <c r="I572" s="25" t="s">
        <v>28106</v>
      </c>
      <c r="J572" s="25" t="s">
        <v>4886</v>
      </c>
      <c r="K572" t="s">
        <v>28107</v>
      </c>
      <c r="L572" t="s">
        <v>28108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25" t="s">
        <v>4</v>
      </c>
      <c r="E573" s="25" t="s">
        <v>646</v>
      </c>
      <c r="F573" s="25"/>
      <c r="H573" s="25"/>
      <c r="I573" s="25" t="s">
        <v>28240</v>
      </c>
      <c r="J573" s="25" t="s">
        <v>4886</v>
      </c>
      <c r="K573" t="s">
        <v>28241</v>
      </c>
      <c r="L573" t="s">
        <v>28242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25" t="s">
        <v>803</v>
      </c>
      <c r="E574" s="25" t="s">
        <v>4869</v>
      </c>
      <c r="F574" s="25"/>
      <c r="H574" s="25"/>
      <c r="I574" s="25" t="s">
        <v>28243</v>
      </c>
      <c r="J574" s="25" t="s">
        <v>4886</v>
      </c>
      <c r="K574" t="s">
        <v>28244</v>
      </c>
      <c r="L574" t="s">
        <v>28245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25" t="s">
        <v>803</v>
      </c>
      <c r="E575" s="25" t="s">
        <v>4869</v>
      </c>
      <c r="F575" s="25"/>
      <c r="H575" s="25"/>
      <c r="I575" s="25" t="s">
        <v>28246</v>
      </c>
      <c r="J575" s="25" t="s">
        <v>4886</v>
      </c>
      <c r="K575" t="s">
        <v>28247</v>
      </c>
      <c r="L575" t="s">
        <v>28248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25" t="s">
        <v>4</v>
      </c>
      <c r="E576" s="25" t="s">
        <v>646</v>
      </c>
      <c r="F576" s="25"/>
      <c r="H576" s="25"/>
      <c r="I576" s="25" t="s">
        <v>28762</v>
      </c>
      <c r="J576" s="25" t="s">
        <v>4886</v>
      </c>
      <c r="K576" t="s">
        <v>28763</v>
      </c>
      <c r="L576" t="s">
        <v>28764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25" t="s">
        <v>4</v>
      </c>
      <c r="E577" s="25" t="s">
        <v>646</v>
      </c>
      <c r="F577" s="25"/>
      <c r="H577" s="25"/>
      <c r="I577" s="25" t="s">
        <v>28765</v>
      </c>
      <c r="J577" s="25" t="s">
        <v>4886</v>
      </c>
      <c r="K577" t="s">
        <v>28766</v>
      </c>
      <c r="L577" t="s">
        <v>28767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25" t="s">
        <v>4</v>
      </c>
      <c r="E578" s="25" t="s">
        <v>646</v>
      </c>
      <c r="F578" s="25"/>
      <c r="H578" s="25"/>
      <c r="I578" s="25" t="s">
        <v>28768</v>
      </c>
      <c r="J578" s="25" t="s">
        <v>4886</v>
      </c>
      <c r="K578" t="s">
        <v>28769</v>
      </c>
      <c r="L578" t="s">
        <v>28770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25" t="s">
        <v>4</v>
      </c>
      <c r="E579" s="25" t="s">
        <v>260</v>
      </c>
      <c r="F579" s="25"/>
      <c r="H579" s="25"/>
      <c r="I579" s="25" t="s">
        <v>28771</v>
      </c>
      <c r="J579" s="25" t="s">
        <v>4886</v>
      </c>
      <c r="K579" t="s">
        <v>28772</v>
      </c>
      <c r="L579" t="s">
        <v>28773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25" t="s">
        <v>4</v>
      </c>
      <c r="E580" s="25" t="s">
        <v>260</v>
      </c>
      <c r="F580" s="25"/>
      <c r="H580" s="25"/>
      <c r="I580" s="25" t="s">
        <v>28774</v>
      </c>
      <c r="J580" s="25" t="s">
        <v>4886</v>
      </c>
      <c r="K580" t="s">
        <v>28775</v>
      </c>
      <c r="L580" t="s">
        <v>28776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25" t="s">
        <v>803</v>
      </c>
      <c r="E581" s="25" t="s">
        <v>4869</v>
      </c>
      <c r="F581" s="25"/>
      <c r="H581" s="25"/>
      <c r="I581" s="25" t="s">
        <v>29120</v>
      </c>
      <c r="J581" s="25" t="s">
        <v>4886</v>
      </c>
      <c r="K581" t="s">
        <v>29121</v>
      </c>
      <c r="L581" t="s">
        <v>29122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25" t="s">
        <v>4</v>
      </c>
      <c r="E582" s="25" t="s">
        <v>646</v>
      </c>
      <c r="F582" s="25"/>
      <c r="H582" s="25"/>
      <c r="I582" s="25" t="s">
        <v>29123</v>
      </c>
      <c r="J582" s="25" t="s">
        <v>4886</v>
      </c>
      <c r="K582" t="s">
        <v>29124</v>
      </c>
      <c r="L582" t="s">
        <v>29125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25" t="s">
        <v>803</v>
      </c>
      <c r="E583" s="25" t="s">
        <v>4869</v>
      </c>
      <c r="F583" s="25"/>
      <c r="H583" s="25"/>
      <c r="I583" s="25" t="s">
        <v>29126</v>
      </c>
      <c r="J583" s="25" t="s">
        <v>4886</v>
      </c>
      <c r="K583" t="s">
        <v>29127</v>
      </c>
      <c r="L583" t="s">
        <v>29128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25" t="s">
        <v>803</v>
      </c>
      <c r="E584" s="25" t="s">
        <v>4869</v>
      </c>
      <c r="F584" s="25"/>
      <c r="H584" s="25"/>
      <c r="I584" s="25" t="s">
        <v>29129</v>
      </c>
      <c r="J584" s="25" t="s">
        <v>4886</v>
      </c>
      <c r="K584" t="s">
        <v>29130</v>
      </c>
      <c r="L584" t="s">
        <v>29131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25" t="s">
        <v>803</v>
      </c>
      <c r="E585" s="25" t="s">
        <v>4869</v>
      </c>
      <c r="F585" s="25"/>
      <c r="H585" s="25"/>
      <c r="I585" s="25" t="s">
        <v>29132</v>
      </c>
      <c r="J585" s="25" t="s">
        <v>4886</v>
      </c>
      <c r="K585" t="s">
        <v>29133</v>
      </c>
      <c r="L585" t="s">
        <v>29134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25" t="s">
        <v>803</v>
      </c>
      <c r="E586" s="25" t="s">
        <v>4869</v>
      </c>
      <c r="F586" s="25"/>
      <c r="H586" s="25"/>
      <c r="I586" s="25" t="s">
        <v>29501</v>
      </c>
      <c r="J586" s="25" t="s">
        <v>4886</v>
      </c>
      <c r="K586" t="s">
        <v>29502</v>
      </c>
      <c r="L586" t="s">
        <v>29503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25" t="s">
        <v>803</v>
      </c>
      <c r="E587" s="25" t="s">
        <v>4869</v>
      </c>
      <c r="F587" s="25"/>
      <c r="H587" s="25"/>
      <c r="I587" s="25" t="s">
        <v>29504</v>
      </c>
      <c r="J587" s="25" t="s">
        <v>4886</v>
      </c>
      <c r="K587" t="s">
        <v>29505</v>
      </c>
      <c r="L587" t="s">
        <v>29506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25" t="s">
        <v>4</v>
      </c>
      <c r="E588" s="25" t="s">
        <v>646</v>
      </c>
      <c r="F588" s="25"/>
      <c r="H588" s="25"/>
      <c r="I588" s="25" t="s">
        <v>29507</v>
      </c>
      <c r="J588" s="25" t="s">
        <v>4886</v>
      </c>
      <c r="K588" t="s">
        <v>29508</v>
      </c>
      <c r="L588" t="s">
        <v>29509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25" t="s">
        <v>803</v>
      </c>
      <c r="E589" s="25" t="s">
        <v>4869</v>
      </c>
      <c r="F589" s="25"/>
      <c r="H589" s="25"/>
      <c r="I589" s="25" t="s">
        <v>29851</v>
      </c>
      <c r="J589" s="25" t="s">
        <v>4886</v>
      </c>
      <c r="K589" t="s">
        <v>29852</v>
      </c>
      <c r="L589" t="s">
        <v>29853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25" t="s">
        <v>803</v>
      </c>
      <c r="E590" s="25" t="s">
        <v>4869</v>
      </c>
      <c r="F590" s="25"/>
      <c r="H590" s="25"/>
      <c r="I590" s="25" t="s">
        <v>29854</v>
      </c>
      <c r="J590" s="25" t="s">
        <v>4886</v>
      </c>
      <c r="K590" t="s">
        <v>29855</v>
      </c>
      <c r="L590" t="s">
        <v>29856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25" t="s">
        <v>4</v>
      </c>
      <c r="E591" s="25" t="s">
        <v>646</v>
      </c>
      <c r="F591" s="25"/>
      <c r="H591" s="25"/>
      <c r="I591" s="25" t="s">
        <v>29857</v>
      </c>
      <c r="J591" s="25" t="s">
        <v>4886</v>
      </c>
      <c r="K591" t="s">
        <v>29858</v>
      </c>
      <c r="L591" t="s">
        <v>29859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s="25" t="s">
        <v>4</v>
      </c>
      <c r="E592" s="25" t="s">
        <v>260</v>
      </c>
      <c r="F592" s="25"/>
      <c r="H592" s="25"/>
      <c r="I592" s="25" t="s">
        <v>30410</v>
      </c>
      <c r="J592" s="25" t="s">
        <v>4886</v>
      </c>
      <c r="K592" t="s">
        <v>30411</v>
      </c>
      <c r="L592" t="s">
        <v>30412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s="25" t="s">
        <v>30492</v>
      </c>
      <c r="E593" s="25" t="s">
        <v>646</v>
      </c>
      <c r="F593" s="25"/>
      <c r="H593" s="25"/>
      <c r="I593" s="25" t="s">
        <v>30413</v>
      </c>
      <c r="J593" s="25" t="s">
        <v>4886</v>
      </c>
      <c r="K593" t="s">
        <v>30414</v>
      </c>
      <c r="L593" t="s">
        <v>30415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s="25" t="s">
        <v>30492</v>
      </c>
      <c r="E594" s="25" t="s">
        <v>646</v>
      </c>
      <c r="F594" s="25"/>
      <c r="H594" s="25"/>
      <c r="I594" s="25" t="s">
        <v>30416</v>
      </c>
      <c r="J594" s="25" t="s">
        <v>4886</v>
      </c>
      <c r="K594" t="s">
        <v>30417</v>
      </c>
      <c r="L594" t="s">
        <v>30418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s="25" t="s">
        <v>355</v>
      </c>
      <c r="E595" s="25" t="s">
        <v>646</v>
      </c>
      <c r="F595" s="25"/>
      <c r="H595" s="25"/>
      <c r="I595" s="25" t="s">
        <v>30419</v>
      </c>
      <c r="J595" s="25" t="s">
        <v>4886</v>
      </c>
      <c r="K595" t="s">
        <v>30420</v>
      </c>
      <c r="L595" t="s">
        <v>30421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s="25" t="s">
        <v>355</v>
      </c>
      <c r="E596" s="25" t="s">
        <v>646</v>
      </c>
      <c r="F596" s="25"/>
      <c r="H596" s="25"/>
      <c r="I596" s="25" t="s">
        <v>30422</v>
      </c>
      <c r="J596" s="25" t="s">
        <v>4886</v>
      </c>
      <c r="K596" t="s">
        <v>30423</v>
      </c>
      <c r="L596" t="s">
        <v>30424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s="25" t="s">
        <v>355</v>
      </c>
      <c r="E597" s="25" t="s">
        <v>646</v>
      </c>
      <c r="F597" s="25"/>
      <c r="H597" s="25"/>
      <c r="I597" s="25" t="s">
        <v>30425</v>
      </c>
      <c r="J597" s="25" t="s">
        <v>4886</v>
      </c>
      <c r="K597" t="s">
        <v>30426</v>
      </c>
      <c r="L597" t="s">
        <v>30427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s="25" t="s">
        <v>355</v>
      </c>
      <c r="E598" s="25" t="s">
        <v>646</v>
      </c>
      <c r="F598" s="25"/>
      <c r="H598" s="25"/>
      <c r="I598" s="25" t="s">
        <v>30428</v>
      </c>
      <c r="J598" s="25" t="s">
        <v>4886</v>
      </c>
      <c r="K598" t="s">
        <v>30429</v>
      </c>
      <c r="L598" t="s">
        <v>30430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s="25" t="s">
        <v>803</v>
      </c>
      <c r="E599" s="25" t="s">
        <v>4869</v>
      </c>
      <c r="F599" s="25"/>
      <c r="H599" s="25"/>
      <c r="I599" s="25" t="s">
        <v>30431</v>
      </c>
      <c r="J599" s="25" t="s">
        <v>4886</v>
      </c>
      <c r="K599" t="s">
        <v>30432</v>
      </c>
      <c r="L599" t="s">
        <v>30433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s="25" t="s">
        <v>4</v>
      </c>
      <c r="E600" s="25" t="s">
        <v>260</v>
      </c>
      <c r="F600" s="25"/>
      <c r="H600" s="25"/>
      <c r="I600" s="25" t="s">
        <v>30434</v>
      </c>
      <c r="J600" s="25" t="s">
        <v>4886</v>
      </c>
      <c r="K600" t="s">
        <v>30435</v>
      </c>
      <c r="L600" t="s">
        <v>30436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s="25" t="s">
        <v>4</v>
      </c>
      <c r="E601" s="25" t="s">
        <v>646</v>
      </c>
      <c r="F601" s="25"/>
      <c r="H601" s="25"/>
      <c r="I601" s="25" t="s">
        <v>30437</v>
      </c>
      <c r="J601" s="25" t="s">
        <v>4886</v>
      </c>
      <c r="K601" t="s">
        <v>30438</v>
      </c>
      <c r="L601" t="s">
        <v>30439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s="25" t="s">
        <v>803</v>
      </c>
      <c r="E602" s="25" t="s">
        <v>4869</v>
      </c>
      <c r="F602" s="25"/>
      <c r="H602" s="25"/>
      <c r="I602" s="25" t="s">
        <v>30440</v>
      </c>
      <c r="J602" s="25" t="s">
        <v>4886</v>
      </c>
      <c r="K602" t="s">
        <v>30441</v>
      </c>
      <c r="L602" t="s">
        <v>30442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s="25" t="s">
        <v>4</v>
      </c>
      <c r="E603" s="25" t="s">
        <v>260</v>
      </c>
      <c r="F603" s="25"/>
      <c r="H603" s="25"/>
      <c r="I603" s="25" t="s">
        <v>30769</v>
      </c>
      <c r="J603" s="25" t="s">
        <v>4886</v>
      </c>
      <c r="K603" t="s">
        <v>30770</v>
      </c>
      <c r="L603" t="s">
        <v>30771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s="25" t="s">
        <v>803</v>
      </c>
      <c r="E604" s="25" t="s">
        <v>4869</v>
      </c>
      <c r="F604" s="25"/>
      <c r="H604" s="25"/>
      <c r="I604" s="25" t="s">
        <v>30772</v>
      </c>
      <c r="J604" s="25" t="s">
        <v>4886</v>
      </c>
      <c r="K604" t="s">
        <v>30773</v>
      </c>
      <c r="L604" t="s">
        <v>30774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s="25" t="s">
        <v>5701</v>
      </c>
      <c r="E605" s="25" t="s">
        <v>646</v>
      </c>
      <c r="F605" s="25"/>
      <c r="H605" s="25"/>
      <c r="I605" s="25" t="s">
        <v>30775</v>
      </c>
      <c r="J605" s="25" t="s">
        <v>4886</v>
      </c>
      <c r="K605" t="s">
        <v>30776</v>
      </c>
      <c r="L605" t="s">
        <v>30777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s="25" t="s">
        <v>5701</v>
      </c>
      <c r="E606" s="25" t="s">
        <v>646</v>
      </c>
      <c r="F606" s="25"/>
      <c r="H606" s="25"/>
      <c r="I606" s="25" t="s">
        <v>30778</v>
      </c>
      <c r="J606" s="25" t="s">
        <v>4886</v>
      </c>
      <c r="K606" t="s">
        <v>30779</v>
      </c>
      <c r="L606" t="s">
        <v>30780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s="25" t="s">
        <v>5701</v>
      </c>
      <c r="E607" s="25" t="s">
        <v>646</v>
      </c>
      <c r="F607" s="25"/>
      <c r="H607" s="25"/>
      <c r="I607" s="25" t="s">
        <v>30781</v>
      </c>
      <c r="J607" s="25" t="s">
        <v>4886</v>
      </c>
      <c r="K607" t="s">
        <v>30782</v>
      </c>
      <c r="L607" t="s">
        <v>30783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s="25" t="s">
        <v>4</v>
      </c>
      <c r="E608" s="25" t="s">
        <v>260</v>
      </c>
      <c r="F608" s="25"/>
      <c r="H608" s="25"/>
      <c r="I608" s="25" t="s">
        <v>30784</v>
      </c>
      <c r="J608" s="25" t="s">
        <v>4886</v>
      </c>
      <c r="K608" t="s">
        <v>30785</v>
      </c>
      <c r="L608" t="s">
        <v>30786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s="25" t="s">
        <v>4</v>
      </c>
      <c r="E609" s="25" t="s">
        <v>260</v>
      </c>
      <c r="F609" s="25"/>
      <c r="H609" s="25"/>
      <c r="I609" s="25" t="s">
        <v>30787</v>
      </c>
      <c r="J609" s="25" t="s">
        <v>4886</v>
      </c>
      <c r="K609" t="s">
        <v>30788</v>
      </c>
      <c r="L609" t="s">
        <v>30789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s="25" t="s">
        <v>4</v>
      </c>
      <c r="E610" s="25" t="s">
        <v>260</v>
      </c>
      <c r="F610" s="25"/>
      <c r="H610" s="25"/>
      <c r="I610" s="25" t="s">
        <v>31217</v>
      </c>
      <c r="J610" s="25" t="s">
        <v>4886</v>
      </c>
      <c r="K610" t="s">
        <v>31218</v>
      </c>
      <c r="L610" t="s">
        <v>31219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s="25" t="s">
        <v>4</v>
      </c>
      <c r="E611" s="25" t="s">
        <v>260</v>
      </c>
      <c r="F611" s="25"/>
      <c r="H611" s="25"/>
      <c r="I611" s="25" t="s">
        <v>31220</v>
      </c>
      <c r="J611" s="25" t="s">
        <v>4886</v>
      </c>
      <c r="K611" t="s">
        <v>31221</v>
      </c>
      <c r="L611" t="s">
        <v>31222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s="25" t="s">
        <v>803</v>
      </c>
      <c r="E612" s="25" t="s">
        <v>4869</v>
      </c>
      <c r="F612" s="25"/>
      <c r="H612" s="25"/>
      <c r="I612" s="25" t="s">
        <v>31223</v>
      </c>
      <c r="J612" s="25" t="s">
        <v>4886</v>
      </c>
      <c r="K612" t="s">
        <v>31224</v>
      </c>
      <c r="L612" t="s">
        <v>31225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s="25" t="s">
        <v>4</v>
      </c>
      <c r="E613" s="25" t="s">
        <v>260</v>
      </c>
      <c r="F613" s="25"/>
      <c r="H613" s="25"/>
      <c r="I613" s="25" t="s">
        <v>31226</v>
      </c>
      <c r="J613" s="25" t="s">
        <v>4886</v>
      </c>
      <c r="K613" t="s">
        <v>31227</v>
      </c>
      <c r="L613" t="s">
        <v>31228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s="25" t="s">
        <v>4</v>
      </c>
      <c r="E614" s="25" t="s">
        <v>260</v>
      </c>
      <c r="F614" s="25"/>
      <c r="H614" s="25"/>
      <c r="I614" s="25" t="s">
        <v>31229</v>
      </c>
      <c r="J614" s="25" t="s">
        <v>4886</v>
      </c>
      <c r="K614" t="s">
        <v>31230</v>
      </c>
      <c r="L614" t="s">
        <v>31231</v>
      </c>
      <c r="M614" s="2" t="str">
        <f>HYPERLINK(столярка[[#This Row],[RelativePath]])</f>
        <v>16 Столярка\GA3948333_11_20260813T144403Z.jpg</v>
      </c>
    </row>
    <row r="615" spans="1:13" x14ac:dyDescent="0.25">
      <c r="A615" s="1" t="s">
        <v>13</v>
      </c>
      <c r="B615" s="3">
        <v>46258</v>
      </c>
      <c r="C615" s="4">
        <v>0.8448148148148148</v>
      </c>
      <c r="D615" s="25" t="s">
        <v>4</v>
      </c>
      <c r="E615" s="25" t="s">
        <v>646</v>
      </c>
      <c r="F615" s="25"/>
      <c r="H615" s="25"/>
      <c r="I615" s="25" t="s">
        <v>32161</v>
      </c>
      <c r="J615" s="25" t="s">
        <v>4886</v>
      </c>
      <c r="K615" t="s">
        <v>32162</v>
      </c>
      <c r="L615" t="s">
        <v>32163</v>
      </c>
      <c r="M615" s="2" t="str">
        <f>HYPERLINK(столярка[[#This Row],[RelativePath]])</f>
        <v>16 Столярка\GA3948333_11_20260824T201632Z.jpg</v>
      </c>
    </row>
    <row r="616" spans="1:13" x14ac:dyDescent="0.25">
      <c r="A616" s="1" t="s">
        <v>14</v>
      </c>
      <c r="B616" s="3">
        <v>46259</v>
      </c>
      <c r="C616" s="4">
        <v>0.64637731481481486</v>
      </c>
      <c r="D616" s="25" t="s">
        <v>803</v>
      </c>
      <c r="E616" s="25" t="s">
        <v>4869</v>
      </c>
      <c r="F616" s="25"/>
      <c r="H616" s="25"/>
      <c r="I616" s="25" t="s">
        <v>32164</v>
      </c>
      <c r="J616" s="25" t="s">
        <v>4886</v>
      </c>
      <c r="K616" t="s">
        <v>32165</v>
      </c>
      <c r="L616" t="s">
        <v>32166</v>
      </c>
      <c r="M616" s="2" t="str">
        <f>HYPERLINK(столярка[[#This Row],[RelativePath]])</f>
        <v>16 Столярка\GA3948333_11_20260825T153047Z.jpg</v>
      </c>
    </row>
    <row r="617" spans="1:13" x14ac:dyDescent="0.25">
      <c r="A617" s="1" t="s">
        <v>15</v>
      </c>
      <c r="B617" s="3">
        <v>46260</v>
      </c>
      <c r="C617" s="4">
        <v>0.84554398148148147</v>
      </c>
      <c r="D617" s="25" t="s">
        <v>803</v>
      </c>
      <c r="E617" s="25" t="s">
        <v>4869</v>
      </c>
      <c r="F617" s="25"/>
      <c r="H617" s="25"/>
      <c r="I617" s="25" t="s">
        <v>32167</v>
      </c>
      <c r="J617" s="25" t="s">
        <v>4886</v>
      </c>
      <c r="K617" t="s">
        <v>32168</v>
      </c>
      <c r="L617" t="s">
        <v>32169</v>
      </c>
      <c r="M617" s="2" t="str">
        <f>HYPERLINK(столярка[[#This Row],[RelativePath]])</f>
        <v>16 Столярка\GA3948333_11_20260826T201735Z.jpg</v>
      </c>
    </row>
    <row r="618" spans="1:13" x14ac:dyDescent="0.25">
      <c r="A618" s="1" t="s">
        <v>16</v>
      </c>
      <c r="B618" s="3">
        <v>46261</v>
      </c>
      <c r="C618" s="4">
        <v>0.75807870370370367</v>
      </c>
      <c r="D618" s="25" t="s">
        <v>803</v>
      </c>
      <c r="E618" s="25" t="s">
        <v>4869</v>
      </c>
      <c r="F618" s="25"/>
      <c r="H618" s="25"/>
      <c r="I618" s="25" t="s">
        <v>32170</v>
      </c>
      <c r="J618" s="25" t="s">
        <v>4886</v>
      </c>
      <c r="K618" t="s">
        <v>32171</v>
      </c>
      <c r="L618" t="s">
        <v>32172</v>
      </c>
      <c r="M618" s="2" t="str">
        <f>HYPERLINK(столярка[[#This Row],[RelativePath]])</f>
        <v>16 Столярка\GA3948333_11_20260827T181138Z.jpg</v>
      </c>
    </row>
    <row r="619" spans="1:13" x14ac:dyDescent="0.25">
      <c r="A619" s="1" t="s">
        <v>17</v>
      </c>
      <c r="B619" s="3">
        <v>46262</v>
      </c>
      <c r="C619" s="4">
        <v>0.83059027777777783</v>
      </c>
      <c r="D619" s="25" t="s">
        <v>803</v>
      </c>
      <c r="E619" s="25" t="s">
        <v>4869</v>
      </c>
      <c r="F619" s="25"/>
      <c r="H619" s="25"/>
      <c r="I619" s="25" t="s">
        <v>32173</v>
      </c>
      <c r="J619" s="25" t="s">
        <v>4886</v>
      </c>
      <c r="K619" t="s">
        <v>32174</v>
      </c>
      <c r="L619" t="s">
        <v>32175</v>
      </c>
      <c r="M619" s="2" t="str">
        <f>HYPERLINK(столярка[[#This Row],[RelativePath]])</f>
        <v>16 Столярка\GA3948333_11_20260828T195603Z.jpg</v>
      </c>
    </row>
    <row r="620" spans="1:13" x14ac:dyDescent="0.25">
      <c r="A620" s="1" t="s">
        <v>18</v>
      </c>
      <c r="B620" s="3">
        <v>46263</v>
      </c>
      <c r="C620" s="4">
        <v>0.68937499999999996</v>
      </c>
      <c r="D620" s="25" t="s">
        <v>3371</v>
      </c>
      <c r="E620" s="25" t="s">
        <v>646</v>
      </c>
      <c r="F620" s="25"/>
      <c r="H620" s="25"/>
      <c r="I620" s="25" t="s">
        <v>32176</v>
      </c>
      <c r="J620" s="25" t="s">
        <v>4886</v>
      </c>
      <c r="K620" t="s">
        <v>32177</v>
      </c>
      <c r="L620" t="s">
        <v>32178</v>
      </c>
      <c r="M620" s="2" t="str">
        <f>HYPERLINK(столярка[[#This Row],[RelativePath]])</f>
        <v>16 Столярка\GA3948333_11_20260829T163242Z.jpg</v>
      </c>
    </row>
    <row r="621" spans="1:13" x14ac:dyDescent="0.25">
      <c r="A621" s="1" t="s">
        <v>18</v>
      </c>
      <c r="B621" s="3">
        <v>46263</v>
      </c>
      <c r="C621" s="4">
        <v>0.73157407407407404</v>
      </c>
      <c r="D621" s="25" t="s">
        <v>4</v>
      </c>
      <c r="E621" s="25" t="s">
        <v>646</v>
      </c>
      <c r="F621" s="25"/>
      <c r="H621" s="25"/>
      <c r="I621" s="25" t="s">
        <v>32179</v>
      </c>
      <c r="J621" s="25" t="s">
        <v>4886</v>
      </c>
      <c r="K621" t="s">
        <v>32180</v>
      </c>
      <c r="L621" t="s">
        <v>32181</v>
      </c>
      <c r="M621" s="2" t="str">
        <f>HYPERLINK(столярка[[#This Row],[RelativePath]])</f>
        <v>16 Столярка\GA3948333_11_20260829T173328Z.jpg</v>
      </c>
    </row>
    <row r="622" spans="1:13" x14ac:dyDescent="0.25">
      <c r="A622" s="1" t="s">
        <v>18</v>
      </c>
      <c r="B622" s="3">
        <v>46263</v>
      </c>
      <c r="C622" s="4">
        <v>0.7316435185185185</v>
      </c>
      <c r="D622" s="25" t="s">
        <v>3371</v>
      </c>
      <c r="E622" s="25" t="s">
        <v>646</v>
      </c>
      <c r="F622" s="25"/>
      <c r="H622" s="25"/>
      <c r="I622" s="25" t="s">
        <v>32182</v>
      </c>
      <c r="J622" s="25" t="s">
        <v>4886</v>
      </c>
      <c r="K622" t="s">
        <v>32183</v>
      </c>
      <c r="L622" t="s">
        <v>32184</v>
      </c>
      <c r="M622" s="2" t="str">
        <f>HYPERLINK(столярка[[#This Row],[RelativePath]])</f>
        <v>16 Столярка\GA3948333_11_20260829T173334Z.jpg</v>
      </c>
    </row>
    <row r="623" spans="1:13" x14ac:dyDescent="0.25">
      <c r="A623" s="1" t="s">
        <v>18</v>
      </c>
      <c r="B623" s="3">
        <v>46263</v>
      </c>
      <c r="C623" s="4">
        <v>0.77331018518518524</v>
      </c>
      <c r="D623" s="25" t="s">
        <v>3371</v>
      </c>
      <c r="E623" s="25" t="s">
        <v>646</v>
      </c>
      <c r="F623" s="25"/>
      <c r="H623" s="25"/>
      <c r="I623" s="25" t="s">
        <v>32185</v>
      </c>
      <c r="J623" s="25" t="s">
        <v>4886</v>
      </c>
      <c r="K623" t="s">
        <v>32186</v>
      </c>
      <c r="L623" t="s">
        <v>32187</v>
      </c>
      <c r="M623" s="2" t="str">
        <f>HYPERLINK(столярка[[#This Row],[RelativePath]])</f>
        <v>16 Столярка\GA3948333_11_20260829T183334Z.jpg</v>
      </c>
    </row>
    <row r="624" spans="1:13" x14ac:dyDescent="0.25">
      <c r="A624" s="1" t="s">
        <v>18</v>
      </c>
      <c r="B624" s="3">
        <v>46263</v>
      </c>
      <c r="C624" s="4">
        <v>0.83968750000000003</v>
      </c>
      <c r="D624" s="25" t="s">
        <v>803</v>
      </c>
      <c r="E624" s="25" t="s">
        <v>4869</v>
      </c>
      <c r="F624" s="25"/>
      <c r="H624" s="25"/>
      <c r="I624" s="25" t="s">
        <v>32188</v>
      </c>
      <c r="J624" s="25" t="s">
        <v>4886</v>
      </c>
      <c r="K624" t="s">
        <v>32189</v>
      </c>
      <c r="L624" t="s">
        <v>32190</v>
      </c>
      <c r="M624" s="2" t="str">
        <f>HYPERLINK(столярка[[#This Row],[RelativePath]])</f>
        <v>16 Столярка\GA3948333_11_20260829T200909Z.jpg</v>
      </c>
    </row>
    <row r="625" spans="1:13" x14ac:dyDescent="0.25">
      <c r="A625" s="1" t="s">
        <v>22</v>
      </c>
      <c r="B625" s="3">
        <v>46264</v>
      </c>
      <c r="C625" s="4">
        <v>0.46925925925925926</v>
      </c>
      <c r="D625" s="25" t="s">
        <v>3371</v>
      </c>
      <c r="E625" s="25" t="s">
        <v>646</v>
      </c>
      <c r="F625" s="25"/>
      <c r="H625" s="25"/>
      <c r="I625" s="25" t="s">
        <v>32191</v>
      </c>
      <c r="J625" s="25" t="s">
        <v>4886</v>
      </c>
      <c r="K625" t="s">
        <v>32192</v>
      </c>
      <c r="L625" t="s">
        <v>32193</v>
      </c>
      <c r="M625" s="2" t="str">
        <f>HYPERLINK(столярка[[#This Row],[RelativePath]])</f>
        <v>16 Столярка\GA3948333_11_20260830T111544Z.jpg</v>
      </c>
    </row>
    <row r="626" spans="1:13" x14ac:dyDescent="0.25">
      <c r="A626" s="1" t="s">
        <v>22</v>
      </c>
      <c r="B626" s="3">
        <v>46264</v>
      </c>
      <c r="C626" s="4">
        <v>0.47146990740740741</v>
      </c>
      <c r="D626" s="25" t="s">
        <v>3371</v>
      </c>
      <c r="E626" s="25" t="s">
        <v>646</v>
      </c>
      <c r="F626" s="25"/>
      <c r="H626" s="25"/>
      <c r="I626" s="25" t="s">
        <v>32194</v>
      </c>
      <c r="J626" s="25" t="s">
        <v>4886</v>
      </c>
      <c r="K626" t="s">
        <v>32195</v>
      </c>
      <c r="L626" t="s">
        <v>32196</v>
      </c>
      <c r="M626" s="2" t="str">
        <f>HYPERLINK(столярка[[#This Row],[RelativePath]])</f>
        <v>16 Столярка\GA3948333_11_20260830T111855Z.jpg</v>
      </c>
    </row>
    <row r="627" spans="1:13" x14ac:dyDescent="0.25">
      <c r="A627" s="1" t="s">
        <v>22</v>
      </c>
      <c r="B627" s="3">
        <v>46264</v>
      </c>
      <c r="C627" s="4">
        <v>0.48444444444444446</v>
      </c>
      <c r="D627" s="25" t="s">
        <v>3371</v>
      </c>
      <c r="E627" s="25" t="s">
        <v>646</v>
      </c>
      <c r="F627" s="25"/>
      <c r="H627" s="25"/>
      <c r="I627" s="25" t="s">
        <v>32197</v>
      </c>
      <c r="J627" s="25" t="s">
        <v>4886</v>
      </c>
      <c r="K627" t="s">
        <v>32198</v>
      </c>
      <c r="L627" t="s">
        <v>32199</v>
      </c>
      <c r="M627" s="2" t="str">
        <f>HYPERLINK(столярка[[#This Row],[RelativePath]])</f>
        <v>16 Столярка\GA3948333_11_20260830T113736Z.jpg</v>
      </c>
    </row>
    <row r="628" spans="1:13" x14ac:dyDescent="0.25">
      <c r="A628" s="1" t="s">
        <v>22</v>
      </c>
      <c r="B628" s="3">
        <v>46264</v>
      </c>
      <c r="C628" s="4">
        <v>0.84574074074074079</v>
      </c>
      <c r="D628" s="25" t="s">
        <v>3371</v>
      </c>
      <c r="E628" s="25" t="s">
        <v>646</v>
      </c>
      <c r="F628" s="25"/>
      <c r="H628" s="25"/>
      <c r="I628" s="25" t="s">
        <v>32200</v>
      </c>
      <c r="J628" s="25" t="s">
        <v>4886</v>
      </c>
      <c r="K628" t="s">
        <v>32201</v>
      </c>
      <c r="L628" t="s">
        <v>32202</v>
      </c>
      <c r="M628" s="2" t="str">
        <f>HYPERLINK(столярка[[#This Row],[RelativePath]])</f>
        <v>16 Столярка\GA3948333_11_20260830T201752Z.jpg</v>
      </c>
    </row>
    <row r="629" spans="1:13" x14ac:dyDescent="0.25">
      <c r="A629" s="1" t="s">
        <v>22</v>
      </c>
      <c r="B629" s="3">
        <v>46264</v>
      </c>
      <c r="C629" s="4">
        <v>0.84839120370370369</v>
      </c>
      <c r="D629" s="25" t="s">
        <v>3371</v>
      </c>
      <c r="E629" s="25" t="s">
        <v>646</v>
      </c>
      <c r="F629" s="25"/>
      <c r="H629" s="25"/>
      <c r="I629" s="25" t="s">
        <v>32203</v>
      </c>
      <c r="J629" s="25" t="s">
        <v>4886</v>
      </c>
      <c r="K629" t="s">
        <v>32204</v>
      </c>
      <c r="L629" t="s">
        <v>32205</v>
      </c>
      <c r="M629" s="2" t="str">
        <f>HYPERLINK(столярка[[#This Row],[RelativePath]])</f>
        <v>16 Столярка\GA3948333_11_20260830T202141Z.jpg</v>
      </c>
    </row>
    <row r="630" spans="1:13" x14ac:dyDescent="0.25">
      <c r="A630" s="1" t="s">
        <v>13</v>
      </c>
      <c r="B630" s="3">
        <v>46265</v>
      </c>
      <c r="C630" s="4">
        <v>0.41663194444444446</v>
      </c>
      <c r="D630" s="25" t="s">
        <v>3371</v>
      </c>
      <c r="E630" s="25" t="s">
        <v>646</v>
      </c>
      <c r="F630" s="25"/>
      <c r="H630" s="25"/>
      <c r="I630" s="25" t="s">
        <v>33005</v>
      </c>
      <c r="J630" s="25" t="s">
        <v>4886</v>
      </c>
      <c r="K630" t="s">
        <v>33006</v>
      </c>
      <c r="L630" t="s">
        <v>33007</v>
      </c>
      <c r="M630" s="2" t="str">
        <f>HYPERLINK(столярка[[#This Row],[RelativePath]])</f>
        <v>16 Столярка\GA3948333_11_20260831T095957Z.jpg</v>
      </c>
    </row>
    <row r="631" spans="1:13" x14ac:dyDescent="0.25">
      <c r="A631" s="1" t="s">
        <v>14</v>
      </c>
      <c r="B631" s="3">
        <v>46266</v>
      </c>
      <c r="C631" s="4">
        <v>0.82532407407407404</v>
      </c>
      <c r="D631" s="25" t="s">
        <v>803</v>
      </c>
      <c r="E631" s="25" t="s">
        <v>4869</v>
      </c>
      <c r="F631" s="25"/>
      <c r="H631" s="25"/>
      <c r="I631" s="25" t="s">
        <v>33008</v>
      </c>
      <c r="J631" s="25" t="s">
        <v>4886</v>
      </c>
      <c r="K631" t="s">
        <v>33009</v>
      </c>
      <c r="L631" t="s">
        <v>33010</v>
      </c>
      <c r="M631" s="2" t="str">
        <f>HYPERLINK(столярка[[#This Row],[RelativePath]])</f>
        <v>16 Столярка\GA3948333_11_20260901T194828Z.jpg</v>
      </c>
    </row>
    <row r="632" spans="1:13" x14ac:dyDescent="0.25">
      <c r="A632" s="1" t="s">
        <v>15</v>
      </c>
      <c r="B632" s="3">
        <v>46267</v>
      </c>
      <c r="C632" s="4">
        <v>0.83243055555555556</v>
      </c>
      <c r="D632" s="25" t="s">
        <v>803</v>
      </c>
      <c r="E632" s="25" t="s">
        <v>4869</v>
      </c>
      <c r="F632" s="25"/>
      <c r="H632" s="25"/>
      <c r="I632" s="25" t="s">
        <v>33011</v>
      </c>
      <c r="J632" s="25" t="s">
        <v>4886</v>
      </c>
      <c r="K632" t="s">
        <v>33012</v>
      </c>
      <c r="L632" t="s">
        <v>33013</v>
      </c>
      <c r="M632" s="2" t="str">
        <f>HYPERLINK(столярка[[#This Row],[RelativePath]])</f>
        <v>16 Столярка\GA3948333_11_20260902T195842Z.jpg</v>
      </c>
    </row>
    <row r="633" spans="1:13" x14ac:dyDescent="0.25">
      <c r="A633" s="1" t="s">
        <v>16</v>
      </c>
      <c r="B633" s="3">
        <v>46268</v>
      </c>
      <c r="C633" s="4">
        <v>0.83134259259259258</v>
      </c>
      <c r="D633" s="25" t="s">
        <v>803</v>
      </c>
      <c r="E633" s="25" t="s">
        <v>4869</v>
      </c>
      <c r="F633" s="25"/>
      <c r="H633" s="25"/>
      <c r="I633" s="25" t="s">
        <v>33014</v>
      </c>
      <c r="J633" s="25" t="s">
        <v>4886</v>
      </c>
      <c r="K633" t="s">
        <v>33015</v>
      </c>
      <c r="L633" t="s">
        <v>33016</v>
      </c>
      <c r="M633" s="2" t="str">
        <f>HYPERLINK(столярка[[#This Row],[RelativePath]])</f>
        <v>16 Столярка\GA3948333_11_20260903T195708Z.jpg</v>
      </c>
    </row>
    <row r="634" spans="1:13" x14ac:dyDescent="0.25">
      <c r="A634" s="1" t="s">
        <v>18</v>
      </c>
      <c r="B634" s="3">
        <v>46270</v>
      </c>
      <c r="C634" s="4">
        <v>0.82638888888888884</v>
      </c>
      <c r="D634" s="25" t="s">
        <v>803</v>
      </c>
      <c r="E634" s="25" t="s">
        <v>4869</v>
      </c>
      <c r="F634" s="25"/>
      <c r="H634" s="25"/>
      <c r="I634" s="25" t="s">
        <v>33017</v>
      </c>
      <c r="J634" s="25" t="s">
        <v>4886</v>
      </c>
      <c r="K634" t="s">
        <v>33018</v>
      </c>
      <c r="L634" t="s">
        <v>33019</v>
      </c>
      <c r="M634" s="2" t="str">
        <f>HYPERLINK(столярка[[#This Row],[RelativePath]])</f>
        <v>16 Столярка\GA3948333_11_20260905T195000Z.jpg</v>
      </c>
    </row>
    <row r="635" spans="1:13" x14ac:dyDescent="0.25">
      <c r="A635" s="1" t="s">
        <v>22</v>
      </c>
      <c r="B635" s="3">
        <v>46271</v>
      </c>
      <c r="C635" s="4">
        <v>0.82376157407407402</v>
      </c>
      <c r="D635" s="25" t="s">
        <v>803</v>
      </c>
      <c r="E635" s="25" t="s">
        <v>4869</v>
      </c>
      <c r="F635" s="25"/>
      <c r="H635" s="25"/>
      <c r="I635" s="25" t="s">
        <v>33020</v>
      </c>
      <c r="J635" s="25" t="s">
        <v>4886</v>
      </c>
      <c r="K635" t="s">
        <v>33021</v>
      </c>
      <c r="L635" t="s">
        <v>33022</v>
      </c>
      <c r="M635" s="2" t="str">
        <f>HYPERLINK(столярка[[#This Row],[RelativePath]])</f>
        <v>16 Столярка\GA3948333_11_20260906T194613Z.jpg</v>
      </c>
    </row>
    <row r="636" spans="1:13" x14ac:dyDescent="0.25">
      <c r="A636" s="1" t="s">
        <v>13</v>
      </c>
      <c r="B636" s="3">
        <v>46272</v>
      </c>
      <c r="C636" s="4">
        <v>0.38950231481481479</v>
      </c>
      <c r="D636" s="25" t="s">
        <v>4</v>
      </c>
      <c r="E636" s="25" t="s">
        <v>646</v>
      </c>
      <c r="F636" s="25"/>
      <c r="H636" s="25"/>
      <c r="I636" s="25" t="s">
        <v>33927</v>
      </c>
      <c r="J636" s="25" t="s">
        <v>4886</v>
      </c>
      <c r="K636" t="s">
        <v>33928</v>
      </c>
      <c r="L636" t="s">
        <v>33929</v>
      </c>
      <c r="M636" s="2" t="str">
        <f>HYPERLINK(столярка[[#This Row],[RelativePath]])</f>
        <v>16 Столярка\GA3948333_11_20260907T092053Z.jpg</v>
      </c>
    </row>
    <row r="637" spans="1:13" x14ac:dyDescent="0.25">
      <c r="A637" s="1" t="s">
        <v>13</v>
      </c>
      <c r="B637" s="3">
        <v>46272</v>
      </c>
      <c r="C637" s="4">
        <v>0.42978009259259259</v>
      </c>
      <c r="D637" s="25" t="s">
        <v>5701</v>
      </c>
      <c r="E637" s="25" t="s">
        <v>646</v>
      </c>
      <c r="F637" s="25"/>
      <c r="H637" s="25"/>
      <c r="I637" s="25" t="s">
        <v>33930</v>
      </c>
      <c r="J637" s="25" t="s">
        <v>4886</v>
      </c>
      <c r="K637" t="s">
        <v>33931</v>
      </c>
      <c r="L637" t="s">
        <v>33932</v>
      </c>
      <c r="M637" s="2" t="str">
        <f>HYPERLINK(столярка[[#This Row],[RelativePath]])</f>
        <v>16 Столярка\GA3948333_11_20260907T101853Z.jpg</v>
      </c>
    </row>
    <row r="638" spans="1:13" x14ac:dyDescent="0.25">
      <c r="A638" s="1" t="s">
        <v>13</v>
      </c>
      <c r="B638" s="3">
        <v>46272</v>
      </c>
      <c r="C638" s="4">
        <v>0.44589120370370372</v>
      </c>
      <c r="D638" s="25" t="s">
        <v>5701</v>
      </c>
      <c r="E638" s="25" t="s">
        <v>646</v>
      </c>
      <c r="F638" s="25"/>
      <c r="H638" s="25"/>
      <c r="I638" s="25" t="s">
        <v>33933</v>
      </c>
      <c r="J638" s="25" t="s">
        <v>4886</v>
      </c>
      <c r="K638" t="s">
        <v>33934</v>
      </c>
      <c r="L638" t="s">
        <v>33935</v>
      </c>
      <c r="M638" s="2" t="str">
        <f>HYPERLINK(столярка[[#This Row],[RelativePath]])</f>
        <v>16 Столярка\GA3948333_11_20260907T104205Z.jpg</v>
      </c>
    </row>
    <row r="639" spans="1:13" x14ac:dyDescent="0.25">
      <c r="A639" s="1" t="s">
        <v>14</v>
      </c>
      <c r="B639" s="3">
        <v>46273</v>
      </c>
      <c r="C639" s="4">
        <v>0.41981481481481481</v>
      </c>
      <c r="D639" s="25" t="s">
        <v>4</v>
      </c>
      <c r="E639" s="25" t="s">
        <v>4869</v>
      </c>
      <c r="F639" s="25"/>
      <c r="H639" s="25"/>
      <c r="I639" s="25" t="s">
        <v>33936</v>
      </c>
      <c r="J639" s="25" t="s">
        <v>4886</v>
      </c>
      <c r="K639" t="s">
        <v>33937</v>
      </c>
      <c r="L639" t="s">
        <v>33938</v>
      </c>
      <c r="M639" s="2" t="str">
        <f>HYPERLINK(столярка[[#This Row],[RelativePath]])</f>
        <v>16 Столярка\GA3948333_11_20260908T100432Z.jpg</v>
      </c>
    </row>
    <row r="640" spans="1:13" x14ac:dyDescent="0.25">
      <c r="A640" s="1" t="s">
        <v>14</v>
      </c>
      <c r="B640" s="3">
        <v>46273</v>
      </c>
      <c r="C640" s="4">
        <v>0.42353009259259261</v>
      </c>
      <c r="D640" s="25" t="s">
        <v>34145</v>
      </c>
      <c r="E640" s="25" t="s">
        <v>260</v>
      </c>
      <c r="F640" s="25"/>
      <c r="H640" s="25"/>
      <c r="I640" s="25" t="s">
        <v>33939</v>
      </c>
      <c r="J640" s="25" t="s">
        <v>4886</v>
      </c>
      <c r="K640" t="s">
        <v>33940</v>
      </c>
      <c r="L640" t="s">
        <v>33941</v>
      </c>
      <c r="M640" s="2" t="str">
        <f>HYPERLINK(столярка[[#This Row],[RelativePath]])</f>
        <v>16 Столярка\GA3948333_11_20260908T100953Z.jpg</v>
      </c>
    </row>
    <row r="641" spans="1:13" x14ac:dyDescent="0.25">
      <c r="A641" s="1" t="s">
        <v>14</v>
      </c>
      <c r="B641" s="3">
        <v>46273</v>
      </c>
      <c r="C641" s="4">
        <v>0.42365740740740743</v>
      </c>
      <c r="D641" s="25" t="s">
        <v>34145</v>
      </c>
      <c r="E641" s="25" t="s">
        <v>260</v>
      </c>
      <c r="F641" s="25"/>
      <c r="H641" s="25"/>
      <c r="I641" s="25" t="s">
        <v>33942</v>
      </c>
      <c r="J641" s="25" t="s">
        <v>4886</v>
      </c>
      <c r="K641" t="s">
        <v>33943</v>
      </c>
      <c r="L641" t="s">
        <v>33944</v>
      </c>
      <c r="M641" s="2" t="str">
        <f>HYPERLINK(столярка[[#This Row],[RelativePath]])</f>
        <v>16 Столярка\GA3948333_11_20260908T101004Z.jpg</v>
      </c>
    </row>
    <row r="642" spans="1:13" x14ac:dyDescent="0.25">
      <c r="A642" s="1" t="s">
        <v>14</v>
      </c>
      <c r="B642" s="3">
        <v>46273</v>
      </c>
      <c r="C642" s="4">
        <v>0.43688657407407405</v>
      </c>
      <c r="D642" s="25" t="s">
        <v>4</v>
      </c>
      <c r="E642" s="25" t="s">
        <v>4869</v>
      </c>
      <c r="F642" s="25"/>
      <c r="H642" s="25"/>
      <c r="I642" s="25" t="s">
        <v>33945</v>
      </c>
      <c r="J642" s="25" t="s">
        <v>4886</v>
      </c>
      <c r="K642" t="s">
        <v>33946</v>
      </c>
      <c r="L642" t="s">
        <v>33947</v>
      </c>
      <c r="M642" s="2" t="str">
        <f>HYPERLINK(столярка[[#This Row],[RelativePath]])</f>
        <v>16 Столярка\GA3948333_11_20260908T102907Z.jpg</v>
      </c>
    </row>
    <row r="643" spans="1:13" x14ac:dyDescent="0.25">
      <c r="A643" s="1" t="s">
        <v>14</v>
      </c>
      <c r="B643" s="3">
        <v>46273</v>
      </c>
      <c r="C643" s="4">
        <v>0.92586805555555551</v>
      </c>
      <c r="D643" s="25" t="s">
        <v>3371</v>
      </c>
      <c r="E643" s="25" t="s">
        <v>646</v>
      </c>
      <c r="F643" s="25"/>
      <c r="H643" s="25"/>
      <c r="I643" s="25" t="s">
        <v>33948</v>
      </c>
      <c r="J643" s="25" t="s">
        <v>4886</v>
      </c>
      <c r="K643" t="s">
        <v>33949</v>
      </c>
      <c r="L643" t="s">
        <v>33950</v>
      </c>
      <c r="M643" s="2" t="str">
        <f>HYPERLINK(столярка[[#This Row],[RelativePath]])</f>
        <v>16 Столярка\GA3948333_11_20260908T221315Z.jpg</v>
      </c>
    </row>
    <row r="644" spans="1:13" x14ac:dyDescent="0.25">
      <c r="A644" s="1" t="s">
        <v>15</v>
      </c>
      <c r="B644" s="3">
        <v>46274</v>
      </c>
      <c r="C644" s="4">
        <v>0.36449074074074073</v>
      </c>
      <c r="D644" s="25" t="s">
        <v>3371</v>
      </c>
      <c r="E644" s="25" t="s">
        <v>646</v>
      </c>
      <c r="F644" s="25"/>
      <c r="H644" s="25"/>
      <c r="I644" s="25" t="s">
        <v>33951</v>
      </c>
      <c r="J644" s="25" t="s">
        <v>4886</v>
      </c>
      <c r="K644" t="s">
        <v>33952</v>
      </c>
      <c r="L644" t="s">
        <v>33953</v>
      </c>
      <c r="M644" s="2" t="str">
        <f>HYPERLINK(столярка[[#This Row],[RelativePath]])</f>
        <v>16 Столярка\GA3948333_11_20260909T084452Z.jpg</v>
      </c>
    </row>
    <row r="645" spans="1:13" x14ac:dyDescent="0.25">
      <c r="A645" s="1" t="s">
        <v>15</v>
      </c>
      <c r="B645" s="3">
        <v>46274</v>
      </c>
      <c r="C645" s="4">
        <v>0.80322916666666666</v>
      </c>
      <c r="D645" s="25" t="s">
        <v>803</v>
      </c>
      <c r="E645" s="25" t="s">
        <v>4869</v>
      </c>
      <c r="F645" s="25"/>
      <c r="H645" s="25"/>
      <c r="I645" s="25" t="s">
        <v>33954</v>
      </c>
      <c r="J645" s="25" t="s">
        <v>4886</v>
      </c>
      <c r="K645" t="s">
        <v>33955</v>
      </c>
      <c r="L645" t="s">
        <v>33956</v>
      </c>
      <c r="M645" s="2" t="str">
        <f>HYPERLINK(столярка[[#This Row],[RelativePath]])</f>
        <v>16 Столярка\GA3948333_11_20260909T191639Z.jpg</v>
      </c>
    </row>
    <row r="646" spans="1:13" x14ac:dyDescent="0.25">
      <c r="A646" s="1" t="s">
        <v>16</v>
      </c>
      <c r="B646" s="3">
        <v>46275</v>
      </c>
      <c r="C646" s="4">
        <v>0.50479166666666664</v>
      </c>
      <c r="D646" s="25" t="s">
        <v>4</v>
      </c>
      <c r="E646" s="25" t="s">
        <v>646</v>
      </c>
      <c r="F646" s="25"/>
      <c r="H646" s="25"/>
      <c r="I646" s="25" t="s">
        <v>33957</v>
      </c>
      <c r="J646" s="25" t="s">
        <v>4886</v>
      </c>
      <c r="K646" t="s">
        <v>33958</v>
      </c>
      <c r="L646" t="s">
        <v>33959</v>
      </c>
      <c r="M646" s="2" t="str">
        <f>HYPERLINK(столярка[[#This Row],[RelativePath]])</f>
        <v>16 Столярка\GA3948333_11_20260910T120654Z.jpg</v>
      </c>
    </row>
    <row r="647" spans="1:13" x14ac:dyDescent="0.25">
      <c r="A647" s="1" t="s">
        <v>16</v>
      </c>
      <c r="B647" s="3">
        <v>46275</v>
      </c>
      <c r="C647" s="4">
        <v>0.68828703703703709</v>
      </c>
      <c r="D647" s="25" t="s">
        <v>3371</v>
      </c>
      <c r="E647" s="25" t="s">
        <v>646</v>
      </c>
      <c r="F647" s="25"/>
      <c r="H647" s="25"/>
      <c r="I647" s="25" t="s">
        <v>33960</v>
      </c>
      <c r="J647" s="25" t="s">
        <v>4886</v>
      </c>
      <c r="K647" t="s">
        <v>33961</v>
      </c>
      <c r="L647" t="s">
        <v>33962</v>
      </c>
      <c r="M647" s="2" t="str">
        <f>HYPERLINK(столярка[[#This Row],[RelativePath]])</f>
        <v>16 Столярка\GA3948333_11_20260910T163108Z.jpg</v>
      </c>
    </row>
    <row r="648" spans="1:13" x14ac:dyDescent="0.25">
      <c r="A648" s="1" t="s">
        <v>16</v>
      </c>
      <c r="B648" s="3">
        <v>46275</v>
      </c>
      <c r="C648" s="4">
        <v>0.71554398148148146</v>
      </c>
      <c r="D648" s="25" t="s">
        <v>5701</v>
      </c>
      <c r="E648" s="25" t="s">
        <v>646</v>
      </c>
      <c r="F648" s="25"/>
      <c r="H648" s="25"/>
      <c r="I648" s="25" t="s">
        <v>33963</v>
      </c>
      <c r="J648" s="25" t="s">
        <v>4886</v>
      </c>
      <c r="K648" t="s">
        <v>33964</v>
      </c>
      <c r="L648" t="s">
        <v>33965</v>
      </c>
      <c r="M648" s="2" t="str">
        <f>HYPERLINK(столярка[[#This Row],[RelativePath]])</f>
        <v>16 Столярка\GA3948333_11_20260910T171023Z.jpg</v>
      </c>
    </row>
    <row r="649" spans="1:13" x14ac:dyDescent="0.25">
      <c r="A649" s="1" t="s">
        <v>16</v>
      </c>
      <c r="B649" s="3">
        <v>46275</v>
      </c>
      <c r="C649" s="4">
        <v>0.80454861111111109</v>
      </c>
      <c r="D649" s="25" t="s">
        <v>5701</v>
      </c>
      <c r="E649" s="25" t="s">
        <v>646</v>
      </c>
      <c r="F649" s="25"/>
      <c r="H649" s="25"/>
      <c r="I649" s="25" t="s">
        <v>33966</v>
      </c>
      <c r="J649" s="25" t="s">
        <v>4886</v>
      </c>
      <c r="K649" t="s">
        <v>33967</v>
      </c>
      <c r="L649" t="s">
        <v>33968</v>
      </c>
      <c r="M649" s="2" t="str">
        <f>HYPERLINK(столярка[[#This Row],[RelativePath]])</f>
        <v>16 Столярка\GA3948333_11_20260910T191833Z.jpg</v>
      </c>
    </row>
    <row r="650" spans="1:13" x14ac:dyDescent="0.25">
      <c r="A650" s="1" t="s">
        <v>16</v>
      </c>
      <c r="B650" s="3">
        <v>46275</v>
      </c>
      <c r="C650" s="4">
        <v>0.85151620370370373</v>
      </c>
      <c r="D650" s="25" t="s">
        <v>5701</v>
      </c>
      <c r="E650" s="25" t="s">
        <v>646</v>
      </c>
      <c r="F650" s="25"/>
      <c r="H650" s="25"/>
      <c r="I650" s="25" t="s">
        <v>33969</v>
      </c>
      <c r="J650" s="25" t="s">
        <v>4886</v>
      </c>
      <c r="K650" t="s">
        <v>33970</v>
      </c>
      <c r="L650" t="s">
        <v>33971</v>
      </c>
      <c r="M650" s="2" t="str">
        <f>HYPERLINK(столярка[[#This Row],[RelativePath]])</f>
        <v>16 Столярка\GA3948333_11_20260910T202611Z.jpg</v>
      </c>
    </row>
    <row r="651" spans="1:13" x14ac:dyDescent="0.25">
      <c r="A651" s="1" t="s">
        <v>17</v>
      </c>
      <c r="B651" s="3">
        <v>46276</v>
      </c>
      <c r="C651" s="4">
        <v>0.34325231481481483</v>
      </c>
      <c r="D651" s="25" t="s">
        <v>4</v>
      </c>
      <c r="E651" s="25" t="s">
        <v>260</v>
      </c>
      <c r="F651" s="25"/>
      <c r="H651" s="25"/>
      <c r="I651" s="25" t="s">
        <v>33972</v>
      </c>
      <c r="J651" s="25" t="s">
        <v>4886</v>
      </c>
      <c r="K651" t="s">
        <v>33973</v>
      </c>
      <c r="L651" t="s">
        <v>33974</v>
      </c>
      <c r="M651" s="2" t="str">
        <f>HYPERLINK(столярка[[#This Row],[RelativePath]])</f>
        <v>16 Столярка\GA3948333_11_20260911T081417Z.jpg</v>
      </c>
    </row>
    <row r="652" spans="1:13" x14ac:dyDescent="0.25">
      <c r="A652" s="1" t="s">
        <v>17</v>
      </c>
      <c r="B652" s="3">
        <v>46276</v>
      </c>
      <c r="C652" s="4">
        <v>0.67765046296296294</v>
      </c>
      <c r="D652" s="25" t="s">
        <v>5701</v>
      </c>
      <c r="E652" s="25" t="s">
        <v>646</v>
      </c>
      <c r="F652" s="25"/>
      <c r="H652" s="25"/>
      <c r="I652" s="25" t="s">
        <v>33975</v>
      </c>
      <c r="J652" s="25" t="s">
        <v>4886</v>
      </c>
      <c r="K652" t="s">
        <v>33976</v>
      </c>
      <c r="L652" t="s">
        <v>33977</v>
      </c>
      <c r="M652" s="2" t="str">
        <f>HYPERLINK(столярка[[#This Row],[RelativePath]])</f>
        <v>16 Столярка\GA3948333_11_20260911T161549Z.jpg</v>
      </c>
    </row>
    <row r="653" spans="1:13" x14ac:dyDescent="0.25">
      <c r="A653" s="1" t="s">
        <v>17</v>
      </c>
      <c r="B653" s="3">
        <v>46276</v>
      </c>
      <c r="C653" s="4">
        <v>0.76673611111111106</v>
      </c>
      <c r="D653" s="25" t="s">
        <v>5701</v>
      </c>
      <c r="E653" s="25" t="s">
        <v>646</v>
      </c>
      <c r="F653" s="25"/>
      <c r="H653" s="25"/>
      <c r="I653" s="25" t="s">
        <v>33978</v>
      </c>
      <c r="J653" s="25" t="s">
        <v>4886</v>
      </c>
      <c r="K653" t="s">
        <v>33979</v>
      </c>
      <c r="L653" t="s">
        <v>33980</v>
      </c>
      <c r="M653" s="2" t="str">
        <f>HYPERLINK(столярка[[#This Row],[RelativePath]])</f>
        <v>16 Столярка\GA3948333_11_20260911T182406Z.jpg</v>
      </c>
    </row>
    <row r="654" spans="1:13" x14ac:dyDescent="0.25">
      <c r="A654" s="1" t="s">
        <v>18</v>
      </c>
      <c r="B654" s="3">
        <v>46277</v>
      </c>
      <c r="C654" s="4">
        <v>0.73224537037037041</v>
      </c>
      <c r="D654" s="25" t="s">
        <v>34146</v>
      </c>
      <c r="E654" s="25" t="s">
        <v>260</v>
      </c>
      <c r="F654" s="25"/>
      <c r="H654" s="25"/>
      <c r="I654" s="25" t="s">
        <v>33981</v>
      </c>
      <c r="J654" s="25" t="s">
        <v>4886</v>
      </c>
      <c r="K654" t="s">
        <v>33982</v>
      </c>
      <c r="L654" t="s">
        <v>33983</v>
      </c>
      <c r="M654" s="2" t="str">
        <f>HYPERLINK(столярка[[#This Row],[RelativePath]])</f>
        <v>16 Столярка\GA3948333_11_20260912T173426Z.jpg</v>
      </c>
    </row>
    <row r="655" spans="1:13" x14ac:dyDescent="0.25">
      <c r="A655" s="1" t="s">
        <v>18</v>
      </c>
      <c r="B655" s="3">
        <v>46277</v>
      </c>
      <c r="C655" s="4">
        <v>0.7361805555555555</v>
      </c>
      <c r="D655" s="25" t="s">
        <v>9783</v>
      </c>
      <c r="E655" s="25" t="s">
        <v>260</v>
      </c>
      <c r="F655" s="25"/>
      <c r="H655" s="25"/>
      <c r="I655" s="25" t="s">
        <v>33984</v>
      </c>
      <c r="J655" s="25" t="s">
        <v>4886</v>
      </c>
      <c r="K655" t="s">
        <v>33985</v>
      </c>
      <c r="L655" t="s">
        <v>33986</v>
      </c>
      <c r="M655" s="2" t="str">
        <f>HYPERLINK(столярка[[#This Row],[RelativePath]])</f>
        <v>16 Столярка\GA3948333_11_20260912T174006Z.jpg</v>
      </c>
    </row>
    <row r="656" spans="1:13" x14ac:dyDescent="0.25">
      <c r="A656" s="1" t="s">
        <v>22</v>
      </c>
      <c r="B656" s="3">
        <v>46278</v>
      </c>
      <c r="C656" s="4">
        <v>0.81334490740740739</v>
      </c>
      <c r="D656" s="25" t="s">
        <v>803</v>
      </c>
      <c r="E656" s="25" t="s">
        <v>4869</v>
      </c>
      <c r="F656" s="25"/>
      <c r="H656" s="25"/>
      <c r="I656" s="25" t="s">
        <v>33987</v>
      </c>
      <c r="J656" s="25" t="s">
        <v>4886</v>
      </c>
      <c r="K656" t="s">
        <v>33988</v>
      </c>
      <c r="L656" t="s">
        <v>33989</v>
      </c>
      <c r="M656" s="2" t="str">
        <f>HYPERLINK(столярка[[#This Row],[RelativePath]])</f>
        <v>16 Столярка\GA3948333_11_20260913T193113Z.jpg</v>
      </c>
    </row>
    <row r="657" spans="1:13" x14ac:dyDescent="0.25">
      <c r="A657" s="1" t="s">
        <v>22</v>
      </c>
      <c r="B657" s="3">
        <v>46278</v>
      </c>
      <c r="C657" s="4">
        <v>0.87388888888888894</v>
      </c>
      <c r="D657" s="25" t="s">
        <v>803</v>
      </c>
      <c r="E657" s="25" t="s">
        <v>4869</v>
      </c>
      <c r="F657" s="25"/>
      <c r="H657" s="25"/>
      <c r="I657" s="25" t="s">
        <v>33990</v>
      </c>
      <c r="J657" s="25" t="s">
        <v>4886</v>
      </c>
      <c r="K657" t="s">
        <v>33991</v>
      </c>
      <c r="L657" t="s">
        <v>33992</v>
      </c>
      <c r="M657" s="2" t="str">
        <f>HYPERLINK(столярка[[#This Row],[RelativePath]])</f>
        <v>16 Столярка\GA3948333_11_20260913T205824Z.jpg</v>
      </c>
    </row>
    <row r="658" spans="1:13" x14ac:dyDescent="0.25">
      <c r="A658" s="1" t="s">
        <v>13</v>
      </c>
      <c r="B658" s="3">
        <v>46279</v>
      </c>
      <c r="C658" s="4">
        <v>0.42619212962962966</v>
      </c>
      <c r="D658" s="25" t="s">
        <v>4</v>
      </c>
      <c r="E658" s="25" t="s">
        <v>260</v>
      </c>
      <c r="F658" s="25"/>
      <c r="H658" s="25"/>
      <c r="I658" s="25" t="s">
        <v>34772</v>
      </c>
      <c r="J658" s="25" t="s">
        <v>4886</v>
      </c>
      <c r="K658" t="s">
        <v>34773</v>
      </c>
      <c r="L658" t="s">
        <v>34774</v>
      </c>
      <c r="M658" s="2" t="str">
        <f>HYPERLINK(столярка[[#This Row],[RelativePath]])</f>
        <v>16 Столярка\GA3948333_11_20260914T101343Z.jpg</v>
      </c>
    </row>
    <row r="659" spans="1:13" x14ac:dyDescent="0.25">
      <c r="A659" s="1" t="s">
        <v>13</v>
      </c>
      <c r="B659" s="3">
        <v>46279</v>
      </c>
      <c r="C659" s="4">
        <v>0.87930555555555556</v>
      </c>
      <c r="D659" s="25" t="s">
        <v>4</v>
      </c>
      <c r="E659" s="25" t="s">
        <v>34853</v>
      </c>
      <c r="F659" s="25"/>
      <c r="H659" s="25"/>
      <c r="I659" s="25" t="s">
        <v>34775</v>
      </c>
      <c r="J659" s="25" t="s">
        <v>4886</v>
      </c>
      <c r="K659" t="s">
        <v>34776</v>
      </c>
      <c r="L659" t="s">
        <v>34777</v>
      </c>
      <c r="M659" s="2" t="str">
        <f>HYPERLINK(столярка[[#This Row],[RelativePath]])</f>
        <v>16 Столярка\GA3948333_11_20260914T210612Z.jpg</v>
      </c>
    </row>
    <row r="660" spans="1:13" x14ac:dyDescent="0.25">
      <c r="A660" s="1" t="s">
        <v>15</v>
      </c>
      <c r="B660" s="3">
        <v>46281</v>
      </c>
      <c r="C660" s="4">
        <v>0.77628472222222222</v>
      </c>
      <c r="D660" s="25" t="s">
        <v>803</v>
      </c>
      <c r="E660" s="25" t="s">
        <v>4869</v>
      </c>
      <c r="F660" s="25"/>
      <c r="H660" s="25"/>
      <c r="I660" s="25" t="s">
        <v>34778</v>
      </c>
      <c r="J660" s="25" t="s">
        <v>4886</v>
      </c>
      <c r="K660" t="s">
        <v>34779</v>
      </c>
      <c r="L660" t="s">
        <v>34780</v>
      </c>
      <c r="M660" s="2" t="str">
        <f>HYPERLINK(столярка[[#This Row],[RelativePath]])</f>
        <v>16 Столярка\GA3948333_11_20260916T183751Z.jpg</v>
      </c>
    </row>
    <row r="661" spans="1:13" x14ac:dyDescent="0.25">
      <c r="A661" s="1" t="s">
        <v>16</v>
      </c>
      <c r="B661" s="3">
        <v>46282</v>
      </c>
      <c r="C661" s="4">
        <v>0.43684027777777779</v>
      </c>
      <c r="D661" s="25" t="s">
        <v>5701</v>
      </c>
      <c r="E661" s="25" t="s">
        <v>646</v>
      </c>
      <c r="F661" s="25"/>
      <c r="H661" s="25"/>
      <c r="I661" s="25" t="s">
        <v>34781</v>
      </c>
      <c r="J661" s="25" t="s">
        <v>4886</v>
      </c>
      <c r="K661" t="s">
        <v>34782</v>
      </c>
      <c r="L661" t="s">
        <v>34783</v>
      </c>
      <c r="M661" s="2" t="str">
        <f>HYPERLINK(столярка[[#This Row],[RelativePath]])</f>
        <v>16 Столярка\GA3948333_11_20260917T102903Z.jpg</v>
      </c>
    </row>
    <row r="662" spans="1:13" x14ac:dyDescent="0.25">
      <c r="A662" s="1" t="s">
        <v>16</v>
      </c>
      <c r="B662" s="3">
        <v>46282</v>
      </c>
      <c r="C662" s="4">
        <v>0.82826388888888891</v>
      </c>
      <c r="D662" s="25" t="s">
        <v>5701</v>
      </c>
      <c r="E662" s="25" t="s">
        <v>646</v>
      </c>
      <c r="F662" s="25"/>
      <c r="H662" s="25"/>
      <c r="I662" s="25" t="s">
        <v>34784</v>
      </c>
      <c r="J662" s="25" t="s">
        <v>4886</v>
      </c>
      <c r="K662" t="s">
        <v>34785</v>
      </c>
      <c r="L662" t="s">
        <v>34786</v>
      </c>
      <c r="M662" s="2" t="str">
        <f>HYPERLINK(столярка[[#This Row],[RelativePath]])</f>
        <v>16 Столярка\GA3948333_11_20260917T195242Z.jpg</v>
      </c>
    </row>
    <row r="663" spans="1:13" x14ac:dyDescent="0.25">
      <c r="A663" s="1" t="s">
        <v>17</v>
      </c>
      <c r="B663" s="3">
        <v>46283</v>
      </c>
      <c r="C663" s="4">
        <v>0.80942129629629633</v>
      </c>
      <c r="D663" s="25" t="s">
        <v>803</v>
      </c>
      <c r="E663" s="25" t="s">
        <v>4869</v>
      </c>
      <c r="F663" s="25"/>
      <c r="H663" s="25"/>
      <c r="I663" s="25" t="s">
        <v>34787</v>
      </c>
      <c r="J663" s="25" t="s">
        <v>4886</v>
      </c>
      <c r="K663" t="s">
        <v>34788</v>
      </c>
      <c r="L663" t="s">
        <v>34789</v>
      </c>
      <c r="M663" s="2" t="str">
        <f>HYPERLINK(столярка[[#This Row],[RelativePath]])</f>
        <v>16 Столярка\GA3948333_11_20260918T192534Z.jpg</v>
      </c>
    </row>
    <row r="664" spans="1:13" x14ac:dyDescent="0.25">
      <c r="A664" s="1" t="s">
        <v>18</v>
      </c>
      <c r="B664" s="3">
        <v>46284</v>
      </c>
      <c r="C664" s="4">
        <v>0.80560185185185185</v>
      </c>
      <c r="D664" s="25" t="s">
        <v>803</v>
      </c>
      <c r="E664" s="25" t="s">
        <v>4869</v>
      </c>
      <c r="F664" s="25"/>
      <c r="H664" s="25"/>
      <c r="I664" s="25" t="s">
        <v>34790</v>
      </c>
      <c r="J664" s="25" t="s">
        <v>4886</v>
      </c>
      <c r="K664" t="s">
        <v>34791</v>
      </c>
      <c r="L664" t="s">
        <v>34792</v>
      </c>
      <c r="M664" s="2" t="str">
        <f>HYPERLINK(столярка[[#This Row],[RelativePath]])</f>
        <v>16 Столярка\GA3948333_11_20260919T192004Z.jpg</v>
      </c>
    </row>
    <row r="665" spans="1:13" x14ac:dyDescent="0.25">
      <c r="A665" s="1" t="s">
        <v>22</v>
      </c>
      <c r="B665" s="3">
        <v>46285</v>
      </c>
      <c r="C665" s="4">
        <v>0.67019675925925926</v>
      </c>
      <c r="D665" s="25" t="s">
        <v>3371</v>
      </c>
      <c r="E665" s="25" t="s">
        <v>646</v>
      </c>
      <c r="F665" s="25"/>
      <c r="H665" s="25"/>
      <c r="I665" s="25" t="s">
        <v>34793</v>
      </c>
      <c r="J665" s="25" t="s">
        <v>4886</v>
      </c>
      <c r="K665" t="s">
        <v>34794</v>
      </c>
      <c r="L665" t="s">
        <v>34795</v>
      </c>
      <c r="M665" s="2" t="str">
        <f>HYPERLINK(столярка[[#This Row],[RelativePath]])</f>
        <v>16 Столярка\GA3948333_11_20260920T160505Z.jpg</v>
      </c>
    </row>
  </sheetData>
  <conditionalFormatting sqref="D666:D676 E666:E679 D2:E665 G2:H665">
    <cfRule type="containsText" dxfId="1060" priority="14" operator="containsText" text="Выезд с территории">
      <formula>NOT(ISERROR(SEARCH("Выезд с территории",D2)))</formula>
    </cfRule>
  </conditionalFormatting>
  <conditionalFormatting sqref="F2:F665">
    <cfRule type="notContainsText" dxfId="1059" priority="13" operator="notContains" text="порожний">
      <formula>ISERROR(SEARCH("порожний",F2))</formula>
    </cfRule>
  </conditionalFormatting>
  <conditionalFormatting sqref="E2:E679">
    <cfRule type="containsText" dxfId="1058" priority="11" operator="containsText" text="Газель базы">
      <formula>NOT(ISERROR(SEARCH("Газель базы",E2)))</formula>
    </cfRule>
    <cfRule type="containsText" dxfId="1057" priority="12" operator="containsText" text="Погрузчик базы">
      <formula>NOT(ISERROR(SEARCH("Погрузчик базы",E2)))</formula>
    </cfRule>
  </conditionalFormatting>
  <conditionalFormatting sqref="E2:E679">
    <cfRule type="containsText" dxfId="1056" priority="10" operator="containsText" text="Трактор базы">
      <formula>NOT(ISERROR(SEARCH("Трактор базы",E2)))</formula>
    </cfRule>
  </conditionalFormatting>
  <conditionalFormatting sqref="A2:C665">
    <cfRule type="expression" dxfId="1055" priority="9">
      <formula>$A2="пн"</formula>
    </cfRule>
  </conditionalFormatting>
  <conditionalFormatting sqref="A2:C667">
    <cfRule type="expression" dxfId="1054" priority="3">
      <formula>$A2="вс"</formula>
    </cfRule>
    <cfRule type="expression" dxfId="1053" priority="4">
      <formula>$A2="сб"</formula>
    </cfRule>
    <cfRule type="expression" dxfId="1052" priority="5">
      <formula>$A2="пт"</formula>
    </cfRule>
    <cfRule type="expression" dxfId="1051" priority="6">
      <formula>$A2="чт"</formula>
    </cfRule>
    <cfRule type="expression" dxfId="1050" priority="7">
      <formula>$A2="ср"</formula>
    </cfRule>
    <cfRule type="expression" dxfId="1049" priority="8">
      <formula>$A2="вт"</formula>
    </cfRule>
  </conditionalFormatting>
  <conditionalFormatting sqref="D2:D676">
    <cfRule type="containsText" dxfId="10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76">
    <cfRule type="containsText" dxfId="10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60"/>
  <sheetViews>
    <sheetView zoomScale="90" zoomScaleNormal="90" workbookViewId="0">
      <pane ySplit="1" topLeftCell="A404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5.85546875" bestFit="1" customWidth="1"/>
    <col min="7" max="7" width="7.28515625" style="7" bestFit="1" customWidth="1"/>
    <col min="8" max="8" width="35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25" t="s">
        <v>4</v>
      </c>
      <c r="E2" s="25" t="s">
        <v>8</v>
      </c>
      <c r="F2" s="25"/>
      <c r="H2" s="25"/>
      <c r="I2" s="25" t="s">
        <v>9078</v>
      </c>
      <c r="J2" s="25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25" t="s">
        <v>775</v>
      </c>
      <c r="E3" s="25"/>
      <c r="F3" s="25"/>
      <c r="H3" s="25"/>
      <c r="I3" s="25" t="s">
        <v>9081</v>
      </c>
      <c r="J3" s="25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25" t="s">
        <v>775</v>
      </c>
      <c r="E4" s="25"/>
      <c r="F4" s="25"/>
      <c r="H4" s="25"/>
      <c r="I4" s="25" t="s">
        <v>9084</v>
      </c>
      <c r="J4" s="25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25" t="s">
        <v>4</v>
      </c>
      <c r="E5" s="25" t="s">
        <v>8</v>
      </c>
      <c r="F5" s="25"/>
      <c r="H5" s="25"/>
      <c r="I5" s="25" t="s">
        <v>9087</v>
      </c>
      <c r="J5" s="25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25" t="s">
        <v>4</v>
      </c>
      <c r="E6" s="25" t="s">
        <v>4862</v>
      </c>
      <c r="F6" s="25"/>
      <c r="H6" s="25"/>
      <c r="I6" s="25" t="s">
        <v>9090</v>
      </c>
      <c r="J6" s="25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25" t="s">
        <v>4</v>
      </c>
      <c r="E7" s="25" t="s">
        <v>9093</v>
      </c>
      <c r="F7" s="25" t="s">
        <v>60</v>
      </c>
      <c r="H7" s="25"/>
      <c r="I7" s="25" t="s">
        <v>9455</v>
      </c>
      <c r="J7" s="25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25" t="s">
        <v>163</v>
      </c>
      <c r="E8" s="25" t="s">
        <v>9093</v>
      </c>
      <c r="F8" s="25" t="s">
        <v>60</v>
      </c>
      <c r="H8" s="25"/>
      <c r="I8" s="25" t="s">
        <v>9458</v>
      </c>
      <c r="J8" s="25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25" t="s">
        <v>163</v>
      </c>
      <c r="E9" s="25" t="s">
        <v>9093</v>
      </c>
      <c r="F9" s="25" t="s">
        <v>60</v>
      </c>
      <c r="H9" s="25"/>
      <c r="I9" s="25" t="s">
        <v>9461</v>
      </c>
      <c r="J9" s="25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25" t="s">
        <v>163</v>
      </c>
      <c r="E10" s="25" t="s">
        <v>9093</v>
      </c>
      <c r="F10" s="25" t="s">
        <v>60</v>
      </c>
      <c r="H10" s="25"/>
      <c r="I10" s="25" t="s">
        <v>9464</v>
      </c>
      <c r="J10" s="25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25" t="s">
        <v>163</v>
      </c>
      <c r="E11" s="25" t="s">
        <v>9093</v>
      </c>
      <c r="F11" s="25" t="s">
        <v>60</v>
      </c>
      <c r="H11" s="25"/>
      <c r="I11" s="25" t="s">
        <v>9467</v>
      </c>
      <c r="J11" s="25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25" t="s">
        <v>163</v>
      </c>
      <c r="E12" s="25" t="s">
        <v>9093</v>
      </c>
      <c r="F12" s="25" t="s">
        <v>60</v>
      </c>
      <c r="H12" s="25"/>
      <c r="I12" s="25" t="s">
        <v>9470</v>
      </c>
      <c r="J12" s="25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25" t="s">
        <v>163</v>
      </c>
      <c r="E13" s="25" t="s">
        <v>9093</v>
      </c>
      <c r="F13" s="25" t="s">
        <v>60</v>
      </c>
      <c r="H13" s="25"/>
      <c r="I13" s="25" t="s">
        <v>9473</v>
      </c>
      <c r="J13" s="25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25" t="s">
        <v>163</v>
      </c>
      <c r="E14" s="25" t="s">
        <v>9093</v>
      </c>
      <c r="F14" s="25" t="s">
        <v>60</v>
      </c>
      <c r="H14" s="25"/>
      <c r="I14" s="25" t="s">
        <v>9476</v>
      </c>
      <c r="J14" s="25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25" t="s">
        <v>163</v>
      </c>
      <c r="E15" s="25" t="s">
        <v>9093</v>
      </c>
      <c r="F15" s="25" t="s">
        <v>60</v>
      </c>
      <c r="H15" s="25"/>
      <c r="I15" s="25" t="s">
        <v>9479</v>
      </c>
      <c r="J15" s="25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25" t="s">
        <v>163</v>
      </c>
      <c r="E16" s="25" t="s">
        <v>9093</v>
      </c>
      <c r="F16" s="25" t="s">
        <v>60</v>
      </c>
      <c r="H16" s="25"/>
      <c r="I16" s="25" t="s">
        <v>9482</v>
      </c>
      <c r="J16" s="25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25" t="s">
        <v>163</v>
      </c>
      <c r="E17" s="25" t="s">
        <v>9093</v>
      </c>
      <c r="F17" s="25" t="s">
        <v>60</v>
      </c>
      <c r="H17" s="25"/>
      <c r="I17" s="25" t="s">
        <v>9485</v>
      </c>
      <c r="J17" s="25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25" t="s">
        <v>163</v>
      </c>
      <c r="E18" s="25" t="s">
        <v>9093</v>
      </c>
      <c r="F18" s="25" t="s">
        <v>60</v>
      </c>
      <c r="H18" s="25"/>
      <c r="I18" s="25" t="s">
        <v>9488</v>
      </c>
      <c r="J18" s="25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25" t="s">
        <v>163</v>
      </c>
      <c r="E19" s="25" t="s">
        <v>9093</v>
      </c>
      <c r="F19" s="25" t="s">
        <v>60</v>
      </c>
      <c r="H19" s="25"/>
      <c r="I19" s="25" t="s">
        <v>9491</v>
      </c>
      <c r="J19" s="25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25" t="s">
        <v>304</v>
      </c>
      <c r="E20" s="25" t="s">
        <v>9093</v>
      </c>
      <c r="F20" s="25" t="s">
        <v>51</v>
      </c>
      <c r="H20" s="25"/>
      <c r="I20" s="25" t="s">
        <v>9494</v>
      </c>
      <c r="J20" s="25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25" t="s">
        <v>305</v>
      </c>
      <c r="E21" s="25" t="s">
        <v>86</v>
      </c>
      <c r="F21" s="25"/>
      <c r="H21" s="25"/>
      <c r="I21" s="25" t="s">
        <v>9497</v>
      </c>
      <c r="J21" s="25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25" t="s">
        <v>305</v>
      </c>
      <c r="E22" s="25" t="s">
        <v>86</v>
      </c>
      <c r="F22" s="25"/>
      <c r="H22" s="25"/>
      <c r="I22" s="25" t="s">
        <v>9500</v>
      </c>
      <c r="J22" s="25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25" t="s">
        <v>305</v>
      </c>
      <c r="E23" s="25" t="s">
        <v>86</v>
      </c>
      <c r="F23" s="25"/>
      <c r="H23" s="25"/>
      <c r="I23" s="25" t="s">
        <v>9503</v>
      </c>
      <c r="J23" s="25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25" t="s">
        <v>775</v>
      </c>
      <c r="E24" s="25"/>
      <c r="F24" s="25"/>
      <c r="H24" s="25"/>
      <c r="I24" s="25" t="s">
        <v>9506</v>
      </c>
      <c r="J24" s="25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25" t="s">
        <v>4</v>
      </c>
      <c r="E25" s="25" t="s">
        <v>8</v>
      </c>
      <c r="F25" s="25"/>
      <c r="H25" s="25"/>
      <c r="I25" s="25" t="s">
        <v>9509</v>
      </c>
      <c r="J25" s="25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25" t="s">
        <v>775</v>
      </c>
      <c r="E26" s="25"/>
      <c r="F26" s="25"/>
      <c r="H26" s="25"/>
      <c r="I26" s="25" t="s">
        <v>9736</v>
      </c>
      <c r="J26" s="25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25" t="s">
        <v>305</v>
      </c>
      <c r="E27" s="25" t="s">
        <v>86</v>
      </c>
      <c r="F27" s="25"/>
      <c r="H27" s="25"/>
      <c r="I27" s="25" t="s">
        <v>9739</v>
      </c>
      <c r="J27" s="25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25" t="s">
        <v>775</v>
      </c>
      <c r="E28" s="25"/>
      <c r="F28" s="25"/>
      <c r="H28" s="25"/>
      <c r="I28" s="25" t="s">
        <v>9742</v>
      </c>
      <c r="J28" s="25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25" t="s">
        <v>775</v>
      </c>
      <c r="E29" s="25"/>
      <c r="F29" s="25"/>
      <c r="H29" s="25"/>
      <c r="I29" s="25" t="s">
        <v>9745</v>
      </c>
      <c r="J29" s="25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25" t="s">
        <v>305</v>
      </c>
      <c r="E30" s="25" t="s">
        <v>86</v>
      </c>
      <c r="F30" s="25"/>
      <c r="H30" s="25"/>
      <c r="I30" s="25" t="s">
        <v>9748</v>
      </c>
      <c r="J30" s="25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25" t="s">
        <v>305</v>
      </c>
      <c r="E31" s="25" t="s">
        <v>86</v>
      </c>
      <c r="F31" s="25"/>
      <c r="H31" s="25"/>
      <c r="I31" s="25" t="s">
        <v>9751</v>
      </c>
      <c r="J31" s="25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25" t="s">
        <v>775</v>
      </c>
      <c r="E32" s="25"/>
      <c r="F32" s="25"/>
      <c r="H32" s="25"/>
      <c r="I32" s="25" t="s">
        <v>9754</v>
      </c>
      <c r="J32" s="25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25" t="s">
        <v>4</v>
      </c>
      <c r="E33" s="25" t="s">
        <v>8</v>
      </c>
      <c r="F33" s="25"/>
      <c r="H33" s="25"/>
      <c r="I33" s="25" t="s">
        <v>9757</v>
      </c>
      <c r="J33" s="25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25" t="s">
        <v>775</v>
      </c>
      <c r="E34" s="25"/>
      <c r="F34" s="25"/>
      <c r="H34" s="25"/>
      <c r="I34" s="25" t="s">
        <v>9760</v>
      </c>
      <c r="J34" s="25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25" t="s">
        <v>4</v>
      </c>
      <c r="E35" s="25" t="s">
        <v>8</v>
      </c>
      <c r="F35" s="25"/>
      <c r="H35" s="25"/>
      <c r="I35" s="25" t="s">
        <v>10079</v>
      </c>
      <c r="J35" s="25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25" t="s">
        <v>4</v>
      </c>
      <c r="E36" s="25" t="s">
        <v>8</v>
      </c>
      <c r="F36" s="25"/>
      <c r="H36" s="25"/>
      <c r="I36" s="25" t="s">
        <v>10082</v>
      </c>
      <c r="J36" s="25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25" t="s">
        <v>4</v>
      </c>
      <c r="E37" s="25" t="s">
        <v>8</v>
      </c>
      <c r="F37" s="25"/>
      <c r="H37" s="25"/>
      <c r="I37" s="25" t="s">
        <v>10085</v>
      </c>
      <c r="J37" s="25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25" t="s">
        <v>4</v>
      </c>
      <c r="E38" s="25" t="s">
        <v>8</v>
      </c>
      <c r="F38" s="25"/>
      <c r="H38" s="25"/>
      <c r="I38" s="25" t="s">
        <v>10297</v>
      </c>
      <c r="J38" s="25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25" t="s">
        <v>4</v>
      </c>
      <c r="E39" s="25" t="s">
        <v>8</v>
      </c>
      <c r="F39" s="25"/>
      <c r="H39" s="25"/>
      <c r="I39" s="25" t="s">
        <v>10300</v>
      </c>
      <c r="J39" s="25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25" t="s">
        <v>803</v>
      </c>
      <c r="E40" s="25" t="s">
        <v>8</v>
      </c>
      <c r="F40" s="25"/>
      <c r="H40" s="25"/>
      <c r="I40" s="25" t="s">
        <v>10303</v>
      </c>
      <c r="J40" s="25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25" t="s">
        <v>4</v>
      </c>
      <c r="E41" s="25" t="s">
        <v>8</v>
      </c>
      <c r="F41" s="25"/>
      <c r="H41" s="25"/>
      <c r="I41" s="25" t="s">
        <v>10517</v>
      </c>
      <c r="J41" s="25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25" t="s">
        <v>4</v>
      </c>
      <c r="E42" s="25" t="s">
        <v>8</v>
      </c>
      <c r="F42" s="25"/>
      <c r="H42" s="25"/>
      <c r="I42" s="25" t="s">
        <v>10520</v>
      </c>
      <c r="J42" s="25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25" t="s">
        <v>775</v>
      </c>
      <c r="E43" s="25"/>
      <c r="F43" s="25"/>
      <c r="H43" s="25"/>
      <c r="I43" s="25" t="s">
        <v>10523</v>
      </c>
      <c r="J43" s="25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25" t="s">
        <v>4</v>
      </c>
      <c r="E44" s="25" t="s">
        <v>8</v>
      </c>
      <c r="F44" s="25"/>
      <c r="H44" s="25"/>
      <c r="I44" s="25" t="s">
        <v>10526</v>
      </c>
      <c r="J44" s="25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25" t="s">
        <v>4</v>
      </c>
      <c r="E45" s="25" t="s">
        <v>8</v>
      </c>
      <c r="F45" s="25"/>
      <c r="H45" s="25"/>
      <c r="I45" s="25" t="s">
        <v>11162</v>
      </c>
      <c r="J45" s="25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25" t="s">
        <v>305</v>
      </c>
      <c r="E46" s="25" t="s">
        <v>86</v>
      </c>
      <c r="F46" s="25"/>
      <c r="H46" s="25"/>
      <c r="I46" s="25" t="s">
        <v>11165</v>
      </c>
      <c r="J46" s="25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25" t="s">
        <v>305</v>
      </c>
      <c r="E47" s="25" t="s">
        <v>86</v>
      </c>
      <c r="F47" s="25"/>
      <c r="H47" s="25"/>
      <c r="I47" s="25" t="s">
        <v>11168</v>
      </c>
      <c r="J47" s="25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25" t="s">
        <v>305</v>
      </c>
      <c r="E48" s="25" t="s">
        <v>86</v>
      </c>
      <c r="F48" s="25"/>
      <c r="H48" s="25"/>
      <c r="I48" s="25" t="s">
        <v>11171</v>
      </c>
      <c r="J48" s="25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25" t="s">
        <v>4</v>
      </c>
      <c r="E49" s="25" t="s">
        <v>8</v>
      </c>
      <c r="F49" s="25"/>
      <c r="H49" s="25"/>
      <c r="I49" s="25" t="s">
        <v>11174</v>
      </c>
      <c r="J49" s="25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25" t="s">
        <v>4</v>
      </c>
      <c r="E50" s="25" t="s">
        <v>8</v>
      </c>
      <c r="F50" s="25"/>
      <c r="H50" s="25"/>
      <c r="I50" s="25" t="s">
        <v>11177</v>
      </c>
      <c r="J50" s="25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25" t="s">
        <v>4</v>
      </c>
      <c r="E51" s="25" t="s">
        <v>8</v>
      </c>
      <c r="F51" s="25"/>
      <c r="H51" s="25"/>
      <c r="I51" s="25" t="s">
        <v>11180</v>
      </c>
      <c r="J51" s="25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25" t="s">
        <v>775</v>
      </c>
      <c r="E52" s="25"/>
      <c r="F52" s="25"/>
      <c r="H52" s="25"/>
      <c r="I52" s="25" t="s">
        <v>11183</v>
      </c>
      <c r="J52" s="25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25" t="s">
        <v>775</v>
      </c>
      <c r="E53" s="25"/>
      <c r="F53" s="25"/>
      <c r="H53" s="25"/>
      <c r="I53" s="25" t="s">
        <v>11186</v>
      </c>
      <c r="J53" s="25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25" t="s">
        <v>4</v>
      </c>
      <c r="E54" s="25" t="s">
        <v>8</v>
      </c>
      <c r="F54" s="25"/>
      <c r="H54" s="25"/>
      <c r="I54" s="25" t="s">
        <v>12261</v>
      </c>
      <c r="J54" s="25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25" t="s">
        <v>4</v>
      </c>
      <c r="E55" s="25" t="s">
        <v>8</v>
      </c>
      <c r="F55" s="25"/>
      <c r="H55" s="25"/>
      <c r="I55" s="25" t="s">
        <v>12264</v>
      </c>
      <c r="J55" s="25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25" t="s">
        <v>4</v>
      </c>
      <c r="E56" s="25" t="s">
        <v>8</v>
      </c>
      <c r="F56" s="25"/>
      <c r="H56" s="25"/>
      <c r="I56" s="25" t="s">
        <v>12267</v>
      </c>
      <c r="J56" s="25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25" t="s">
        <v>4</v>
      </c>
      <c r="E57" s="25" t="s">
        <v>8</v>
      </c>
      <c r="F57" s="25"/>
      <c r="H57" s="25"/>
      <c r="I57" s="25" t="s">
        <v>12270</v>
      </c>
      <c r="J57" s="25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25" t="s">
        <v>4</v>
      </c>
      <c r="E58" s="25" t="s">
        <v>8</v>
      </c>
      <c r="F58" s="25"/>
      <c r="H58" s="25"/>
      <c r="I58" s="25" t="s">
        <v>12273</v>
      </c>
      <c r="J58" s="25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25" t="s">
        <v>4</v>
      </c>
      <c r="E59" s="25" t="s">
        <v>8</v>
      </c>
      <c r="F59" s="25"/>
      <c r="H59" s="25"/>
      <c r="I59" s="25" t="s">
        <v>12276</v>
      </c>
      <c r="J59" s="25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25" t="s">
        <v>4</v>
      </c>
      <c r="E60" s="25" t="s">
        <v>8</v>
      </c>
      <c r="F60" s="25"/>
      <c r="H60" s="25"/>
      <c r="I60" s="25" t="s">
        <v>12279</v>
      </c>
      <c r="J60" s="25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25" t="s">
        <v>4</v>
      </c>
      <c r="E61" s="25" t="s">
        <v>8</v>
      </c>
      <c r="F61" s="25"/>
      <c r="H61" s="25"/>
      <c r="I61" s="25" t="s">
        <v>12282</v>
      </c>
      <c r="J61" s="25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25" t="s">
        <v>4</v>
      </c>
      <c r="E62" s="25" t="s">
        <v>8</v>
      </c>
      <c r="F62" s="25"/>
      <c r="H62" s="25"/>
      <c r="I62" s="25" t="s">
        <v>12285</v>
      </c>
      <c r="J62" s="25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25" t="s">
        <v>4</v>
      </c>
      <c r="E63" s="25" t="s">
        <v>8</v>
      </c>
      <c r="F63" s="25"/>
      <c r="H63" s="25"/>
      <c r="I63" s="25" t="s">
        <v>12288</v>
      </c>
      <c r="J63" s="25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25" t="s">
        <v>4</v>
      </c>
      <c r="E64" s="25" t="s">
        <v>8</v>
      </c>
      <c r="F64" s="25"/>
      <c r="H64" s="25"/>
      <c r="I64" s="25" t="s">
        <v>12291</v>
      </c>
      <c r="J64" s="25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25" t="s">
        <v>4</v>
      </c>
      <c r="E65" s="25" t="s">
        <v>8</v>
      </c>
      <c r="F65" s="25"/>
      <c r="H65" s="25"/>
      <c r="I65" s="25" t="s">
        <v>12294</v>
      </c>
      <c r="J65" s="25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25" t="s">
        <v>4</v>
      </c>
      <c r="E66" s="25" t="s">
        <v>8</v>
      </c>
      <c r="F66" s="25"/>
      <c r="H66" s="25"/>
      <c r="I66" s="25" t="s">
        <v>12631</v>
      </c>
      <c r="J66" s="25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25" t="s">
        <v>4</v>
      </c>
      <c r="E67" s="25" t="s">
        <v>8</v>
      </c>
      <c r="F67" s="25"/>
      <c r="H67" s="25"/>
      <c r="I67" s="25" t="s">
        <v>12634</v>
      </c>
      <c r="J67" s="25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25" t="s">
        <v>4</v>
      </c>
      <c r="E68" s="25" t="s">
        <v>8</v>
      </c>
      <c r="F68" s="25"/>
      <c r="H68" s="25"/>
      <c r="I68" s="25" t="s">
        <v>12637</v>
      </c>
      <c r="J68" s="25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25" t="s">
        <v>4</v>
      </c>
      <c r="E69" s="25" t="s">
        <v>8</v>
      </c>
      <c r="F69" s="25"/>
      <c r="H69" s="25"/>
      <c r="I69" s="25" t="s">
        <v>12640</v>
      </c>
      <c r="J69" s="25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25" t="s">
        <v>4</v>
      </c>
      <c r="E70" s="25" t="s">
        <v>8</v>
      </c>
      <c r="F70" s="25"/>
      <c r="H70" s="25"/>
      <c r="I70" s="25" t="s">
        <v>12896</v>
      </c>
      <c r="J70" s="25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25" t="s">
        <v>4</v>
      </c>
      <c r="E71" s="25" t="s">
        <v>8</v>
      </c>
      <c r="F71" s="25"/>
      <c r="H71" s="25"/>
      <c r="I71" s="25" t="s">
        <v>12899</v>
      </c>
      <c r="J71" s="25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25" t="s">
        <v>4</v>
      </c>
      <c r="E72" s="25" t="s">
        <v>8</v>
      </c>
      <c r="F72" s="25"/>
      <c r="H72" s="25"/>
      <c r="I72" s="25" t="s">
        <v>12902</v>
      </c>
      <c r="J72" s="25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25" t="s">
        <v>4</v>
      </c>
      <c r="E73" s="25" t="s">
        <v>8</v>
      </c>
      <c r="F73" s="25"/>
      <c r="H73" s="25"/>
      <c r="I73" s="25" t="s">
        <v>13416</v>
      </c>
      <c r="J73" s="25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25" t="s">
        <v>4</v>
      </c>
      <c r="E74" s="25" t="s">
        <v>8</v>
      </c>
      <c r="F74" s="25"/>
      <c r="H74" s="25"/>
      <c r="I74" s="25" t="s">
        <v>13419</v>
      </c>
      <c r="J74" s="25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25" t="s">
        <v>4</v>
      </c>
      <c r="E75" s="25" t="s">
        <v>8</v>
      </c>
      <c r="F75" s="25"/>
      <c r="H75" s="25"/>
      <c r="I75" s="25" t="s">
        <v>13422</v>
      </c>
      <c r="J75" s="25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25" t="s">
        <v>4</v>
      </c>
      <c r="E76" s="25" t="s">
        <v>8</v>
      </c>
      <c r="F76" s="25"/>
      <c r="H76" s="25"/>
      <c r="I76" s="25" t="s">
        <v>13425</v>
      </c>
      <c r="J76" s="25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25" t="s">
        <v>4</v>
      </c>
      <c r="E77" s="25" t="s">
        <v>8</v>
      </c>
      <c r="F77" s="25"/>
      <c r="H77" s="25"/>
      <c r="I77" s="25" t="s">
        <v>13428</v>
      </c>
      <c r="J77" s="25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25" t="s">
        <v>4</v>
      </c>
      <c r="E78" s="25" t="s">
        <v>8</v>
      </c>
      <c r="F78" s="25"/>
      <c r="H78" s="25"/>
      <c r="I78" s="25" t="s">
        <v>13431</v>
      </c>
      <c r="J78" s="25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25" t="s">
        <v>4</v>
      </c>
      <c r="E79" s="25" t="s">
        <v>8</v>
      </c>
      <c r="F79" s="25"/>
      <c r="H79" s="25"/>
      <c r="I79" s="25" t="s">
        <v>13434</v>
      </c>
      <c r="J79" s="25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25" t="s">
        <v>4</v>
      </c>
      <c r="E80" s="25" t="s">
        <v>8</v>
      </c>
      <c r="F80" s="25"/>
      <c r="H80" s="25"/>
      <c r="I80" s="25" t="s">
        <v>13437</v>
      </c>
      <c r="J80" s="25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25" t="s">
        <v>4</v>
      </c>
      <c r="E81" s="25" t="s">
        <v>8</v>
      </c>
      <c r="F81" s="25"/>
      <c r="H81" s="25"/>
      <c r="I81" s="25" t="s">
        <v>13440</v>
      </c>
      <c r="J81" s="25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25" t="s">
        <v>4</v>
      </c>
      <c r="E82" s="25" t="s">
        <v>8</v>
      </c>
      <c r="F82" s="25"/>
      <c r="H82" s="25"/>
      <c r="I82" s="25" t="s">
        <v>13443</v>
      </c>
      <c r="J82" s="25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25" t="s">
        <v>4</v>
      </c>
      <c r="E83" s="25" t="s">
        <v>8</v>
      </c>
      <c r="F83" s="25"/>
      <c r="H83" s="25"/>
      <c r="I83" s="25" t="s">
        <v>13965</v>
      </c>
      <c r="J83" s="25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25" t="s">
        <v>4</v>
      </c>
      <c r="E84" s="25" t="s">
        <v>8</v>
      </c>
      <c r="F84" s="25"/>
      <c r="H84" s="25"/>
      <c r="I84" s="25" t="s">
        <v>13968</v>
      </c>
      <c r="J84" s="25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25" t="s">
        <v>4</v>
      </c>
      <c r="E85" s="25" t="s">
        <v>8</v>
      </c>
      <c r="F85" s="25"/>
      <c r="H85" s="25"/>
      <c r="I85" s="25" t="s">
        <v>13971</v>
      </c>
      <c r="J85" s="25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25" t="s">
        <v>4</v>
      </c>
      <c r="E86" s="25" t="s">
        <v>8</v>
      </c>
      <c r="F86" s="25"/>
      <c r="H86" s="25"/>
      <c r="I86" s="25" t="s">
        <v>13974</v>
      </c>
      <c r="J86" s="25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25" t="s">
        <v>4</v>
      </c>
      <c r="E87" s="25" t="s">
        <v>8</v>
      </c>
      <c r="F87" s="25"/>
      <c r="H87" s="25"/>
      <c r="I87" s="25" t="s">
        <v>13977</v>
      </c>
      <c r="J87" s="25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25" t="s">
        <v>4</v>
      </c>
      <c r="E88" s="25" t="s">
        <v>8</v>
      </c>
      <c r="F88" s="25"/>
      <c r="H88" s="25"/>
      <c r="I88" s="25" t="s">
        <v>13980</v>
      </c>
      <c r="J88" s="25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25" t="s">
        <v>4</v>
      </c>
      <c r="E89" s="25" t="s">
        <v>8</v>
      </c>
      <c r="F89" s="25"/>
      <c r="H89" s="25"/>
      <c r="I89" s="25" t="s">
        <v>14318</v>
      </c>
      <c r="J89" s="25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25" t="s">
        <v>4</v>
      </c>
      <c r="E90" s="25" t="s">
        <v>8</v>
      </c>
      <c r="F90" s="25"/>
      <c r="H90" s="25"/>
      <c r="I90" s="25" t="s">
        <v>14321</v>
      </c>
      <c r="J90" s="25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25" t="s">
        <v>4</v>
      </c>
      <c r="E91" s="25" t="s">
        <v>8</v>
      </c>
      <c r="F91" s="25"/>
      <c r="H91" s="25"/>
      <c r="I91" s="25" t="s">
        <v>14324</v>
      </c>
      <c r="J91" s="25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25" t="s">
        <v>4</v>
      </c>
      <c r="E92" s="25" t="s">
        <v>8</v>
      </c>
      <c r="F92" s="25"/>
      <c r="H92" s="25"/>
      <c r="I92" s="25" t="s">
        <v>14327</v>
      </c>
      <c r="J92" s="25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25" t="s">
        <v>4</v>
      </c>
      <c r="E93" s="25" t="s">
        <v>8</v>
      </c>
      <c r="F93" s="25"/>
      <c r="H93" s="25"/>
      <c r="I93" s="25" t="s">
        <v>14947</v>
      </c>
      <c r="J93" s="25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25" t="s">
        <v>4</v>
      </c>
      <c r="E94" s="25" t="s">
        <v>8</v>
      </c>
      <c r="F94" s="25"/>
      <c r="H94" s="25"/>
      <c r="I94" s="25" t="s">
        <v>14950</v>
      </c>
      <c r="J94" s="25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25" t="s">
        <v>3371</v>
      </c>
      <c r="E95" s="25" t="s">
        <v>646</v>
      </c>
      <c r="F95" s="25"/>
      <c r="H95" s="25"/>
      <c r="I95" s="25" t="s">
        <v>14953</v>
      </c>
      <c r="J95" s="25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25" t="s">
        <v>4</v>
      </c>
      <c r="E96" s="25" t="s">
        <v>8</v>
      </c>
      <c r="F96" s="25"/>
      <c r="H96" s="25"/>
      <c r="I96" s="25" t="s">
        <v>14956</v>
      </c>
      <c r="J96" s="25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25" t="s">
        <v>4</v>
      </c>
      <c r="E97" s="25" t="s">
        <v>8</v>
      </c>
      <c r="F97" s="25"/>
      <c r="H97" s="25"/>
      <c r="I97" s="25" t="s">
        <v>14959</v>
      </c>
      <c r="J97" s="25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25" t="s">
        <v>4</v>
      </c>
      <c r="E98" s="25" t="s">
        <v>8</v>
      </c>
      <c r="F98" s="25"/>
      <c r="H98" s="25"/>
      <c r="I98" s="25" t="s">
        <v>14962</v>
      </c>
      <c r="J98" s="25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25" t="s">
        <v>4</v>
      </c>
      <c r="E99" s="25" t="s">
        <v>8</v>
      </c>
      <c r="F99" s="25"/>
      <c r="H99" s="25"/>
      <c r="I99" s="25" t="s">
        <v>15360</v>
      </c>
      <c r="J99" s="25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25" t="s">
        <v>5011</v>
      </c>
      <c r="E100" s="25" t="s">
        <v>646</v>
      </c>
      <c r="F100" s="25"/>
      <c r="H100" s="25"/>
      <c r="I100" s="25" t="s">
        <v>15363</v>
      </c>
      <c r="J100" s="25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25" t="s">
        <v>5011</v>
      </c>
      <c r="E101" s="25" t="s">
        <v>646</v>
      </c>
      <c r="F101" s="25"/>
      <c r="H101" s="25"/>
      <c r="I101" s="25" t="s">
        <v>15366</v>
      </c>
      <c r="J101" s="25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25" t="s">
        <v>4</v>
      </c>
      <c r="E102" s="25" t="s">
        <v>8</v>
      </c>
      <c r="F102" s="25"/>
      <c r="H102" s="25"/>
      <c r="I102" s="25" t="s">
        <v>15369</v>
      </c>
      <c r="J102" s="25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25" t="s">
        <v>4</v>
      </c>
      <c r="E103" s="25" t="s">
        <v>8</v>
      </c>
      <c r="F103" s="25"/>
      <c r="H103" s="25"/>
      <c r="I103" s="25" t="s">
        <v>15372</v>
      </c>
      <c r="J103" s="25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25" t="s">
        <v>4</v>
      </c>
      <c r="E104" s="25" t="s">
        <v>8</v>
      </c>
      <c r="F104" s="25"/>
      <c r="H104" s="25"/>
      <c r="I104" s="25" t="s">
        <v>15869</v>
      </c>
      <c r="J104" s="25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25" t="s">
        <v>4</v>
      </c>
      <c r="E105" s="25" t="s">
        <v>8</v>
      </c>
      <c r="F105" s="25"/>
      <c r="H105" s="25"/>
      <c r="I105" s="25" t="s">
        <v>15872</v>
      </c>
      <c r="J105" s="25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25" t="s">
        <v>4</v>
      </c>
      <c r="E106" s="25" t="s">
        <v>8</v>
      </c>
      <c r="F106" s="25"/>
      <c r="H106" s="25"/>
      <c r="I106" s="25" t="s">
        <v>15875</v>
      </c>
      <c r="J106" s="25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25" t="s">
        <v>4</v>
      </c>
      <c r="E107" s="25" t="s">
        <v>8</v>
      </c>
      <c r="F107" s="25"/>
      <c r="H107" s="25"/>
      <c r="I107" s="25" t="s">
        <v>15878</v>
      </c>
      <c r="J107" s="25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25" t="s">
        <v>4</v>
      </c>
      <c r="E108" s="25" t="s">
        <v>8</v>
      </c>
      <c r="F108" s="25"/>
      <c r="H108" s="25"/>
      <c r="I108" s="25" t="s">
        <v>15881</v>
      </c>
      <c r="J108" s="25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25" t="s">
        <v>4</v>
      </c>
      <c r="E109" s="25" t="s">
        <v>8</v>
      </c>
      <c r="F109" s="25"/>
      <c r="H109" s="25"/>
      <c r="I109" s="25" t="s">
        <v>15884</v>
      </c>
      <c r="J109" s="25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25" t="s">
        <v>4</v>
      </c>
      <c r="E110" s="25" t="s">
        <v>8</v>
      </c>
      <c r="F110" s="25"/>
      <c r="H110" s="25"/>
      <c r="I110" s="25" t="s">
        <v>15887</v>
      </c>
      <c r="J110" s="25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25" t="s">
        <v>4</v>
      </c>
      <c r="E111" s="25" t="s">
        <v>8</v>
      </c>
      <c r="F111" s="25"/>
      <c r="H111" s="25"/>
      <c r="I111" s="25" t="s">
        <v>16045</v>
      </c>
      <c r="J111" s="25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25" t="s">
        <v>4</v>
      </c>
      <c r="E112" s="25" t="s">
        <v>8</v>
      </c>
      <c r="F112" s="25"/>
      <c r="H112" s="25"/>
      <c r="I112" s="25" t="s">
        <v>16256</v>
      </c>
      <c r="J112" s="25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25" t="s">
        <v>115</v>
      </c>
      <c r="E113" s="25" t="s">
        <v>16294</v>
      </c>
      <c r="F113" s="25"/>
      <c r="H113" s="25"/>
      <c r="I113" s="25" t="s">
        <v>16259</v>
      </c>
      <c r="J113" s="25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25" t="s">
        <v>2283</v>
      </c>
      <c r="E114" s="25" t="s">
        <v>16294</v>
      </c>
      <c r="F114" s="25"/>
      <c r="H114" s="25"/>
      <c r="I114" s="25" t="s">
        <v>16262</v>
      </c>
      <c r="J114" s="25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25" t="s">
        <v>163</v>
      </c>
      <c r="E115" s="25" t="s">
        <v>16293</v>
      </c>
      <c r="F115" s="25" t="s">
        <v>60</v>
      </c>
      <c r="H115" s="25"/>
      <c r="I115" s="25" t="s">
        <v>16265</v>
      </c>
      <c r="J115" s="25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25" t="s">
        <v>2283</v>
      </c>
      <c r="E116" s="25" t="s">
        <v>16304</v>
      </c>
      <c r="F116" s="25"/>
      <c r="H116" s="25"/>
      <c r="I116" s="25" t="s">
        <v>16268</v>
      </c>
      <c r="J116" s="25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25" t="s">
        <v>162</v>
      </c>
      <c r="E117" s="25" t="s">
        <v>16294</v>
      </c>
      <c r="F117" s="25" t="s">
        <v>16305</v>
      </c>
      <c r="H117" s="25"/>
      <c r="I117" s="25" t="s">
        <v>16271</v>
      </c>
      <c r="J117" s="25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25" t="s">
        <v>162</v>
      </c>
      <c r="E118" s="25" t="s">
        <v>16294</v>
      </c>
      <c r="F118" s="25" t="s">
        <v>16305</v>
      </c>
      <c r="H118" s="25" t="s">
        <v>1140</v>
      </c>
      <c r="I118" s="25" t="s">
        <v>16274</v>
      </c>
      <c r="J118" s="25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25" t="s">
        <v>162</v>
      </c>
      <c r="E119" s="25" t="s">
        <v>16294</v>
      </c>
      <c r="F119" s="25" t="s">
        <v>16305</v>
      </c>
      <c r="H119" s="25" t="s">
        <v>1140</v>
      </c>
      <c r="I119" s="25" t="s">
        <v>16277</v>
      </c>
      <c r="J119" s="25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25" t="s">
        <v>16306</v>
      </c>
      <c r="E120" s="25" t="s">
        <v>16294</v>
      </c>
      <c r="F120" s="25"/>
      <c r="H120" s="25"/>
      <c r="I120" s="25" t="s">
        <v>16280</v>
      </c>
      <c r="J120" s="25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25" t="s">
        <v>16307</v>
      </c>
      <c r="E121" s="25" t="s">
        <v>16294</v>
      </c>
      <c r="F121" s="25"/>
      <c r="H121" s="25"/>
      <c r="I121" s="25" t="s">
        <v>16283</v>
      </c>
      <c r="J121" s="25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25" t="s">
        <v>775</v>
      </c>
      <c r="E122" s="25"/>
      <c r="F122" s="25"/>
      <c r="H122" s="25"/>
      <c r="I122" s="25" t="s">
        <v>16286</v>
      </c>
      <c r="J122" s="25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25" t="s">
        <v>4</v>
      </c>
      <c r="E123" s="25" t="s">
        <v>8</v>
      </c>
      <c r="F123" s="25"/>
      <c r="H123" s="25"/>
      <c r="I123" s="25" t="s">
        <v>16289</v>
      </c>
      <c r="J123" s="25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25" t="s">
        <v>4</v>
      </c>
      <c r="E124" s="25" t="s">
        <v>8</v>
      </c>
      <c r="F124" s="25"/>
      <c r="H124" s="25"/>
      <c r="I124" s="25" t="s">
        <v>16614</v>
      </c>
      <c r="J124" s="25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25" t="s">
        <v>4</v>
      </c>
      <c r="E125" s="25" t="s">
        <v>8</v>
      </c>
      <c r="F125" s="25"/>
      <c r="H125" s="25"/>
      <c r="I125" s="25" t="s">
        <v>16617</v>
      </c>
      <c r="J125" s="25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25" t="s">
        <v>4</v>
      </c>
      <c r="E126" s="25" t="s">
        <v>8</v>
      </c>
      <c r="F126" s="25"/>
      <c r="H126" s="25"/>
      <c r="I126" s="25" t="s">
        <v>16620</v>
      </c>
      <c r="J126" s="25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25" t="s">
        <v>4</v>
      </c>
      <c r="E127" s="25" t="s">
        <v>8</v>
      </c>
      <c r="F127" s="25"/>
      <c r="H127" s="25"/>
      <c r="I127" s="25" t="s">
        <v>16623</v>
      </c>
      <c r="J127" s="25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25" t="s">
        <v>4</v>
      </c>
      <c r="E128" s="25" t="s">
        <v>8</v>
      </c>
      <c r="F128" s="25"/>
      <c r="H128" s="25"/>
      <c r="I128" s="25" t="s">
        <v>16626</v>
      </c>
      <c r="J128" s="25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25" t="s">
        <v>4</v>
      </c>
      <c r="E129" s="25" t="s">
        <v>8</v>
      </c>
      <c r="F129" s="25"/>
      <c r="H129" s="25"/>
      <c r="I129" s="25" t="s">
        <v>16629</v>
      </c>
      <c r="J129" s="25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25" t="s">
        <v>4</v>
      </c>
      <c r="E130" s="25" t="s">
        <v>8</v>
      </c>
      <c r="F130" s="25"/>
      <c r="H130" s="25"/>
      <c r="I130" s="25" t="s">
        <v>16632</v>
      </c>
      <c r="J130" s="25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25" t="s">
        <v>4</v>
      </c>
      <c r="E131" s="25" t="s">
        <v>8</v>
      </c>
      <c r="F131" s="25"/>
      <c r="H131" s="25"/>
      <c r="I131" s="25" t="s">
        <v>16635</v>
      </c>
      <c r="J131" s="25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25" t="s">
        <v>4</v>
      </c>
      <c r="E132" s="25" t="s">
        <v>8</v>
      </c>
      <c r="F132" s="25"/>
      <c r="H132" s="25"/>
      <c r="I132" s="25" t="s">
        <v>16932</v>
      </c>
      <c r="J132" s="25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25" t="s">
        <v>16954</v>
      </c>
      <c r="E133" s="25" t="s">
        <v>1552</v>
      </c>
      <c r="F133" s="25"/>
      <c r="H133" s="25"/>
      <c r="I133" s="25" t="s">
        <v>16935</v>
      </c>
      <c r="J133" s="25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25" t="s">
        <v>16954</v>
      </c>
      <c r="E134" s="25" t="s">
        <v>1552</v>
      </c>
      <c r="F134" s="25"/>
      <c r="H134" s="25" t="s">
        <v>1140</v>
      </c>
      <c r="I134" s="25" t="s">
        <v>16938</v>
      </c>
      <c r="J134" s="25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25" t="s">
        <v>304</v>
      </c>
      <c r="E135" s="25" t="s">
        <v>1552</v>
      </c>
      <c r="F135" s="25"/>
      <c r="H135" s="25"/>
      <c r="I135" s="25" t="s">
        <v>16941</v>
      </c>
      <c r="J135" s="25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25" t="s">
        <v>2283</v>
      </c>
      <c r="E136" s="25" t="s">
        <v>1552</v>
      </c>
      <c r="F136" s="25"/>
      <c r="H136" s="25"/>
      <c r="I136" s="25" t="s">
        <v>16944</v>
      </c>
      <c r="J136" s="25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25" t="s">
        <v>4</v>
      </c>
      <c r="E137" s="25" t="s">
        <v>8</v>
      </c>
      <c r="F137" s="25"/>
      <c r="H137" s="25"/>
      <c r="I137" s="25" t="s">
        <v>16947</v>
      </c>
      <c r="J137" s="25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25" t="s">
        <v>803</v>
      </c>
      <c r="E138" s="25" t="s">
        <v>8</v>
      </c>
      <c r="F138" s="25"/>
      <c r="H138" s="25"/>
      <c r="I138" s="25" t="s">
        <v>17048</v>
      </c>
      <c r="J138" s="25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25" t="s">
        <v>803</v>
      </c>
      <c r="E139" s="25" t="s">
        <v>8</v>
      </c>
      <c r="F139" s="25"/>
      <c r="H139" s="25"/>
      <c r="I139" s="25" t="s">
        <v>17051</v>
      </c>
      <c r="J139" s="25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25" t="s">
        <v>4</v>
      </c>
      <c r="E140" s="25" t="s">
        <v>8</v>
      </c>
      <c r="F140" s="25"/>
      <c r="H140" s="25"/>
      <c r="I140" s="25" t="s">
        <v>17948</v>
      </c>
      <c r="J140" s="25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25" t="s">
        <v>4</v>
      </c>
      <c r="E141" s="25" t="s">
        <v>8</v>
      </c>
      <c r="F141" s="25"/>
      <c r="H141" s="25"/>
      <c r="I141" s="25" t="s">
        <v>17951</v>
      </c>
      <c r="J141" s="25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25" t="s">
        <v>4</v>
      </c>
      <c r="E142" s="25" t="s">
        <v>8</v>
      </c>
      <c r="F142" s="25"/>
      <c r="H142" s="25"/>
      <c r="I142" s="25" t="s">
        <v>17954</v>
      </c>
      <c r="J142" s="25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25" t="s">
        <v>4</v>
      </c>
      <c r="E143" s="25" t="s">
        <v>8</v>
      </c>
      <c r="F143" s="25"/>
      <c r="H143" s="25"/>
      <c r="I143" s="25" t="s">
        <v>17957</v>
      </c>
      <c r="J143" s="25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25" t="s">
        <v>4</v>
      </c>
      <c r="E144" s="25" t="s">
        <v>8</v>
      </c>
      <c r="F144" s="25"/>
      <c r="H144" s="25"/>
      <c r="I144" s="25" t="s">
        <v>18018</v>
      </c>
      <c r="J144" s="25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25" t="s">
        <v>162</v>
      </c>
      <c r="E145" s="25" t="s">
        <v>4564</v>
      </c>
      <c r="F145" s="25" t="s">
        <v>18051</v>
      </c>
      <c r="H145" s="25"/>
      <c r="I145" s="25" t="s">
        <v>18021</v>
      </c>
      <c r="J145" s="25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25" t="s">
        <v>162</v>
      </c>
      <c r="E146" s="25" t="s">
        <v>4564</v>
      </c>
      <c r="F146" s="25" t="s">
        <v>18051</v>
      </c>
      <c r="H146" s="25" t="s">
        <v>1140</v>
      </c>
      <c r="I146" s="25" t="s">
        <v>18024</v>
      </c>
      <c r="J146" s="25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25" t="s">
        <v>162</v>
      </c>
      <c r="E147" s="25" t="s">
        <v>4564</v>
      </c>
      <c r="F147" s="25" t="s">
        <v>18051</v>
      </c>
      <c r="H147" s="25"/>
      <c r="I147" s="25" t="s">
        <v>18027</v>
      </c>
      <c r="J147" s="25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25" t="s">
        <v>162</v>
      </c>
      <c r="E148" s="25" t="s">
        <v>6164</v>
      </c>
      <c r="F148" s="25" t="s">
        <v>4020</v>
      </c>
      <c r="H148" s="25"/>
      <c r="I148" s="25" t="s">
        <v>18030</v>
      </c>
      <c r="J148" s="25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25" t="s">
        <v>162</v>
      </c>
      <c r="E149" s="25" t="s">
        <v>6164</v>
      </c>
      <c r="F149" s="25" t="s">
        <v>4020</v>
      </c>
      <c r="H149" s="25"/>
      <c r="I149" s="25" t="s">
        <v>18033</v>
      </c>
      <c r="J149" s="25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25" t="s">
        <v>162</v>
      </c>
      <c r="E150" s="25" t="s">
        <v>6164</v>
      </c>
      <c r="F150" s="25" t="s">
        <v>4020</v>
      </c>
      <c r="H150" s="25"/>
      <c r="I150" s="25" t="s">
        <v>18036</v>
      </c>
      <c r="J150" s="25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25" t="s">
        <v>162</v>
      </c>
      <c r="E151" s="25" t="s">
        <v>6164</v>
      </c>
      <c r="F151" s="25" t="s">
        <v>4020</v>
      </c>
      <c r="H151" s="25"/>
      <c r="I151" s="25" t="s">
        <v>18039</v>
      </c>
      <c r="J151" s="25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25" t="s">
        <v>162</v>
      </c>
      <c r="E152" s="25" t="s">
        <v>6164</v>
      </c>
      <c r="F152" s="25" t="s">
        <v>4020</v>
      </c>
      <c r="H152" s="25"/>
      <c r="I152" s="25" t="s">
        <v>18042</v>
      </c>
      <c r="J152" s="25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25" t="s">
        <v>162</v>
      </c>
      <c r="E153" s="25" t="s">
        <v>6164</v>
      </c>
      <c r="F153" s="25" t="s">
        <v>4020</v>
      </c>
      <c r="H153" s="25"/>
      <c r="I153" s="25" t="s">
        <v>18045</v>
      </c>
      <c r="J153" s="25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25" t="s">
        <v>1587</v>
      </c>
      <c r="E154" s="25" t="s">
        <v>6164</v>
      </c>
      <c r="F154" s="25"/>
      <c r="H154" s="25"/>
      <c r="I154" s="25" t="s">
        <v>18048</v>
      </c>
      <c r="J154" s="25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25" t="s">
        <v>4</v>
      </c>
      <c r="E155" s="25" t="s">
        <v>8</v>
      </c>
      <c r="F155" s="25"/>
      <c r="H155" s="25"/>
      <c r="I155" s="25" t="s">
        <v>18661</v>
      </c>
      <c r="J155" s="25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25" t="s">
        <v>4</v>
      </c>
      <c r="E156" s="25" t="s">
        <v>8</v>
      </c>
      <c r="F156" s="25"/>
      <c r="H156" s="25"/>
      <c r="I156" s="25" t="s">
        <v>18664</v>
      </c>
      <c r="J156" s="25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25" t="s">
        <v>4</v>
      </c>
      <c r="E157" s="25" t="s">
        <v>8</v>
      </c>
      <c r="F157" s="25"/>
      <c r="H157" s="25"/>
      <c r="I157" s="25" t="s">
        <v>18667</v>
      </c>
      <c r="J157" s="25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25" t="s">
        <v>4</v>
      </c>
      <c r="E158" s="25" t="s">
        <v>646</v>
      </c>
      <c r="F158" s="25" t="s">
        <v>2648</v>
      </c>
      <c r="H158" s="25"/>
      <c r="I158" s="25" t="s">
        <v>18693</v>
      </c>
      <c r="J158" s="25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25" t="s">
        <v>162</v>
      </c>
      <c r="E159" s="25" t="s">
        <v>4564</v>
      </c>
      <c r="F159" s="25" t="s">
        <v>2648</v>
      </c>
      <c r="H159" s="25"/>
      <c r="I159" s="25" t="s">
        <v>18696</v>
      </c>
      <c r="J159" s="25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25" t="s">
        <v>4</v>
      </c>
      <c r="E160" s="25" t="s">
        <v>8</v>
      </c>
      <c r="F160" s="25"/>
      <c r="H160" s="25"/>
      <c r="I160" s="25" t="s">
        <v>18670</v>
      </c>
      <c r="J160" s="25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25" t="s">
        <v>4</v>
      </c>
      <c r="E161" s="25" t="s">
        <v>8</v>
      </c>
      <c r="F161" s="25"/>
      <c r="H161" s="25"/>
      <c r="I161" s="25" t="s">
        <v>18673</v>
      </c>
      <c r="J161" s="25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25" t="s">
        <v>4</v>
      </c>
      <c r="E162" s="25" t="s">
        <v>8</v>
      </c>
      <c r="F162" s="25"/>
      <c r="H162" s="25"/>
      <c r="I162" s="25" t="s">
        <v>18676</v>
      </c>
      <c r="J162" s="25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25" t="s">
        <v>4</v>
      </c>
      <c r="E163" s="25" t="s">
        <v>8</v>
      </c>
      <c r="F163" s="25"/>
      <c r="H163" s="25"/>
      <c r="I163" s="25" t="s">
        <v>18679</v>
      </c>
      <c r="J163" s="25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25" t="s">
        <v>4</v>
      </c>
      <c r="E164" s="25" t="s">
        <v>8</v>
      </c>
      <c r="F164" s="25"/>
      <c r="H164" s="25"/>
      <c r="I164" s="25" t="s">
        <v>18682</v>
      </c>
      <c r="J164" s="25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25" t="s">
        <v>4</v>
      </c>
      <c r="E165" s="25" t="s">
        <v>8</v>
      </c>
      <c r="F165" s="25"/>
      <c r="H165" s="25"/>
      <c r="I165" s="25" t="s">
        <v>19032</v>
      </c>
      <c r="J165" s="25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25" t="s">
        <v>115</v>
      </c>
      <c r="E166" s="25" t="s">
        <v>1550</v>
      </c>
      <c r="F166" s="25"/>
      <c r="H166" s="25"/>
      <c r="I166" s="25" t="s">
        <v>19035</v>
      </c>
      <c r="J166" s="25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25" t="s">
        <v>4</v>
      </c>
      <c r="E167" s="25" t="s">
        <v>8</v>
      </c>
      <c r="F167" s="25"/>
      <c r="H167" s="25"/>
      <c r="I167" s="25" t="s">
        <v>19038</v>
      </c>
      <c r="J167" s="25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25" t="s">
        <v>4</v>
      </c>
      <c r="E168" s="25" t="s">
        <v>8</v>
      </c>
      <c r="F168" s="25"/>
      <c r="H168" s="25"/>
      <c r="I168" s="25" t="s">
        <v>19041</v>
      </c>
      <c r="J168" s="25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25" t="s">
        <v>4</v>
      </c>
      <c r="E169" s="25" t="s">
        <v>19056</v>
      </c>
      <c r="F169" s="25"/>
      <c r="H169" s="25"/>
      <c r="I169" s="25" t="s">
        <v>19044</v>
      </c>
      <c r="J169" s="25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25" t="s">
        <v>4</v>
      </c>
      <c r="E170" s="25" t="s">
        <v>8</v>
      </c>
      <c r="F170" s="25"/>
      <c r="H170" s="25"/>
      <c r="I170" s="25" t="s">
        <v>19047</v>
      </c>
      <c r="J170" s="25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25" t="s">
        <v>4</v>
      </c>
      <c r="E171" s="25" t="s">
        <v>8</v>
      </c>
      <c r="F171" s="25"/>
      <c r="H171" s="25"/>
      <c r="I171" s="25" t="s">
        <v>19050</v>
      </c>
      <c r="J171" s="25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25" t="s">
        <v>4</v>
      </c>
      <c r="E172" s="25" t="s">
        <v>8</v>
      </c>
      <c r="F172" s="25"/>
      <c r="H172" s="25"/>
      <c r="I172" s="25" t="s">
        <v>19364</v>
      </c>
      <c r="J172" s="25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25" t="s">
        <v>4</v>
      </c>
      <c r="E173" s="25" t="s">
        <v>7577</v>
      </c>
      <c r="F173" s="25"/>
      <c r="H173" s="25" t="s">
        <v>19799</v>
      </c>
      <c r="I173" s="25" t="s">
        <v>19367</v>
      </c>
      <c r="J173" s="25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25" t="s">
        <v>115</v>
      </c>
      <c r="E174" s="25" t="s">
        <v>7577</v>
      </c>
      <c r="F174" s="25"/>
      <c r="H174" s="25" t="s">
        <v>19800</v>
      </c>
      <c r="I174" s="25" t="s">
        <v>19370</v>
      </c>
      <c r="J174" s="25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25" t="s">
        <v>4</v>
      </c>
      <c r="E175" s="25" t="s">
        <v>8</v>
      </c>
      <c r="F175" s="25"/>
      <c r="H175" s="25"/>
      <c r="I175" s="25" t="s">
        <v>19373</v>
      </c>
      <c r="J175" s="25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25" t="s">
        <v>4</v>
      </c>
      <c r="E176" s="25" t="s">
        <v>8</v>
      </c>
      <c r="F176" s="25"/>
      <c r="H176" s="25"/>
      <c r="I176" s="25" t="s">
        <v>19376</v>
      </c>
      <c r="J176" s="25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25" t="s">
        <v>4</v>
      </c>
      <c r="E177" s="25" t="s">
        <v>8</v>
      </c>
      <c r="F177" s="25"/>
      <c r="H177" s="25"/>
      <c r="I177" s="25" t="s">
        <v>19754</v>
      </c>
      <c r="J177" s="25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25" t="s">
        <v>4</v>
      </c>
      <c r="E178" s="25" t="s">
        <v>8</v>
      </c>
      <c r="F178" s="25"/>
      <c r="H178" s="25"/>
      <c r="I178" s="25" t="s">
        <v>19757</v>
      </c>
      <c r="J178" s="25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25" t="s">
        <v>305</v>
      </c>
      <c r="E179" s="25" t="s">
        <v>86</v>
      </c>
      <c r="F179" s="25"/>
      <c r="H179" s="25"/>
      <c r="I179" s="25" t="s">
        <v>19760</v>
      </c>
      <c r="J179" s="25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25" t="s">
        <v>162</v>
      </c>
      <c r="E180" s="25" t="s">
        <v>19780</v>
      </c>
      <c r="F180" s="25" t="s">
        <v>19781</v>
      </c>
      <c r="H180" s="25"/>
      <c r="I180" s="25" t="s">
        <v>19763</v>
      </c>
      <c r="J180" s="25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25" t="s">
        <v>1587</v>
      </c>
      <c r="E181" s="25" t="s">
        <v>19780</v>
      </c>
      <c r="F181" s="25" t="s">
        <v>19781</v>
      </c>
      <c r="H181" s="25"/>
      <c r="I181" s="25" t="s">
        <v>19766</v>
      </c>
      <c r="J181" s="25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25" t="s">
        <v>4</v>
      </c>
      <c r="E182" s="25" t="s">
        <v>8</v>
      </c>
      <c r="F182" s="25"/>
      <c r="H182" s="25"/>
      <c r="I182" s="25" t="s">
        <v>19769</v>
      </c>
      <c r="J182" s="25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25" t="s">
        <v>4</v>
      </c>
      <c r="E183" s="25" t="s">
        <v>8</v>
      </c>
      <c r="F183" s="25"/>
      <c r="H183" s="25"/>
      <c r="I183" s="25" t="s">
        <v>19772</v>
      </c>
      <c r="J183" s="25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25" t="s">
        <v>4</v>
      </c>
      <c r="E184" s="25" t="s">
        <v>8</v>
      </c>
      <c r="F184" s="25"/>
      <c r="H184" s="25"/>
      <c r="I184" s="25" t="s">
        <v>19775</v>
      </c>
      <c r="J184" s="25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25" t="s">
        <v>803</v>
      </c>
      <c r="E185" s="25" t="s">
        <v>8</v>
      </c>
      <c r="F185" s="25"/>
      <c r="H185" s="25"/>
      <c r="I185" s="25" t="s">
        <v>19915</v>
      </c>
      <c r="J185" s="25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25" t="s">
        <v>803</v>
      </c>
      <c r="E186" s="25" t="s">
        <v>8</v>
      </c>
      <c r="F186" s="25"/>
      <c r="H186" s="25"/>
      <c r="I186" s="25" t="s">
        <v>19918</v>
      </c>
      <c r="J186" s="25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25" t="s">
        <v>4</v>
      </c>
      <c r="E187" s="25" t="s">
        <v>8</v>
      </c>
      <c r="F187" s="25"/>
      <c r="H187" s="25"/>
      <c r="I187" s="25" t="s">
        <v>20453</v>
      </c>
      <c r="J187" s="25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25" t="s">
        <v>4</v>
      </c>
      <c r="E188" s="25" t="s">
        <v>8</v>
      </c>
      <c r="F188" s="25"/>
      <c r="H188" s="25"/>
      <c r="I188" s="25" t="s">
        <v>20456</v>
      </c>
      <c r="J188" s="25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25" t="s">
        <v>4</v>
      </c>
      <c r="E189" s="25" t="s">
        <v>8</v>
      </c>
      <c r="F189" s="25"/>
      <c r="H189" s="25"/>
      <c r="I189" s="25" t="s">
        <v>20459</v>
      </c>
      <c r="J189" s="25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25" t="s">
        <v>4</v>
      </c>
      <c r="E190" s="25" t="s">
        <v>8</v>
      </c>
      <c r="F190" s="25"/>
      <c r="H190" s="25"/>
      <c r="I190" s="25" t="s">
        <v>20462</v>
      </c>
      <c r="J190" s="25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25" t="s">
        <v>4</v>
      </c>
      <c r="E191" s="25" t="s">
        <v>8</v>
      </c>
      <c r="F191" s="25"/>
      <c r="H191" s="25"/>
      <c r="I191" s="25" t="s">
        <v>20465</v>
      </c>
      <c r="J191" s="25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25" t="s">
        <v>4</v>
      </c>
      <c r="E192" s="25" t="s">
        <v>8</v>
      </c>
      <c r="F192" s="25"/>
      <c r="H192" s="25"/>
      <c r="I192" s="25" t="s">
        <v>20468</v>
      </c>
      <c r="J192" s="25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25" t="s">
        <v>4</v>
      </c>
      <c r="E193" s="25" t="s">
        <v>8</v>
      </c>
      <c r="F193" s="25"/>
      <c r="H193" s="25"/>
      <c r="I193" s="25" t="s">
        <v>20471</v>
      </c>
      <c r="J193" s="25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25" t="s">
        <v>803</v>
      </c>
      <c r="E194" s="25" t="s">
        <v>8</v>
      </c>
      <c r="F194" s="25"/>
      <c r="H194" s="25"/>
      <c r="I194" s="25" t="s">
        <v>21065</v>
      </c>
      <c r="J194" s="25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25" t="s">
        <v>803</v>
      </c>
      <c r="E195" s="25" t="s">
        <v>8</v>
      </c>
      <c r="F195" s="25"/>
      <c r="H195" s="25"/>
      <c r="I195" s="25" t="s">
        <v>21068</v>
      </c>
      <c r="J195" s="25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25" t="s">
        <v>803</v>
      </c>
      <c r="E196" s="25" t="s">
        <v>8</v>
      </c>
      <c r="F196" s="25"/>
      <c r="H196" s="25"/>
      <c r="I196" s="25" t="s">
        <v>21071</v>
      </c>
      <c r="J196" s="25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25" t="s">
        <v>803</v>
      </c>
      <c r="E197" s="25" t="s">
        <v>8</v>
      </c>
      <c r="F197" s="25"/>
      <c r="H197" s="25"/>
      <c r="I197" s="25" t="s">
        <v>21074</v>
      </c>
      <c r="J197" s="25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25" t="s">
        <v>803</v>
      </c>
      <c r="E198" s="25" t="s">
        <v>8</v>
      </c>
      <c r="F198" s="25"/>
      <c r="H198" s="25"/>
      <c r="I198" s="25" t="s">
        <v>21077</v>
      </c>
      <c r="J198" s="25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25" t="s">
        <v>645</v>
      </c>
      <c r="E199" s="25" t="s">
        <v>7577</v>
      </c>
      <c r="F199" s="25" t="s">
        <v>21599</v>
      </c>
      <c r="H199" s="25"/>
      <c r="I199" s="25" t="s">
        <v>21566</v>
      </c>
      <c r="J199" s="25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25" t="s">
        <v>21603</v>
      </c>
      <c r="E200" s="25" t="s">
        <v>4564</v>
      </c>
      <c r="F200" s="25"/>
      <c r="H200" s="25"/>
      <c r="I200" s="25" t="s">
        <v>21569</v>
      </c>
      <c r="J200" s="25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25" t="s">
        <v>803</v>
      </c>
      <c r="E201" s="25" t="s">
        <v>8</v>
      </c>
      <c r="F201" s="25"/>
      <c r="H201" s="25"/>
      <c r="I201" s="25" t="s">
        <v>21572</v>
      </c>
      <c r="J201" s="25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25" t="s">
        <v>18699</v>
      </c>
      <c r="E202" s="25" t="s">
        <v>646</v>
      </c>
      <c r="F202" s="25"/>
      <c r="H202" s="25" t="s">
        <v>21607</v>
      </c>
      <c r="I202" s="25" t="s">
        <v>21575</v>
      </c>
      <c r="J202" s="25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25" t="s">
        <v>162</v>
      </c>
      <c r="E203" s="25" t="s">
        <v>21608</v>
      </c>
      <c r="F203" s="25" t="s">
        <v>53</v>
      </c>
      <c r="G203" s="7">
        <v>2</v>
      </c>
      <c r="H203" s="25"/>
      <c r="I203" s="25" t="s">
        <v>21578</v>
      </c>
      <c r="J203" s="25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25" t="s">
        <v>803</v>
      </c>
      <c r="E204" s="25" t="s">
        <v>8</v>
      </c>
      <c r="F204" s="25"/>
      <c r="H204" s="25"/>
      <c r="I204" s="25" t="s">
        <v>21581</v>
      </c>
      <c r="J204" s="25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25" t="s">
        <v>803</v>
      </c>
      <c r="E205" s="25" t="s">
        <v>8</v>
      </c>
      <c r="F205" s="25"/>
      <c r="H205" s="25"/>
      <c r="I205" s="25" t="s">
        <v>21584</v>
      </c>
      <c r="J205" s="25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25" t="s">
        <v>803</v>
      </c>
      <c r="E206" s="25" t="s">
        <v>8</v>
      </c>
      <c r="F206" s="25"/>
      <c r="H206" s="25"/>
      <c r="I206" s="25" t="s">
        <v>21908</v>
      </c>
      <c r="J206" s="25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25" t="s">
        <v>803</v>
      </c>
      <c r="E207" s="25" t="s">
        <v>8</v>
      </c>
      <c r="F207" s="25"/>
      <c r="H207" s="25"/>
      <c r="I207" s="25" t="s">
        <v>21911</v>
      </c>
      <c r="J207" s="25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25" t="s">
        <v>4</v>
      </c>
      <c r="E208" s="25" t="s">
        <v>19056</v>
      </c>
      <c r="F208" s="25"/>
      <c r="H208" s="25"/>
      <c r="I208" s="25" t="s">
        <v>21914</v>
      </c>
      <c r="J208" s="25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25" t="s">
        <v>803</v>
      </c>
      <c r="E209" s="25" t="s">
        <v>8</v>
      </c>
      <c r="F209" s="25"/>
      <c r="H209" s="25"/>
      <c r="I209" s="25" t="s">
        <v>21917</v>
      </c>
      <c r="J209" s="25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25" t="s">
        <v>803</v>
      </c>
      <c r="E210" s="25" t="s">
        <v>8</v>
      </c>
      <c r="F210" s="25"/>
      <c r="H210" s="25"/>
      <c r="I210" s="25" t="s">
        <v>21920</v>
      </c>
      <c r="J210" s="25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25" t="s">
        <v>803</v>
      </c>
      <c r="E211" s="25" t="s">
        <v>8</v>
      </c>
      <c r="F211" s="25"/>
      <c r="H211" s="25"/>
      <c r="I211" s="25" t="s">
        <v>21923</v>
      </c>
      <c r="J211" s="25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25" t="s">
        <v>21603</v>
      </c>
      <c r="E212" s="25" t="s">
        <v>2469</v>
      </c>
      <c r="F212" s="25"/>
      <c r="H212" s="25"/>
      <c r="I212" s="25" t="s">
        <v>22538</v>
      </c>
      <c r="J212" s="25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25" t="s">
        <v>22590</v>
      </c>
      <c r="E213" s="25" t="s">
        <v>86</v>
      </c>
      <c r="F213" s="25"/>
      <c r="H213" s="25"/>
      <c r="I213" s="25" t="s">
        <v>22541</v>
      </c>
      <c r="J213" s="25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25" t="s">
        <v>803</v>
      </c>
      <c r="E214" s="25" t="s">
        <v>8</v>
      </c>
      <c r="F214" s="25"/>
      <c r="H214" s="25"/>
      <c r="I214" s="25" t="s">
        <v>22544</v>
      </c>
      <c r="J214" s="25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25" t="s">
        <v>803</v>
      </c>
      <c r="E215" s="25" t="s">
        <v>8</v>
      </c>
      <c r="F215" s="25"/>
      <c r="H215" s="25"/>
      <c r="I215" s="25" t="s">
        <v>22547</v>
      </c>
      <c r="J215" s="25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25" t="s">
        <v>803</v>
      </c>
      <c r="E216" s="25" t="s">
        <v>8</v>
      </c>
      <c r="F216" s="25"/>
      <c r="H216" s="25"/>
      <c r="I216" s="25" t="s">
        <v>22550</v>
      </c>
      <c r="J216" s="25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25" t="s">
        <v>115</v>
      </c>
      <c r="E217" s="25" t="s">
        <v>22591</v>
      </c>
      <c r="F217" s="25" t="s">
        <v>51</v>
      </c>
      <c r="H217" s="25"/>
      <c r="I217" s="25" t="s">
        <v>22553</v>
      </c>
      <c r="J217" s="25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25" t="s">
        <v>115</v>
      </c>
      <c r="E218" s="25" t="s">
        <v>70</v>
      </c>
      <c r="F218" s="25"/>
      <c r="H218" s="25"/>
      <c r="I218" s="25" t="s">
        <v>22556</v>
      </c>
      <c r="J218" s="25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25" t="s">
        <v>803</v>
      </c>
      <c r="E219" s="25" t="s">
        <v>8</v>
      </c>
      <c r="F219" s="25"/>
      <c r="H219" s="25"/>
      <c r="I219" s="25" t="s">
        <v>22559</v>
      </c>
      <c r="J219" s="25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25" t="s">
        <v>115</v>
      </c>
      <c r="E220" s="25" t="s">
        <v>7577</v>
      </c>
      <c r="F220" s="25" t="s">
        <v>22576</v>
      </c>
      <c r="H220" s="25"/>
      <c r="I220" s="25" t="s">
        <v>22562</v>
      </c>
      <c r="J220" s="25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25" t="s">
        <v>2283</v>
      </c>
      <c r="E221" s="25" t="s">
        <v>7577</v>
      </c>
      <c r="F221" s="25" t="s">
        <v>22576</v>
      </c>
      <c r="H221" s="25"/>
      <c r="I221" s="25" t="s">
        <v>22565</v>
      </c>
      <c r="J221" s="25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25" t="s">
        <v>803</v>
      </c>
      <c r="E222" s="25" t="s">
        <v>8</v>
      </c>
      <c r="F222" s="25"/>
      <c r="H222" s="25"/>
      <c r="I222" s="25" t="s">
        <v>22956</v>
      </c>
      <c r="J222" s="25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25" t="s">
        <v>803</v>
      </c>
      <c r="E223" s="25" t="s">
        <v>8</v>
      </c>
      <c r="F223" s="25"/>
      <c r="H223" s="25"/>
      <c r="I223" s="25" t="s">
        <v>22959</v>
      </c>
      <c r="J223" s="25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25" t="s">
        <v>803</v>
      </c>
      <c r="E224" s="25" t="s">
        <v>8</v>
      </c>
      <c r="F224" s="25"/>
      <c r="H224" s="25"/>
      <c r="I224" s="25" t="s">
        <v>22962</v>
      </c>
      <c r="J224" s="25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25" t="s">
        <v>803</v>
      </c>
      <c r="E225" s="25" t="s">
        <v>8</v>
      </c>
      <c r="F225" s="25"/>
      <c r="H225" s="25"/>
      <c r="I225" s="25" t="s">
        <v>22965</v>
      </c>
      <c r="J225" s="25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25" t="s">
        <v>803</v>
      </c>
      <c r="E226" s="25" t="s">
        <v>8</v>
      </c>
      <c r="F226" s="25"/>
      <c r="H226" s="25"/>
      <c r="I226" s="25" t="s">
        <v>22968</v>
      </c>
      <c r="J226" s="25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25" t="s">
        <v>803</v>
      </c>
      <c r="E227" s="25" t="s">
        <v>8</v>
      </c>
      <c r="F227" s="25"/>
      <c r="H227" s="25"/>
      <c r="I227" s="25" t="s">
        <v>22971</v>
      </c>
      <c r="J227" s="25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25" t="s">
        <v>115</v>
      </c>
      <c r="E228" s="25" t="s">
        <v>1552</v>
      </c>
      <c r="F228" s="25"/>
      <c r="H228" s="25"/>
      <c r="I228" s="25" t="s">
        <v>22974</v>
      </c>
      <c r="J228" s="25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25" t="s">
        <v>4</v>
      </c>
      <c r="E229" s="25" t="s">
        <v>23064</v>
      </c>
      <c r="F229" s="25" t="s">
        <v>22575</v>
      </c>
      <c r="H229" s="25"/>
      <c r="I229" s="25" t="s">
        <v>22977</v>
      </c>
      <c r="J229" s="25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25" t="s">
        <v>4</v>
      </c>
      <c r="E230" s="25" t="s">
        <v>23064</v>
      </c>
      <c r="F230" s="25" t="s">
        <v>51</v>
      </c>
      <c r="H230" s="25"/>
      <c r="I230" s="25" t="s">
        <v>22980</v>
      </c>
      <c r="J230" s="25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25" t="s">
        <v>21603</v>
      </c>
      <c r="E231" s="25" t="s">
        <v>22568</v>
      </c>
      <c r="F231" s="25" t="s">
        <v>51</v>
      </c>
      <c r="H231" s="25"/>
      <c r="I231" s="25" t="s">
        <v>23653</v>
      </c>
      <c r="J231" s="25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25" t="s">
        <v>115</v>
      </c>
      <c r="E232" s="25" t="s">
        <v>22568</v>
      </c>
      <c r="F232" s="25" t="s">
        <v>51</v>
      </c>
      <c r="H232" s="25"/>
      <c r="I232" s="25" t="s">
        <v>23656</v>
      </c>
      <c r="J232" s="25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25" t="s">
        <v>162</v>
      </c>
      <c r="E233" s="25" t="s">
        <v>22568</v>
      </c>
      <c r="F233" s="25" t="s">
        <v>58</v>
      </c>
      <c r="H233" s="25"/>
      <c r="I233" s="25" t="s">
        <v>23659</v>
      </c>
      <c r="J233" s="25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25" t="s">
        <v>162</v>
      </c>
      <c r="E234" s="25" t="s">
        <v>22568</v>
      </c>
      <c r="F234" s="25" t="s">
        <v>58</v>
      </c>
      <c r="H234" s="25"/>
      <c r="I234" s="25" t="s">
        <v>23662</v>
      </c>
      <c r="J234" s="25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25" t="s">
        <v>4</v>
      </c>
      <c r="E235" s="25" t="s">
        <v>22568</v>
      </c>
      <c r="F235" s="25" t="s">
        <v>23702</v>
      </c>
      <c r="H235" s="25"/>
      <c r="I235" s="25" t="s">
        <v>23665</v>
      </c>
      <c r="J235" s="25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25" t="s">
        <v>131</v>
      </c>
      <c r="E236" s="25" t="s">
        <v>22568</v>
      </c>
      <c r="F236" s="25" t="s">
        <v>23700</v>
      </c>
      <c r="H236" s="25"/>
      <c r="I236" s="25" t="s">
        <v>23668</v>
      </c>
      <c r="J236" s="25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25" t="s">
        <v>803</v>
      </c>
      <c r="E237" s="25" t="s">
        <v>8</v>
      </c>
      <c r="F237" s="25"/>
      <c r="H237" s="25"/>
      <c r="I237" s="25" t="s">
        <v>23671</v>
      </c>
      <c r="J237" s="25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25" t="s">
        <v>803</v>
      </c>
      <c r="E238" s="25" t="s">
        <v>8</v>
      </c>
      <c r="F238" s="25"/>
      <c r="H238" s="25"/>
      <c r="I238" s="25" t="s">
        <v>23674</v>
      </c>
      <c r="J238" s="25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25" t="s">
        <v>803</v>
      </c>
      <c r="E239" s="25" t="s">
        <v>8</v>
      </c>
      <c r="F239" s="25"/>
      <c r="H239" s="25"/>
      <c r="I239" s="25" t="s">
        <v>23677</v>
      </c>
      <c r="J239" s="25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25" t="s">
        <v>803</v>
      </c>
      <c r="E240" s="25" t="s">
        <v>8</v>
      </c>
      <c r="F240" s="25"/>
      <c r="H240" s="25"/>
      <c r="I240" s="25" t="s">
        <v>23680</v>
      </c>
      <c r="J240" s="25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25" t="s">
        <v>7810</v>
      </c>
      <c r="E241" s="25" t="s">
        <v>646</v>
      </c>
      <c r="F241" s="25"/>
      <c r="H241" s="25"/>
      <c r="I241" s="25" t="s">
        <v>23967</v>
      </c>
      <c r="J241" s="25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25" t="s">
        <v>4</v>
      </c>
      <c r="E242" s="25" t="s">
        <v>21601</v>
      </c>
      <c r="F242" s="25" t="s">
        <v>60</v>
      </c>
      <c r="H242" s="25"/>
      <c r="I242" s="25" t="s">
        <v>23970</v>
      </c>
      <c r="J242" s="25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25" t="s">
        <v>803</v>
      </c>
      <c r="E243" s="25" t="s">
        <v>8</v>
      </c>
      <c r="F243" s="25"/>
      <c r="H243" s="25"/>
      <c r="I243" s="25" t="s">
        <v>23973</v>
      </c>
      <c r="J243" s="25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25" t="s">
        <v>803</v>
      </c>
      <c r="E244" s="25" t="s">
        <v>8</v>
      </c>
      <c r="F244" s="25"/>
      <c r="H244" s="25"/>
      <c r="I244" s="25" t="s">
        <v>23976</v>
      </c>
      <c r="J244" s="25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25" t="s">
        <v>775</v>
      </c>
      <c r="E245" s="25" t="s">
        <v>646</v>
      </c>
      <c r="F245" s="25"/>
      <c r="H245" s="25"/>
      <c r="I245" s="25" t="s">
        <v>23979</v>
      </c>
      <c r="J245" s="25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25" t="s">
        <v>775</v>
      </c>
      <c r="E246" s="25" t="s">
        <v>646</v>
      </c>
      <c r="F246" s="25"/>
      <c r="H246" s="25"/>
      <c r="I246" s="25" t="s">
        <v>24204</v>
      </c>
      <c r="J246" s="25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25" t="s">
        <v>21603</v>
      </c>
      <c r="E247" s="25" t="s">
        <v>22568</v>
      </c>
      <c r="F247" s="25" t="s">
        <v>51</v>
      </c>
      <c r="H247" s="25"/>
      <c r="I247" s="25" t="s">
        <v>24207</v>
      </c>
      <c r="J247" s="25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25" t="s">
        <v>7810</v>
      </c>
      <c r="E248" s="25" t="s">
        <v>646</v>
      </c>
      <c r="F248" s="25"/>
      <c r="H248" s="25"/>
      <c r="I248" s="25" t="s">
        <v>24210</v>
      </c>
      <c r="J248" s="25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25" t="s">
        <v>24317</v>
      </c>
      <c r="E249" s="25" t="s">
        <v>86</v>
      </c>
      <c r="F249" s="25"/>
      <c r="H249" s="25"/>
      <c r="I249" s="25" t="s">
        <v>24213</v>
      </c>
      <c r="J249" s="25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25" t="s">
        <v>803</v>
      </c>
      <c r="E250" s="25" t="s">
        <v>8</v>
      </c>
      <c r="F250" s="25"/>
      <c r="H250" s="25"/>
      <c r="I250" s="25" t="s">
        <v>24216</v>
      </c>
      <c r="J250" s="25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25" t="s">
        <v>803</v>
      </c>
      <c r="E251" s="25" t="s">
        <v>8</v>
      </c>
      <c r="F251" s="25"/>
      <c r="H251" s="25"/>
      <c r="I251" s="25" t="s">
        <v>24219</v>
      </c>
      <c r="J251" s="25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25" t="s">
        <v>803</v>
      </c>
      <c r="E252" s="25" t="s">
        <v>8</v>
      </c>
      <c r="F252" s="25"/>
      <c r="H252" s="25"/>
      <c r="I252" s="25" t="s">
        <v>24222</v>
      </c>
      <c r="J252" s="25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25" t="s">
        <v>115</v>
      </c>
      <c r="E253" s="25" t="s">
        <v>21589</v>
      </c>
      <c r="F253" s="25"/>
      <c r="H253" s="25"/>
      <c r="I253" s="25" t="s">
        <v>24848</v>
      </c>
      <c r="J253" s="25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25" t="s">
        <v>115</v>
      </c>
      <c r="E254" s="25" t="s">
        <v>70</v>
      </c>
      <c r="F254" s="25"/>
      <c r="H254" s="25"/>
      <c r="I254" s="25" t="s">
        <v>24851</v>
      </c>
      <c r="J254" s="25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25" t="s">
        <v>803</v>
      </c>
      <c r="E255" s="25" t="s">
        <v>8</v>
      </c>
      <c r="F255" s="25"/>
      <c r="H255" s="25"/>
      <c r="I255" s="25" t="s">
        <v>24854</v>
      </c>
      <c r="J255" s="25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25" t="s">
        <v>24920</v>
      </c>
      <c r="E256" s="25" t="s">
        <v>22568</v>
      </c>
      <c r="F256" s="25" t="s">
        <v>51</v>
      </c>
      <c r="H256" s="25"/>
      <c r="I256" s="25" t="s">
        <v>24857</v>
      </c>
      <c r="J256" s="25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25" t="s">
        <v>304</v>
      </c>
      <c r="E257" s="25" t="s">
        <v>22568</v>
      </c>
      <c r="F257" s="25" t="s">
        <v>58</v>
      </c>
      <c r="H257" s="25"/>
      <c r="I257" s="25" t="s">
        <v>24860</v>
      </c>
      <c r="J257" s="25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25" t="s">
        <v>115</v>
      </c>
      <c r="E258" s="25" t="s">
        <v>24900</v>
      </c>
      <c r="F258" s="25" t="s">
        <v>58</v>
      </c>
      <c r="H258" s="25"/>
      <c r="I258" s="25" t="s">
        <v>24863</v>
      </c>
      <c r="J258" s="25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25" t="s">
        <v>2283</v>
      </c>
      <c r="E259" s="25" t="s">
        <v>24900</v>
      </c>
      <c r="F259" s="25" t="s">
        <v>58</v>
      </c>
      <c r="H259" s="25"/>
      <c r="I259" s="25" t="s">
        <v>24866</v>
      </c>
      <c r="J259" s="25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25" t="s">
        <v>24921</v>
      </c>
      <c r="E260" s="25" t="s">
        <v>86</v>
      </c>
      <c r="F260" s="25"/>
      <c r="H260" s="25"/>
      <c r="I260" s="25" t="s">
        <v>24869</v>
      </c>
      <c r="J260" s="25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25" t="s">
        <v>4</v>
      </c>
      <c r="E261" s="25" t="s">
        <v>260</v>
      </c>
      <c r="F261" s="25"/>
      <c r="H261" s="25"/>
      <c r="I261" s="25" t="s">
        <v>24872</v>
      </c>
      <c r="J261" s="25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25" t="s">
        <v>803</v>
      </c>
      <c r="E262" s="25" t="s">
        <v>8</v>
      </c>
      <c r="F262" s="25"/>
      <c r="H262" s="25"/>
      <c r="I262" s="25" t="s">
        <v>24875</v>
      </c>
      <c r="J262" s="25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25" t="s">
        <v>3371</v>
      </c>
      <c r="E263" s="25" t="s">
        <v>86</v>
      </c>
      <c r="F263" s="25"/>
      <c r="H263" s="25"/>
      <c r="I263" s="25" t="s">
        <v>24878</v>
      </c>
      <c r="J263" s="25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25" t="s">
        <v>305</v>
      </c>
      <c r="E264" s="25" t="s">
        <v>86</v>
      </c>
      <c r="F264" s="25"/>
      <c r="H264" s="25"/>
      <c r="I264" s="25" t="s">
        <v>24881</v>
      </c>
      <c r="J264" s="25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25" t="s">
        <v>305</v>
      </c>
      <c r="E265" s="25" t="s">
        <v>86</v>
      </c>
      <c r="F265" s="25"/>
      <c r="H265" s="25"/>
      <c r="I265" s="25" t="s">
        <v>24884</v>
      </c>
      <c r="J265" s="25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25" t="s">
        <v>803</v>
      </c>
      <c r="E266" s="25" t="s">
        <v>8</v>
      </c>
      <c r="F266" s="25"/>
      <c r="H266" s="25"/>
      <c r="I266" s="25" t="s">
        <v>24887</v>
      </c>
      <c r="J266" s="25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25" t="s">
        <v>803</v>
      </c>
      <c r="E267" s="25" t="s">
        <v>8</v>
      </c>
      <c r="F267" s="25"/>
      <c r="H267" s="25"/>
      <c r="I267" s="25" t="s">
        <v>24890</v>
      </c>
      <c r="J267" s="25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25" t="s">
        <v>803</v>
      </c>
      <c r="E268" s="25" t="s">
        <v>8</v>
      </c>
      <c r="F268" s="25"/>
      <c r="H268" s="25"/>
      <c r="I268" s="25" t="s">
        <v>24893</v>
      </c>
      <c r="J268" s="25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25" t="s">
        <v>803</v>
      </c>
      <c r="E269" s="25" t="s">
        <v>8</v>
      </c>
      <c r="F269" s="25"/>
      <c r="H269" s="25"/>
      <c r="I269" s="25" t="s">
        <v>24896</v>
      </c>
      <c r="J269" s="25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25" t="s">
        <v>803</v>
      </c>
      <c r="E270" s="25" t="s">
        <v>8</v>
      </c>
      <c r="F270" s="25"/>
      <c r="H270" s="25"/>
      <c r="I270" s="25" t="s">
        <v>25459</v>
      </c>
      <c r="J270" s="25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25" t="s">
        <v>803</v>
      </c>
      <c r="E271" s="25" t="s">
        <v>8</v>
      </c>
      <c r="F271" s="25"/>
      <c r="H271" s="25"/>
      <c r="I271" s="25" t="s">
        <v>25462</v>
      </c>
      <c r="J271" s="25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25" t="s">
        <v>803</v>
      </c>
      <c r="E272" s="25" t="s">
        <v>8</v>
      </c>
      <c r="F272" s="25"/>
      <c r="H272" s="25"/>
      <c r="I272" s="25" t="s">
        <v>25465</v>
      </c>
      <c r="J272" s="25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25" t="s">
        <v>305</v>
      </c>
      <c r="E273" s="25" t="s">
        <v>86</v>
      </c>
      <c r="F273" s="25"/>
      <c r="H273" s="25"/>
      <c r="I273" s="25" t="s">
        <v>25468</v>
      </c>
      <c r="J273" s="25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25" t="s">
        <v>803</v>
      </c>
      <c r="E274" s="25" t="s">
        <v>8</v>
      </c>
      <c r="F274" s="25"/>
      <c r="H274" s="25"/>
      <c r="I274" s="25" t="s">
        <v>25471</v>
      </c>
      <c r="J274" s="25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25" t="s">
        <v>803</v>
      </c>
      <c r="E275" s="25" t="s">
        <v>8</v>
      </c>
      <c r="F275" s="25"/>
      <c r="H275" s="25"/>
      <c r="I275" s="25" t="s">
        <v>25598</v>
      </c>
      <c r="J275" s="25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25" t="s">
        <v>803</v>
      </c>
      <c r="E276" s="25" t="s">
        <v>8</v>
      </c>
      <c r="F276" s="25"/>
      <c r="H276" s="25"/>
      <c r="I276" s="25" t="s">
        <v>25601</v>
      </c>
      <c r="J276" s="25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25" t="s">
        <v>803</v>
      </c>
      <c r="E277" s="25" t="s">
        <v>8</v>
      </c>
      <c r="F277" s="25"/>
      <c r="H277" s="25"/>
      <c r="I277" s="25" t="s">
        <v>26042</v>
      </c>
      <c r="J277" s="25" t="s">
        <v>4849</v>
      </c>
      <c r="K277" t="s">
        <v>26043</v>
      </c>
      <c r="L277" t="s">
        <v>26044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25" t="s">
        <v>803</v>
      </c>
      <c r="E278" s="25" t="s">
        <v>8</v>
      </c>
      <c r="F278" s="25"/>
      <c r="H278" s="25"/>
      <c r="I278" s="25" t="s">
        <v>26045</v>
      </c>
      <c r="J278" s="25" t="s">
        <v>4849</v>
      </c>
      <c r="K278" t="s">
        <v>26046</v>
      </c>
      <c r="L278" t="s">
        <v>26047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25" t="s">
        <v>4</v>
      </c>
      <c r="E279" s="25" t="s">
        <v>22568</v>
      </c>
      <c r="F279" s="25" t="s">
        <v>58</v>
      </c>
      <c r="H279" s="25"/>
      <c r="I279" s="25" t="s">
        <v>26048</v>
      </c>
      <c r="J279" s="25" t="s">
        <v>4849</v>
      </c>
      <c r="K279" t="s">
        <v>26049</v>
      </c>
      <c r="L279" t="s">
        <v>26050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25" t="s">
        <v>803</v>
      </c>
      <c r="E280" s="25" t="s">
        <v>8</v>
      </c>
      <c r="F280" s="25"/>
      <c r="H280" s="25"/>
      <c r="I280" s="25" t="s">
        <v>26601</v>
      </c>
      <c r="J280" s="25" t="s">
        <v>4849</v>
      </c>
      <c r="K280" t="s">
        <v>26602</v>
      </c>
      <c r="L280" t="s">
        <v>26603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25" t="s">
        <v>26607</v>
      </c>
      <c r="E281" s="25" t="s">
        <v>26589</v>
      </c>
      <c r="F281" s="25" t="s">
        <v>51</v>
      </c>
      <c r="H281" s="25"/>
      <c r="I281" s="25" t="s">
        <v>26568</v>
      </c>
      <c r="J281" s="25" t="s">
        <v>4849</v>
      </c>
      <c r="K281" t="s">
        <v>26569</v>
      </c>
      <c r="L281" t="s">
        <v>26570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25" t="s">
        <v>304</v>
      </c>
      <c r="E282" s="25" t="s">
        <v>26589</v>
      </c>
      <c r="F282" s="25" t="s">
        <v>26590</v>
      </c>
      <c r="H282" s="25"/>
      <c r="I282" s="25" t="s">
        <v>26571</v>
      </c>
      <c r="J282" s="25" t="s">
        <v>4849</v>
      </c>
      <c r="K282" t="s">
        <v>26572</v>
      </c>
      <c r="L282" t="s">
        <v>26573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25" t="s">
        <v>26064</v>
      </c>
      <c r="E283" s="25" t="s">
        <v>8107</v>
      </c>
      <c r="F283" s="25" t="s">
        <v>58</v>
      </c>
      <c r="H283" s="25"/>
      <c r="I283" s="25" t="s">
        <v>26574</v>
      </c>
      <c r="J283" s="25" t="s">
        <v>4849</v>
      </c>
      <c r="K283" t="s">
        <v>26575</v>
      </c>
      <c r="L283" t="s">
        <v>26576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25" t="s">
        <v>4</v>
      </c>
      <c r="E284" s="25" t="s">
        <v>260</v>
      </c>
      <c r="F284" s="25"/>
      <c r="H284" s="25"/>
      <c r="I284" s="25" t="s">
        <v>26577</v>
      </c>
      <c r="J284" s="25" t="s">
        <v>4849</v>
      </c>
      <c r="K284" t="s">
        <v>26578</v>
      </c>
      <c r="L284" t="s">
        <v>26579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25" t="s">
        <v>115</v>
      </c>
      <c r="E285" s="25" t="s">
        <v>8107</v>
      </c>
      <c r="F285" s="25" t="s">
        <v>58</v>
      </c>
      <c r="H285" s="25"/>
      <c r="I285" s="25" t="s">
        <v>26580</v>
      </c>
      <c r="J285" s="25" t="s">
        <v>4849</v>
      </c>
      <c r="K285" t="s">
        <v>26581</v>
      </c>
      <c r="L285" t="s">
        <v>26582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25" t="s">
        <v>304</v>
      </c>
      <c r="E286" s="25" t="s">
        <v>8107</v>
      </c>
      <c r="F286" s="25" t="s">
        <v>58</v>
      </c>
      <c r="H286" s="25"/>
      <c r="I286" s="25" t="s">
        <v>26583</v>
      </c>
      <c r="J286" s="25" t="s">
        <v>4849</v>
      </c>
      <c r="K286" t="s">
        <v>26584</v>
      </c>
      <c r="L286" t="s">
        <v>26585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25" t="s">
        <v>803</v>
      </c>
      <c r="E287" s="25" t="s">
        <v>8</v>
      </c>
      <c r="F287" s="25"/>
      <c r="H287" s="25"/>
      <c r="I287" s="25" t="s">
        <v>26604</v>
      </c>
      <c r="J287" s="25" t="s">
        <v>4849</v>
      </c>
      <c r="K287" t="s">
        <v>26605</v>
      </c>
      <c r="L287" t="s">
        <v>26606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25" t="s">
        <v>803</v>
      </c>
      <c r="E288" s="25" t="s">
        <v>8</v>
      </c>
      <c r="F288" s="25"/>
      <c r="H288" s="25"/>
      <c r="I288" s="25" t="s">
        <v>26586</v>
      </c>
      <c r="J288" s="25" t="s">
        <v>4849</v>
      </c>
      <c r="K288" t="s">
        <v>26587</v>
      </c>
      <c r="L288" t="s">
        <v>26588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25" t="s">
        <v>7825</v>
      </c>
      <c r="E289" s="25" t="s">
        <v>646</v>
      </c>
      <c r="F289" s="25"/>
      <c r="G289" s="7">
        <v>2</v>
      </c>
      <c r="H289" s="25"/>
      <c r="I289" s="25" t="s">
        <v>27091</v>
      </c>
      <c r="J289" s="25" t="s">
        <v>4849</v>
      </c>
      <c r="K289" t="s">
        <v>27092</v>
      </c>
      <c r="L289" t="s">
        <v>27093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25" t="s">
        <v>162</v>
      </c>
      <c r="E290" s="25" t="s">
        <v>27244</v>
      </c>
      <c r="F290" s="25" t="s">
        <v>53</v>
      </c>
      <c r="G290" s="7">
        <v>2</v>
      </c>
      <c r="H290" s="25" t="s">
        <v>27245</v>
      </c>
      <c r="I290" s="25" t="s">
        <v>27094</v>
      </c>
      <c r="J290" s="25" t="s">
        <v>4849</v>
      </c>
      <c r="K290" t="s">
        <v>27095</v>
      </c>
      <c r="L290" t="s">
        <v>27096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25" t="s">
        <v>16954</v>
      </c>
      <c r="E291" s="25" t="s">
        <v>1552</v>
      </c>
      <c r="F291" s="25"/>
      <c r="H291" s="25"/>
      <c r="I291" s="25" t="s">
        <v>27097</v>
      </c>
      <c r="J291" s="25" t="s">
        <v>4849</v>
      </c>
      <c r="K291" t="s">
        <v>27098</v>
      </c>
      <c r="L291" t="s">
        <v>27099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25" t="s">
        <v>304</v>
      </c>
      <c r="E292" s="25" t="s">
        <v>1552</v>
      </c>
      <c r="F292" s="25" t="s">
        <v>27246</v>
      </c>
      <c r="H292" s="25"/>
      <c r="I292" s="25" t="s">
        <v>27100</v>
      </c>
      <c r="J292" s="25" t="s">
        <v>4849</v>
      </c>
      <c r="K292" t="s">
        <v>27101</v>
      </c>
      <c r="L292" t="s">
        <v>27102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25" t="s">
        <v>162</v>
      </c>
      <c r="E293" s="25" t="s">
        <v>1552</v>
      </c>
      <c r="F293" s="25" t="s">
        <v>4604</v>
      </c>
      <c r="H293" s="25" t="s">
        <v>27247</v>
      </c>
      <c r="I293" s="25" t="s">
        <v>27103</v>
      </c>
      <c r="J293" s="25" t="s">
        <v>4849</v>
      </c>
      <c r="K293" t="s">
        <v>27104</v>
      </c>
      <c r="L293" t="s">
        <v>27105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25" t="s">
        <v>162</v>
      </c>
      <c r="E294" s="25" t="s">
        <v>1552</v>
      </c>
      <c r="F294" s="25" t="s">
        <v>4604</v>
      </c>
      <c r="H294" s="25" t="s">
        <v>1140</v>
      </c>
      <c r="I294" s="25" t="s">
        <v>27106</v>
      </c>
      <c r="J294" s="25" t="s">
        <v>4849</v>
      </c>
      <c r="K294" t="s">
        <v>27107</v>
      </c>
      <c r="L294" t="s">
        <v>27108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25" t="s">
        <v>305</v>
      </c>
      <c r="E295" s="25" t="s">
        <v>86</v>
      </c>
      <c r="F295" s="25"/>
      <c r="H295" s="25"/>
      <c r="I295" s="25" t="s">
        <v>27109</v>
      </c>
      <c r="J295" s="25" t="s">
        <v>4849</v>
      </c>
      <c r="K295" t="s">
        <v>27110</v>
      </c>
      <c r="L295" t="s">
        <v>27111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25" t="s">
        <v>803</v>
      </c>
      <c r="E296" s="25" t="s">
        <v>8</v>
      </c>
      <c r="F296" s="25"/>
      <c r="H296" s="25"/>
      <c r="I296" s="25" t="s">
        <v>27112</v>
      </c>
      <c r="J296" s="25" t="s">
        <v>4849</v>
      </c>
      <c r="K296" t="s">
        <v>27113</v>
      </c>
      <c r="L296" t="s">
        <v>27114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5" t="s">
        <v>305</v>
      </c>
      <c r="E297" s="25" t="s">
        <v>86</v>
      </c>
      <c r="F297" s="25"/>
      <c r="H297" s="25"/>
      <c r="I297" s="25" t="s">
        <v>27115</v>
      </c>
      <c r="J297" s="25" t="s">
        <v>4849</v>
      </c>
      <c r="K297" t="s">
        <v>27116</v>
      </c>
      <c r="L297" t="s">
        <v>26775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25" t="s">
        <v>27248</v>
      </c>
      <c r="E298" s="25" t="s">
        <v>86</v>
      </c>
      <c r="F298" s="25"/>
      <c r="H298" s="25"/>
      <c r="I298" s="25" t="s">
        <v>27117</v>
      </c>
      <c r="J298" s="25" t="s">
        <v>4849</v>
      </c>
      <c r="K298" t="s">
        <v>27118</v>
      </c>
      <c r="L298" t="s">
        <v>27119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25" t="s">
        <v>4</v>
      </c>
      <c r="E299" s="25" t="s">
        <v>8</v>
      </c>
      <c r="F299" s="25"/>
      <c r="H299" s="25"/>
      <c r="I299" s="25" t="s">
        <v>27120</v>
      </c>
      <c r="J299" s="25" t="s">
        <v>4849</v>
      </c>
      <c r="K299" t="s">
        <v>27121</v>
      </c>
      <c r="L299" t="s">
        <v>27122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25" t="s">
        <v>4</v>
      </c>
      <c r="E300" s="25" t="s">
        <v>8</v>
      </c>
      <c r="F300" s="25"/>
      <c r="H300" s="25"/>
      <c r="I300" s="25" t="s">
        <v>27123</v>
      </c>
      <c r="J300" s="25" t="s">
        <v>4849</v>
      </c>
      <c r="K300" t="s">
        <v>27124</v>
      </c>
      <c r="L300" t="s">
        <v>27125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25" t="s">
        <v>16954</v>
      </c>
      <c r="E301" s="25" t="s">
        <v>1552</v>
      </c>
      <c r="F301" s="25"/>
      <c r="H301" s="25"/>
      <c r="I301" s="25" t="s">
        <v>27126</v>
      </c>
      <c r="J301" s="25" t="s">
        <v>4849</v>
      </c>
      <c r="K301" t="s">
        <v>27127</v>
      </c>
      <c r="L301" t="s">
        <v>27128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25" t="s">
        <v>27249</v>
      </c>
      <c r="E302" s="25" t="s">
        <v>86</v>
      </c>
      <c r="F302" s="25"/>
      <c r="H302" s="25"/>
      <c r="I302" s="25" t="s">
        <v>27129</v>
      </c>
      <c r="J302" s="25" t="s">
        <v>4849</v>
      </c>
      <c r="K302" t="s">
        <v>27130</v>
      </c>
      <c r="L302" t="s">
        <v>27131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25" t="s">
        <v>115</v>
      </c>
      <c r="E303" s="25" t="s">
        <v>1552</v>
      </c>
      <c r="F303" s="25"/>
      <c r="H303" s="25"/>
      <c r="I303" s="25" t="s">
        <v>27132</v>
      </c>
      <c r="J303" s="25" t="s">
        <v>4849</v>
      </c>
      <c r="K303" t="s">
        <v>27133</v>
      </c>
      <c r="L303" t="s">
        <v>27134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25" t="s">
        <v>27248</v>
      </c>
      <c r="E304" s="25" t="s">
        <v>86</v>
      </c>
      <c r="F304" s="25"/>
      <c r="H304" s="25"/>
      <c r="I304" s="25" t="s">
        <v>27135</v>
      </c>
      <c r="J304" s="25" t="s">
        <v>4849</v>
      </c>
      <c r="K304" t="s">
        <v>27136</v>
      </c>
      <c r="L304" t="s">
        <v>27137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25" t="s">
        <v>305</v>
      </c>
      <c r="E305" s="25" t="s">
        <v>86</v>
      </c>
      <c r="F305" s="25"/>
      <c r="H305" s="25"/>
      <c r="I305" s="25" t="s">
        <v>27138</v>
      </c>
      <c r="J305" s="25" t="s">
        <v>4849</v>
      </c>
      <c r="K305" t="s">
        <v>27139</v>
      </c>
      <c r="L305" t="s">
        <v>27140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25" t="s">
        <v>305</v>
      </c>
      <c r="E306" s="25" t="s">
        <v>86</v>
      </c>
      <c r="F306" s="25"/>
      <c r="H306" s="25"/>
      <c r="I306" s="25" t="s">
        <v>27141</v>
      </c>
      <c r="J306" s="25" t="s">
        <v>4849</v>
      </c>
      <c r="K306" t="s">
        <v>27142</v>
      </c>
      <c r="L306" t="s">
        <v>27143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25" t="s">
        <v>4</v>
      </c>
      <c r="E307" s="25" t="s">
        <v>8</v>
      </c>
      <c r="F307" s="25"/>
      <c r="H307" s="25"/>
      <c r="I307" s="25" t="s">
        <v>27144</v>
      </c>
      <c r="J307" s="25" t="s">
        <v>4849</v>
      </c>
      <c r="K307" t="s">
        <v>27145</v>
      </c>
      <c r="L307" t="s">
        <v>27146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25" t="s">
        <v>305</v>
      </c>
      <c r="E308" s="25" t="s">
        <v>86</v>
      </c>
      <c r="F308" s="25"/>
      <c r="H308" s="25"/>
      <c r="I308" s="25" t="s">
        <v>27147</v>
      </c>
      <c r="J308" s="25" t="s">
        <v>4849</v>
      </c>
      <c r="K308" t="s">
        <v>27148</v>
      </c>
      <c r="L308" t="s">
        <v>27149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25" t="s">
        <v>803</v>
      </c>
      <c r="E309" s="25" t="s">
        <v>8</v>
      </c>
      <c r="F309" s="25"/>
      <c r="H309" s="25"/>
      <c r="I309" s="25" t="s">
        <v>27150</v>
      </c>
      <c r="J309" s="25" t="s">
        <v>4849</v>
      </c>
      <c r="K309" t="s">
        <v>27151</v>
      </c>
      <c r="L309" t="s">
        <v>27152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25" t="s">
        <v>115</v>
      </c>
      <c r="E310" s="25" t="s">
        <v>27618</v>
      </c>
      <c r="F310" s="25" t="s">
        <v>15245</v>
      </c>
      <c r="H310" s="25"/>
      <c r="I310" s="25" t="s">
        <v>27549</v>
      </c>
      <c r="J310" s="25" t="s">
        <v>4849</v>
      </c>
      <c r="K310" t="s">
        <v>27550</v>
      </c>
      <c r="L310" t="s">
        <v>27551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25" t="s">
        <v>4</v>
      </c>
      <c r="E311" s="25" t="s">
        <v>8</v>
      </c>
      <c r="F311" s="25"/>
      <c r="H311" s="25"/>
      <c r="I311" s="25" t="s">
        <v>27552</v>
      </c>
      <c r="J311" s="25" t="s">
        <v>4849</v>
      </c>
      <c r="K311" t="s">
        <v>27553</v>
      </c>
      <c r="L311" t="s">
        <v>27554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25" t="s">
        <v>803</v>
      </c>
      <c r="E312" s="25" t="s">
        <v>8</v>
      </c>
      <c r="F312" s="25"/>
      <c r="H312" s="25"/>
      <c r="I312" s="25" t="s">
        <v>27555</v>
      </c>
      <c r="J312" s="25" t="s">
        <v>4849</v>
      </c>
      <c r="K312" t="s">
        <v>27556</v>
      </c>
      <c r="L312" t="s">
        <v>27557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25" t="s">
        <v>803</v>
      </c>
      <c r="E313" s="25" t="s">
        <v>8</v>
      </c>
      <c r="F313" s="25"/>
      <c r="H313" s="25"/>
      <c r="I313" s="25" t="s">
        <v>27558</v>
      </c>
      <c r="J313" s="25" t="s">
        <v>4849</v>
      </c>
      <c r="K313" t="s">
        <v>27559</v>
      </c>
      <c r="L313" t="s">
        <v>27560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25" t="s">
        <v>803</v>
      </c>
      <c r="E314" s="25" t="s">
        <v>8</v>
      </c>
      <c r="F314" s="25"/>
      <c r="H314" s="25"/>
      <c r="I314" s="25" t="s">
        <v>27561</v>
      </c>
      <c r="J314" s="25" t="s">
        <v>4849</v>
      </c>
      <c r="K314" t="s">
        <v>27562</v>
      </c>
      <c r="L314" t="s">
        <v>27563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25" t="s">
        <v>803</v>
      </c>
      <c r="E315" s="25" t="s">
        <v>8</v>
      </c>
      <c r="F315" s="25"/>
      <c r="H315" s="25"/>
      <c r="I315" s="25" t="s">
        <v>27564</v>
      </c>
      <c r="J315" s="25" t="s">
        <v>4849</v>
      </c>
      <c r="K315" t="s">
        <v>27565</v>
      </c>
      <c r="L315" t="s">
        <v>27566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25" t="s">
        <v>803</v>
      </c>
      <c r="E316" s="25" t="s">
        <v>8</v>
      </c>
      <c r="F316" s="25"/>
      <c r="H316" s="25"/>
      <c r="I316" s="25" t="s">
        <v>28109</v>
      </c>
      <c r="J316" s="25" t="s">
        <v>4849</v>
      </c>
      <c r="K316" t="s">
        <v>28110</v>
      </c>
      <c r="L316" t="s">
        <v>28111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25" t="s">
        <v>803</v>
      </c>
      <c r="E317" s="25" t="s">
        <v>8</v>
      </c>
      <c r="F317" s="25"/>
      <c r="H317" s="25"/>
      <c r="I317" s="25" t="s">
        <v>28112</v>
      </c>
      <c r="J317" s="25" t="s">
        <v>4849</v>
      </c>
      <c r="K317" t="s">
        <v>28113</v>
      </c>
      <c r="L317" t="s">
        <v>28114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25" t="s">
        <v>803</v>
      </c>
      <c r="E318" s="25" t="s">
        <v>8</v>
      </c>
      <c r="F318" s="25"/>
      <c r="H318" s="25"/>
      <c r="I318" s="25" t="s">
        <v>28115</v>
      </c>
      <c r="J318" s="25" t="s">
        <v>4849</v>
      </c>
      <c r="K318" t="s">
        <v>28116</v>
      </c>
      <c r="L318" t="s">
        <v>28117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25" t="s">
        <v>803</v>
      </c>
      <c r="E319" s="25" t="s">
        <v>8</v>
      </c>
      <c r="F319" s="25"/>
      <c r="H319" s="25"/>
      <c r="I319" s="25" t="s">
        <v>28118</v>
      </c>
      <c r="J319" s="25" t="s">
        <v>4849</v>
      </c>
      <c r="K319" t="s">
        <v>28119</v>
      </c>
      <c r="L319" t="s">
        <v>28120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25" t="s">
        <v>803</v>
      </c>
      <c r="E320" s="25" t="s">
        <v>8</v>
      </c>
      <c r="F320" s="25"/>
      <c r="H320" s="25"/>
      <c r="I320" s="25" t="s">
        <v>28121</v>
      </c>
      <c r="J320" s="25" t="s">
        <v>4849</v>
      </c>
      <c r="K320" t="s">
        <v>28122</v>
      </c>
      <c r="L320" t="s">
        <v>28123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25" t="s">
        <v>803</v>
      </c>
      <c r="E321" s="25" t="s">
        <v>8</v>
      </c>
      <c r="F321" s="25"/>
      <c r="H321" s="25"/>
      <c r="I321" s="25" t="s">
        <v>28124</v>
      </c>
      <c r="J321" s="25" t="s">
        <v>4849</v>
      </c>
      <c r="K321" t="s">
        <v>28125</v>
      </c>
      <c r="L321" t="s">
        <v>28126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25" t="s">
        <v>803</v>
      </c>
      <c r="E322" s="25" t="s">
        <v>8</v>
      </c>
      <c r="F322" s="25"/>
      <c r="H322" s="25"/>
      <c r="I322" s="25" t="s">
        <v>28127</v>
      </c>
      <c r="J322" s="25" t="s">
        <v>4849</v>
      </c>
      <c r="K322" t="s">
        <v>28128</v>
      </c>
      <c r="L322" t="s">
        <v>28129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25" t="s">
        <v>803</v>
      </c>
      <c r="E323" s="25" t="s">
        <v>8</v>
      </c>
      <c r="F323" s="25"/>
      <c r="H323" s="25"/>
      <c r="I323" s="25" t="s">
        <v>28130</v>
      </c>
      <c r="J323" s="25" t="s">
        <v>4849</v>
      </c>
      <c r="K323" t="s">
        <v>28131</v>
      </c>
      <c r="L323" t="s">
        <v>28132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25" t="s">
        <v>803</v>
      </c>
      <c r="E324" s="25" t="s">
        <v>8</v>
      </c>
      <c r="F324" s="25"/>
      <c r="H324" s="25"/>
      <c r="I324" s="25" t="s">
        <v>28133</v>
      </c>
      <c r="J324" s="25" t="s">
        <v>4849</v>
      </c>
      <c r="K324" t="s">
        <v>28134</v>
      </c>
      <c r="L324" t="s">
        <v>28135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25" t="s">
        <v>803</v>
      </c>
      <c r="E325" s="25" t="s">
        <v>8</v>
      </c>
      <c r="F325" s="25"/>
      <c r="H325" s="25"/>
      <c r="I325" s="25" t="s">
        <v>28276</v>
      </c>
      <c r="J325" s="25" t="s">
        <v>4849</v>
      </c>
      <c r="K325" t="s">
        <v>28277</v>
      </c>
      <c r="L325" t="s">
        <v>28278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25" t="s">
        <v>803</v>
      </c>
      <c r="E326" s="25" t="s">
        <v>8</v>
      </c>
      <c r="F326" s="25"/>
      <c r="H326" s="25"/>
      <c r="I326" s="25" t="s">
        <v>28279</v>
      </c>
      <c r="J326" s="25" t="s">
        <v>4849</v>
      </c>
      <c r="K326" t="s">
        <v>28280</v>
      </c>
      <c r="L326" t="s">
        <v>28281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25" t="s">
        <v>803</v>
      </c>
      <c r="E327" s="25" t="s">
        <v>8</v>
      </c>
      <c r="F327" s="25"/>
      <c r="H327" s="25"/>
      <c r="I327" s="25" t="s">
        <v>28777</v>
      </c>
      <c r="J327" s="25" t="s">
        <v>4849</v>
      </c>
      <c r="K327" t="s">
        <v>28778</v>
      </c>
      <c r="L327" t="s">
        <v>28779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25" t="s">
        <v>21603</v>
      </c>
      <c r="E328" s="25" t="s">
        <v>22568</v>
      </c>
      <c r="F328" s="25" t="s">
        <v>51</v>
      </c>
      <c r="H328" s="25"/>
      <c r="I328" s="25" t="s">
        <v>28780</v>
      </c>
      <c r="J328" s="25" t="s">
        <v>4849</v>
      </c>
      <c r="K328" t="s">
        <v>28781</v>
      </c>
      <c r="L328" t="s">
        <v>28782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25" t="s">
        <v>4</v>
      </c>
      <c r="E329" s="25" t="s">
        <v>8</v>
      </c>
      <c r="F329" s="25"/>
      <c r="H329" s="25"/>
      <c r="I329" s="25" t="s">
        <v>28783</v>
      </c>
      <c r="J329" s="25" t="s">
        <v>4849</v>
      </c>
      <c r="K329" t="s">
        <v>28784</v>
      </c>
      <c r="L329" t="s">
        <v>28785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25" t="s">
        <v>115</v>
      </c>
      <c r="E330" s="25" t="s">
        <v>8107</v>
      </c>
      <c r="F330" s="25" t="s">
        <v>28844</v>
      </c>
      <c r="H330" s="25"/>
      <c r="I330" s="25" t="s">
        <v>28786</v>
      </c>
      <c r="J330" s="25" t="s">
        <v>4849</v>
      </c>
      <c r="K330" t="s">
        <v>28787</v>
      </c>
      <c r="L330" t="s">
        <v>28788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25" t="s">
        <v>803</v>
      </c>
      <c r="E331" s="25" t="s">
        <v>8</v>
      </c>
      <c r="F331" s="25"/>
      <c r="H331" s="25"/>
      <c r="I331" s="25" t="s">
        <v>28789</v>
      </c>
      <c r="J331" s="25" t="s">
        <v>4849</v>
      </c>
      <c r="K331" t="s">
        <v>28790</v>
      </c>
      <c r="L331" t="s">
        <v>28791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25" t="s">
        <v>803</v>
      </c>
      <c r="E332" s="25" t="s">
        <v>8</v>
      </c>
      <c r="F332" s="25"/>
      <c r="H332" s="25"/>
      <c r="I332" s="25" t="s">
        <v>28792</v>
      </c>
      <c r="J332" s="25" t="s">
        <v>4849</v>
      </c>
      <c r="K332" t="s">
        <v>28793</v>
      </c>
      <c r="L332" t="s">
        <v>28794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25" t="s">
        <v>803</v>
      </c>
      <c r="E333" s="25" t="s">
        <v>8</v>
      </c>
      <c r="F333" s="25"/>
      <c r="H333" s="25"/>
      <c r="I333" s="25" t="s">
        <v>28795</v>
      </c>
      <c r="J333" s="25" t="s">
        <v>4849</v>
      </c>
      <c r="K333" t="s">
        <v>28796</v>
      </c>
      <c r="L333" t="s">
        <v>28797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25" t="s">
        <v>803</v>
      </c>
      <c r="E334" s="25" t="s">
        <v>8</v>
      </c>
      <c r="F334" s="25"/>
      <c r="H334" s="25"/>
      <c r="I334" s="25" t="s">
        <v>28798</v>
      </c>
      <c r="J334" s="25" t="s">
        <v>4849</v>
      </c>
      <c r="K334" t="s">
        <v>28799</v>
      </c>
      <c r="L334" t="s">
        <v>28800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25" t="s">
        <v>115</v>
      </c>
      <c r="E335" s="25" t="s">
        <v>22568</v>
      </c>
      <c r="F335" s="25" t="s">
        <v>51</v>
      </c>
      <c r="H335" s="25"/>
      <c r="I335" s="25" t="s">
        <v>28801</v>
      </c>
      <c r="J335" s="25" t="s">
        <v>4849</v>
      </c>
      <c r="K335" t="s">
        <v>28802</v>
      </c>
      <c r="L335" t="s">
        <v>28803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25" t="s">
        <v>162</v>
      </c>
      <c r="E336" s="25" t="s">
        <v>22568</v>
      </c>
      <c r="F336" s="25" t="s">
        <v>28836</v>
      </c>
      <c r="H336" s="25" t="s">
        <v>28845</v>
      </c>
      <c r="I336" s="25" t="s">
        <v>28804</v>
      </c>
      <c r="J336" s="25" t="s">
        <v>4849</v>
      </c>
      <c r="K336" t="s">
        <v>28805</v>
      </c>
      <c r="L336" t="s">
        <v>28806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25" t="s">
        <v>115</v>
      </c>
      <c r="E337" s="25" t="s">
        <v>22568</v>
      </c>
      <c r="F337" s="25" t="s">
        <v>28836</v>
      </c>
      <c r="H337" s="25"/>
      <c r="I337" s="25" t="s">
        <v>28807</v>
      </c>
      <c r="J337" s="25" t="s">
        <v>4849</v>
      </c>
      <c r="K337" t="s">
        <v>28808</v>
      </c>
      <c r="L337" t="s">
        <v>28809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25" t="s">
        <v>21603</v>
      </c>
      <c r="E338" s="25" t="s">
        <v>28846</v>
      </c>
      <c r="F338" s="25"/>
      <c r="H338" s="25"/>
      <c r="I338" s="25" t="s">
        <v>28810</v>
      </c>
      <c r="J338" s="25" t="s">
        <v>4849</v>
      </c>
      <c r="K338" t="s">
        <v>28811</v>
      </c>
      <c r="L338" t="s">
        <v>28812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25" t="s">
        <v>4</v>
      </c>
      <c r="E339" s="25" t="s">
        <v>8</v>
      </c>
      <c r="F339" s="25"/>
      <c r="H339" s="25"/>
      <c r="I339" s="25" t="s">
        <v>28813</v>
      </c>
      <c r="J339" s="25" t="s">
        <v>4849</v>
      </c>
      <c r="K339" t="s">
        <v>28814</v>
      </c>
      <c r="L339" t="s">
        <v>28815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25" t="s">
        <v>28826</v>
      </c>
      <c r="E340" s="25" t="s">
        <v>86</v>
      </c>
      <c r="F340" s="25"/>
      <c r="H340" s="25"/>
      <c r="I340" s="25" t="s">
        <v>28816</v>
      </c>
      <c r="J340" s="25" t="s">
        <v>4849</v>
      </c>
      <c r="K340" t="s">
        <v>28817</v>
      </c>
      <c r="L340" t="s">
        <v>28818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25" t="s">
        <v>803</v>
      </c>
      <c r="E341" s="25" t="s">
        <v>8</v>
      </c>
      <c r="F341" s="25"/>
      <c r="H341" s="25"/>
      <c r="I341" s="25" t="s">
        <v>29135</v>
      </c>
      <c r="J341" s="25" t="s">
        <v>4849</v>
      </c>
      <c r="K341" t="s">
        <v>29136</v>
      </c>
      <c r="L341" t="s">
        <v>29137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25" t="s">
        <v>115</v>
      </c>
      <c r="E342" s="25" t="s">
        <v>22568</v>
      </c>
      <c r="F342" s="25" t="s">
        <v>28836</v>
      </c>
      <c r="H342" s="25"/>
      <c r="I342" s="25" t="s">
        <v>29138</v>
      </c>
      <c r="J342" s="25" t="s">
        <v>4849</v>
      </c>
      <c r="K342" t="s">
        <v>29139</v>
      </c>
      <c r="L342" t="s">
        <v>29140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25" t="s">
        <v>803</v>
      </c>
      <c r="E343" s="25" t="s">
        <v>8</v>
      </c>
      <c r="F343" s="25"/>
      <c r="H343" s="25"/>
      <c r="I343" s="25" t="s">
        <v>29141</v>
      </c>
      <c r="J343" s="25" t="s">
        <v>4849</v>
      </c>
      <c r="K343" t="s">
        <v>29142</v>
      </c>
      <c r="L343" t="s">
        <v>29143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25" t="s">
        <v>803</v>
      </c>
      <c r="E344" s="25" t="s">
        <v>8</v>
      </c>
      <c r="F344" s="25"/>
      <c r="H344" s="25"/>
      <c r="I344" s="25" t="s">
        <v>29144</v>
      </c>
      <c r="J344" s="25" t="s">
        <v>4849</v>
      </c>
      <c r="K344" t="s">
        <v>29145</v>
      </c>
      <c r="L344" t="s">
        <v>29146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25" t="s">
        <v>115</v>
      </c>
      <c r="E345" s="25" t="s">
        <v>22568</v>
      </c>
      <c r="F345" s="25" t="s">
        <v>51</v>
      </c>
      <c r="H345" s="25"/>
      <c r="I345" s="25" t="s">
        <v>29510</v>
      </c>
      <c r="J345" s="25" t="s">
        <v>4849</v>
      </c>
      <c r="K345" t="s">
        <v>29511</v>
      </c>
      <c r="L345" t="s">
        <v>29512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25" t="s">
        <v>115</v>
      </c>
      <c r="E346" s="25" t="s">
        <v>22568</v>
      </c>
      <c r="F346" s="25" t="s">
        <v>51</v>
      </c>
      <c r="H346" s="25" t="s">
        <v>1140</v>
      </c>
      <c r="I346" s="25" t="s">
        <v>29513</v>
      </c>
      <c r="J346" s="25" t="s">
        <v>4849</v>
      </c>
      <c r="K346" t="s">
        <v>29514</v>
      </c>
      <c r="L346" t="s">
        <v>29515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25" t="s">
        <v>115</v>
      </c>
      <c r="E347" s="25" t="s">
        <v>70</v>
      </c>
      <c r="F347" s="25"/>
      <c r="H347" s="25"/>
      <c r="I347" s="25" t="s">
        <v>29516</v>
      </c>
      <c r="J347" s="25" t="s">
        <v>4849</v>
      </c>
      <c r="K347" t="s">
        <v>29517</v>
      </c>
      <c r="L347" t="s">
        <v>29518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25" t="s">
        <v>115</v>
      </c>
      <c r="E348" s="25" t="s">
        <v>70</v>
      </c>
      <c r="F348" s="25"/>
      <c r="H348" s="25"/>
      <c r="I348" s="25" t="s">
        <v>29519</v>
      </c>
      <c r="J348" s="25" t="s">
        <v>4849</v>
      </c>
      <c r="K348" t="s">
        <v>29520</v>
      </c>
      <c r="L348" t="s">
        <v>29521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25" t="s">
        <v>115</v>
      </c>
      <c r="E349" s="25" t="s">
        <v>22568</v>
      </c>
      <c r="F349" s="25" t="s">
        <v>51</v>
      </c>
      <c r="H349" s="25"/>
      <c r="I349" s="25" t="s">
        <v>29522</v>
      </c>
      <c r="J349" s="25" t="s">
        <v>4849</v>
      </c>
      <c r="K349" t="s">
        <v>29523</v>
      </c>
      <c r="L349" t="s">
        <v>29524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25" t="s">
        <v>803</v>
      </c>
      <c r="E350" s="25" t="s">
        <v>8</v>
      </c>
      <c r="F350" s="25"/>
      <c r="H350" s="25"/>
      <c r="I350" s="25" t="s">
        <v>29525</v>
      </c>
      <c r="J350" s="25" t="s">
        <v>4849</v>
      </c>
      <c r="K350" t="s">
        <v>29526</v>
      </c>
      <c r="L350" t="s">
        <v>29527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25" t="s">
        <v>162</v>
      </c>
      <c r="E351" s="25" t="s">
        <v>22568</v>
      </c>
      <c r="F351" s="25" t="s">
        <v>28836</v>
      </c>
      <c r="H351" s="25" t="s">
        <v>28845</v>
      </c>
      <c r="I351" s="25" t="s">
        <v>29528</v>
      </c>
      <c r="J351" s="25" t="s">
        <v>4849</v>
      </c>
      <c r="K351" t="s">
        <v>29529</v>
      </c>
      <c r="L351" t="s">
        <v>29530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25" t="s">
        <v>115</v>
      </c>
      <c r="E352" s="25" t="s">
        <v>22568</v>
      </c>
      <c r="F352" s="25" t="s">
        <v>28836</v>
      </c>
      <c r="H352" s="25"/>
      <c r="I352" s="25" t="s">
        <v>29531</v>
      </c>
      <c r="J352" s="25" t="s">
        <v>4849</v>
      </c>
      <c r="K352" t="s">
        <v>29532</v>
      </c>
      <c r="L352" t="s">
        <v>29533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25" t="s">
        <v>4</v>
      </c>
      <c r="E353" s="25" t="s">
        <v>8</v>
      </c>
      <c r="F353" s="25"/>
      <c r="H353" s="25"/>
      <c r="I353" s="25" t="s">
        <v>29534</v>
      </c>
      <c r="J353" s="25" t="s">
        <v>4849</v>
      </c>
      <c r="K353" t="s">
        <v>29535</v>
      </c>
      <c r="L353" t="s">
        <v>29536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25" t="s">
        <v>4</v>
      </c>
      <c r="E354" s="25" t="s">
        <v>8</v>
      </c>
      <c r="F354" s="25"/>
      <c r="H354" s="25"/>
      <c r="I354" s="25" t="s">
        <v>29537</v>
      </c>
      <c r="J354" s="25" t="s">
        <v>4849</v>
      </c>
      <c r="K354" t="s">
        <v>29538</v>
      </c>
      <c r="L354" t="s">
        <v>29539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25" t="s">
        <v>4</v>
      </c>
      <c r="E355" s="25" t="s">
        <v>8</v>
      </c>
      <c r="F355" s="25"/>
      <c r="H355" s="25"/>
      <c r="I355" s="25" t="s">
        <v>29540</v>
      </c>
      <c r="J355" s="25" t="s">
        <v>4849</v>
      </c>
      <c r="K355" t="s">
        <v>29541</v>
      </c>
      <c r="L355" t="s">
        <v>29542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25" t="s">
        <v>803</v>
      </c>
      <c r="E356" s="25" t="s">
        <v>8</v>
      </c>
      <c r="F356" s="25"/>
      <c r="H356" s="25"/>
      <c r="I356" s="25" t="s">
        <v>29543</v>
      </c>
      <c r="J356" s="25" t="s">
        <v>4849</v>
      </c>
      <c r="K356" t="s">
        <v>29544</v>
      </c>
      <c r="L356" t="s">
        <v>29545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25" t="s">
        <v>803</v>
      </c>
      <c r="E357" s="25" t="s">
        <v>8</v>
      </c>
      <c r="F357" s="25"/>
      <c r="H357" s="25"/>
      <c r="I357" s="25" t="s">
        <v>29546</v>
      </c>
      <c r="J357" s="25" t="s">
        <v>4849</v>
      </c>
      <c r="K357" t="s">
        <v>29547</v>
      </c>
      <c r="L357" t="s">
        <v>29548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25" t="s">
        <v>304</v>
      </c>
      <c r="E358" s="25" t="s">
        <v>22568</v>
      </c>
      <c r="F358" s="25" t="s">
        <v>28836</v>
      </c>
      <c r="H358" s="25"/>
      <c r="I358" s="25" t="s">
        <v>29860</v>
      </c>
      <c r="J358" s="25" t="s">
        <v>4849</v>
      </c>
      <c r="K358" t="s">
        <v>29861</v>
      </c>
      <c r="L358" t="s">
        <v>29862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25" t="s">
        <v>29876</v>
      </c>
      <c r="E359" s="25" t="s">
        <v>646</v>
      </c>
      <c r="F359" s="25"/>
      <c r="H359" s="25" t="s">
        <v>29877</v>
      </c>
      <c r="I359" s="25" t="s">
        <v>29863</v>
      </c>
      <c r="J359" s="25" t="s">
        <v>4849</v>
      </c>
      <c r="K359" t="s">
        <v>29864</v>
      </c>
      <c r="L359" t="s">
        <v>29865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25" t="s">
        <v>29876</v>
      </c>
      <c r="E360" s="25" t="s">
        <v>646</v>
      </c>
      <c r="F360" s="25"/>
      <c r="H360" s="25" t="s">
        <v>1140</v>
      </c>
      <c r="I360" s="25" t="s">
        <v>29866</v>
      </c>
      <c r="J360" s="25" t="s">
        <v>4849</v>
      </c>
      <c r="K360" t="s">
        <v>29867</v>
      </c>
      <c r="L360" t="s">
        <v>29868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25" t="s">
        <v>29876</v>
      </c>
      <c r="E361" s="25" t="s">
        <v>646</v>
      </c>
      <c r="F361" s="25"/>
      <c r="H361" s="25" t="s">
        <v>1140</v>
      </c>
      <c r="I361" s="25" t="s">
        <v>29869</v>
      </c>
      <c r="J361" s="25" t="s">
        <v>4849</v>
      </c>
      <c r="K361" t="s">
        <v>29870</v>
      </c>
      <c r="L361" t="s">
        <v>29871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25" t="s">
        <v>803</v>
      </c>
      <c r="E362" s="25" t="s">
        <v>8</v>
      </c>
      <c r="F362" s="25"/>
      <c r="H362" s="25"/>
      <c r="I362" s="25" t="s">
        <v>29872</v>
      </c>
      <c r="J362" s="25" t="s">
        <v>4849</v>
      </c>
      <c r="K362" t="s">
        <v>29873</v>
      </c>
      <c r="L362" t="s">
        <v>29874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s="25" t="s">
        <v>803</v>
      </c>
      <c r="E363" s="25" t="s">
        <v>8</v>
      </c>
      <c r="F363" s="25"/>
      <c r="H363" s="25"/>
      <c r="I363" s="25" t="s">
        <v>30443</v>
      </c>
      <c r="J363" s="25" t="s">
        <v>4849</v>
      </c>
      <c r="K363" t="s">
        <v>30444</v>
      </c>
      <c r="L363" t="s">
        <v>30445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s="25" t="s">
        <v>4</v>
      </c>
      <c r="E364" s="25" t="s">
        <v>260</v>
      </c>
      <c r="F364" s="25"/>
      <c r="H364" s="25"/>
      <c r="I364" s="25" t="s">
        <v>30446</v>
      </c>
      <c r="J364" s="25" t="s">
        <v>4849</v>
      </c>
      <c r="K364" t="s">
        <v>30447</v>
      </c>
      <c r="L364" t="s">
        <v>30448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s="25" t="s">
        <v>21603</v>
      </c>
      <c r="E365" s="25" t="s">
        <v>28846</v>
      </c>
      <c r="F365" s="25"/>
      <c r="H365" s="25"/>
      <c r="I365" s="25" t="s">
        <v>30449</v>
      </c>
      <c r="J365" s="25" t="s">
        <v>4849</v>
      </c>
      <c r="K365" t="s">
        <v>30450</v>
      </c>
      <c r="L365" t="s">
        <v>30451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s="25" t="s">
        <v>803</v>
      </c>
      <c r="E366" s="25" t="s">
        <v>8</v>
      </c>
      <c r="F366" s="25"/>
      <c r="H366" s="25"/>
      <c r="I366" s="25" t="s">
        <v>30452</v>
      </c>
      <c r="J366" s="25" t="s">
        <v>4849</v>
      </c>
      <c r="K366" t="s">
        <v>30453</v>
      </c>
      <c r="L366" t="s">
        <v>30454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s="25" t="s">
        <v>21603</v>
      </c>
      <c r="E367" s="25" t="s">
        <v>22568</v>
      </c>
      <c r="F367" s="25" t="s">
        <v>51</v>
      </c>
      <c r="H367" s="25"/>
      <c r="I367" s="25" t="s">
        <v>30455</v>
      </c>
      <c r="J367" s="25" t="s">
        <v>4849</v>
      </c>
      <c r="K367" t="s">
        <v>30456</v>
      </c>
      <c r="L367" t="s">
        <v>30457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s="25" t="s">
        <v>803</v>
      </c>
      <c r="E368" s="25" t="s">
        <v>8</v>
      </c>
      <c r="F368" s="25"/>
      <c r="H368" s="25"/>
      <c r="I368" s="25" t="s">
        <v>30458</v>
      </c>
      <c r="J368" s="25" t="s">
        <v>4849</v>
      </c>
      <c r="K368" t="s">
        <v>30459</v>
      </c>
      <c r="L368" t="s">
        <v>30460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s="25" t="s">
        <v>115</v>
      </c>
      <c r="E369" s="25" t="s">
        <v>22568</v>
      </c>
      <c r="F369" s="25" t="s">
        <v>51</v>
      </c>
      <c r="H369" s="25"/>
      <c r="I369" s="25" t="s">
        <v>30461</v>
      </c>
      <c r="J369" s="25" t="s">
        <v>4849</v>
      </c>
      <c r="K369" t="s">
        <v>30462</v>
      </c>
      <c r="L369" t="s">
        <v>30463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s="25" t="s">
        <v>162</v>
      </c>
      <c r="E370" s="25" t="s">
        <v>22568</v>
      </c>
      <c r="F370" s="25" t="s">
        <v>22575</v>
      </c>
      <c r="H370" s="25" t="s">
        <v>28845</v>
      </c>
      <c r="I370" s="25" t="s">
        <v>30464</v>
      </c>
      <c r="J370" s="25" t="s">
        <v>4849</v>
      </c>
      <c r="K370" t="s">
        <v>30465</v>
      </c>
      <c r="L370" t="s">
        <v>30466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s="25" t="s">
        <v>162</v>
      </c>
      <c r="E371" s="25" t="s">
        <v>28282</v>
      </c>
      <c r="F371" s="25" t="s">
        <v>263</v>
      </c>
      <c r="H371" s="25" t="s">
        <v>28845</v>
      </c>
      <c r="I371" s="25" t="s">
        <v>30467</v>
      </c>
      <c r="J371" s="25" t="s">
        <v>4849</v>
      </c>
      <c r="K371" t="s">
        <v>30468</v>
      </c>
      <c r="L371" t="s">
        <v>30469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s="25" t="s">
        <v>4</v>
      </c>
      <c r="E372" s="25" t="s">
        <v>646</v>
      </c>
      <c r="F372" s="25"/>
      <c r="H372" s="25"/>
      <c r="I372" s="25" t="s">
        <v>30470</v>
      </c>
      <c r="J372" s="25" t="s">
        <v>4849</v>
      </c>
      <c r="K372" t="s">
        <v>30471</v>
      </c>
      <c r="L372" t="s">
        <v>30472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s="25" t="s">
        <v>3371</v>
      </c>
      <c r="E373" s="25" t="s">
        <v>86</v>
      </c>
      <c r="F373" s="25"/>
      <c r="H373" s="25"/>
      <c r="I373" s="25" t="s">
        <v>30790</v>
      </c>
      <c r="J373" s="25" t="s">
        <v>4849</v>
      </c>
      <c r="K373" t="s">
        <v>30791</v>
      </c>
      <c r="L373" t="s">
        <v>30792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s="25" t="s">
        <v>305</v>
      </c>
      <c r="E374" s="25" t="s">
        <v>86</v>
      </c>
      <c r="F374" s="25"/>
      <c r="H374" s="25"/>
      <c r="I374" s="25" t="s">
        <v>30793</v>
      </c>
      <c r="J374" s="25" t="s">
        <v>4849</v>
      </c>
      <c r="K374" t="s">
        <v>30794</v>
      </c>
      <c r="L374" t="s">
        <v>30795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s="25" t="s">
        <v>4</v>
      </c>
      <c r="E375" s="25" t="s">
        <v>8</v>
      </c>
      <c r="F375" s="25"/>
      <c r="H375" s="25"/>
      <c r="I375" s="25" t="s">
        <v>30796</v>
      </c>
      <c r="J375" s="25" t="s">
        <v>4849</v>
      </c>
      <c r="K375" t="s">
        <v>30797</v>
      </c>
      <c r="L375" t="s">
        <v>30798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s="25" t="s">
        <v>4</v>
      </c>
      <c r="E376" s="25" t="s">
        <v>8</v>
      </c>
      <c r="F376" s="25"/>
      <c r="H376" s="25"/>
      <c r="I376" s="25" t="s">
        <v>30799</v>
      </c>
      <c r="J376" s="25" t="s">
        <v>4849</v>
      </c>
      <c r="K376" t="s">
        <v>30800</v>
      </c>
      <c r="L376" t="s">
        <v>30801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s="25" t="s">
        <v>803</v>
      </c>
      <c r="E377" s="25" t="s">
        <v>8</v>
      </c>
      <c r="F377" s="25"/>
      <c r="H377" s="25"/>
      <c r="I377" s="25" t="s">
        <v>30802</v>
      </c>
      <c r="J377" s="25" t="s">
        <v>4849</v>
      </c>
      <c r="K377" t="s">
        <v>30803</v>
      </c>
      <c r="L377" t="s">
        <v>30804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s="25" t="s">
        <v>803</v>
      </c>
      <c r="E378" s="25" t="s">
        <v>8</v>
      </c>
      <c r="F378" s="25"/>
      <c r="H378" s="25"/>
      <c r="I378" s="25" t="s">
        <v>30805</v>
      </c>
      <c r="J378" s="25" t="s">
        <v>4849</v>
      </c>
      <c r="K378" t="s">
        <v>30806</v>
      </c>
      <c r="L378" t="s">
        <v>30807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s="25" t="s">
        <v>115</v>
      </c>
      <c r="E379" s="25" t="s">
        <v>31266</v>
      </c>
      <c r="F379" s="25" t="s">
        <v>51</v>
      </c>
      <c r="H379" s="25"/>
      <c r="I379" s="25" t="s">
        <v>31232</v>
      </c>
      <c r="J379" s="25" t="s">
        <v>4849</v>
      </c>
      <c r="K379" t="s">
        <v>31233</v>
      </c>
      <c r="L379" t="s">
        <v>31234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s="25" t="s">
        <v>803</v>
      </c>
      <c r="E380" s="25" t="s">
        <v>8</v>
      </c>
      <c r="F380" s="25"/>
      <c r="H380" s="25"/>
      <c r="I380" s="25" t="s">
        <v>31235</v>
      </c>
      <c r="J380" s="25" t="s">
        <v>4849</v>
      </c>
      <c r="K380" t="s">
        <v>31236</v>
      </c>
      <c r="L380" t="s">
        <v>31237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s="25" t="s">
        <v>803</v>
      </c>
      <c r="E381" s="25" t="s">
        <v>8</v>
      </c>
      <c r="F381" s="25"/>
      <c r="H381" s="25"/>
      <c r="I381" s="25" t="s">
        <v>31238</v>
      </c>
      <c r="J381" s="25" t="s">
        <v>4849</v>
      </c>
      <c r="K381" t="s">
        <v>31239</v>
      </c>
      <c r="L381" t="s">
        <v>31240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s="25" t="s">
        <v>115</v>
      </c>
      <c r="E382" s="25" t="s">
        <v>27239</v>
      </c>
      <c r="F382" s="25" t="s">
        <v>58</v>
      </c>
      <c r="H382" s="25"/>
      <c r="I382" s="25" t="s">
        <v>31241</v>
      </c>
      <c r="J382" s="25" t="s">
        <v>4849</v>
      </c>
      <c r="K382" t="s">
        <v>31242</v>
      </c>
      <c r="L382" t="s">
        <v>31243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s="25" t="s">
        <v>4</v>
      </c>
      <c r="E383" s="25" t="s">
        <v>1552</v>
      </c>
      <c r="F383" s="25"/>
      <c r="H383" s="25"/>
      <c r="I383" s="25" t="s">
        <v>31244</v>
      </c>
      <c r="J383" s="25" t="s">
        <v>4849</v>
      </c>
      <c r="K383" t="s">
        <v>31245</v>
      </c>
      <c r="L383" t="s">
        <v>31246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s="25" t="s">
        <v>162</v>
      </c>
      <c r="E384" s="25" t="s">
        <v>1552</v>
      </c>
      <c r="F384" s="25" t="s">
        <v>31276</v>
      </c>
      <c r="H384" s="25" t="s">
        <v>4871</v>
      </c>
      <c r="I384" s="25" t="s">
        <v>31247</v>
      </c>
      <c r="J384" s="25" t="s">
        <v>4849</v>
      </c>
      <c r="K384" t="s">
        <v>31248</v>
      </c>
      <c r="L384" t="s">
        <v>31249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s="25" t="s">
        <v>803</v>
      </c>
      <c r="E385" s="25" t="s">
        <v>8</v>
      </c>
      <c r="F385" s="25"/>
      <c r="H385" s="25"/>
      <c r="I385" s="25" t="s">
        <v>31250</v>
      </c>
      <c r="J385" s="25" t="s">
        <v>4849</v>
      </c>
      <c r="K385" t="s">
        <v>31251</v>
      </c>
      <c r="L385" t="s">
        <v>31252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s="25" t="s">
        <v>21603</v>
      </c>
      <c r="E386" s="25" t="s">
        <v>28846</v>
      </c>
      <c r="F386" s="25"/>
      <c r="H386" s="25"/>
      <c r="I386" s="25" t="s">
        <v>31253</v>
      </c>
      <c r="J386" s="25" t="s">
        <v>4849</v>
      </c>
      <c r="K386" t="s">
        <v>31254</v>
      </c>
      <c r="L386" t="s">
        <v>31255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s="25" t="s">
        <v>29875</v>
      </c>
      <c r="E387" s="25" t="s">
        <v>86</v>
      </c>
      <c r="F387" s="25"/>
      <c r="H387" s="25"/>
      <c r="I387" s="25" t="s">
        <v>31256</v>
      </c>
      <c r="J387" s="25" t="s">
        <v>4849</v>
      </c>
      <c r="K387" t="s">
        <v>31257</v>
      </c>
      <c r="L387" t="s">
        <v>31258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s="25" t="s">
        <v>26067</v>
      </c>
      <c r="E388" s="25" t="s">
        <v>86</v>
      </c>
      <c r="F388" s="25"/>
      <c r="H388" s="25"/>
      <c r="I388" s="25" t="s">
        <v>31259</v>
      </c>
      <c r="J388" s="25" t="s">
        <v>4849</v>
      </c>
      <c r="K388" t="s">
        <v>31260</v>
      </c>
      <c r="L388" t="s">
        <v>31261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s="25" t="s">
        <v>803</v>
      </c>
      <c r="E389" s="25" t="s">
        <v>8</v>
      </c>
      <c r="F389" s="25"/>
      <c r="H389" s="25"/>
      <c r="I389" s="25" t="s">
        <v>31262</v>
      </c>
      <c r="J389" s="25" t="s">
        <v>4849</v>
      </c>
      <c r="K389" t="s">
        <v>31263</v>
      </c>
      <c r="L389" t="s">
        <v>31264</v>
      </c>
      <c r="M389" s="2" t="str">
        <f>HYPERLINK(площадкаСнавесом[[#This Row],[RelativePath]])</f>
        <v>17 Площадка с навесом\GA3948333_10_20260813T204813Z.jpg</v>
      </c>
    </row>
    <row r="390" spans="1:13" x14ac:dyDescent="0.25">
      <c r="A390" s="1" t="s">
        <v>13</v>
      </c>
      <c r="B390" s="3">
        <v>46258</v>
      </c>
      <c r="C390" s="4">
        <v>0.68958333333333333</v>
      </c>
      <c r="D390" s="25" t="s">
        <v>32251</v>
      </c>
      <c r="E390" s="25" t="s">
        <v>28846</v>
      </c>
      <c r="F390" s="25"/>
      <c r="H390" s="25"/>
      <c r="I390" s="25" t="s">
        <v>32206</v>
      </c>
      <c r="J390" s="25" t="s">
        <v>4849</v>
      </c>
      <c r="K390" t="s">
        <v>32207</v>
      </c>
      <c r="L390" t="s">
        <v>32208</v>
      </c>
      <c r="M390" s="2" t="str">
        <f>HYPERLINK(площадкаСнавесом[[#This Row],[RelativePath]])</f>
        <v>17 Площадка с навесом\GA3948333_10_20260824T163300Z.jpg</v>
      </c>
    </row>
    <row r="391" spans="1:13" x14ac:dyDescent="0.25">
      <c r="A391" s="1" t="s">
        <v>14</v>
      </c>
      <c r="B391" s="3">
        <v>46259</v>
      </c>
      <c r="C391" s="4">
        <v>0.85724537037037041</v>
      </c>
      <c r="D391" s="25" t="s">
        <v>803</v>
      </c>
      <c r="E391" s="25" t="s">
        <v>8</v>
      </c>
      <c r="F391" s="25"/>
      <c r="H391" s="25"/>
      <c r="I391" s="25" t="s">
        <v>32209</v>
      </c>
      <c r="J391" s="25" t="s">
        <v>4849</v>
      </c>
      <c r="K391" t="s">
        <v>32210</v>
      </c>
      <c r="L391" t="s">
        <v>32211</v>
      </c>
      <c r="M391" s="2" t="str">
        <f>HYPERLINK(площадкаСнавесом[[#This Row],[RelativePath]])</f>
        <v>17 Площадка с навесом\GA3948333_10_20260825T203426Z.jpg</v>
      </c>
    </row>
    <row r="392" spans="1:13" x14ac:dyDescent="0.25">
      <c r="A392" s="1" t="s">
        <v>15</v>
      </c>
      <c r="B392" s="3">
        <v>46260</v>
      </c>
      <c r="C392" s="4">
        <v>0.85038194444444448</v>
      </c>
      <c r="D392" s="25" t="s">
        <v>803</v>
      </c>
      <c r="E392" s="25" t="s">
        <v>8</v>
      </c>
      <c r="F392" s="25"/>
      <c r="H392" s="25"/>
      <c r="I392" s="25" t="s">
        <v>32212</v>
      </c>
      <c r="J392" s="25" t="s">
        <v>4849</v>
      </c>
      <c r="K392" t="s">
        <v>32213</v>
      </c>
      <c r="L392" t="s">
        <v>32214</v>
      </c>
      <c r="M392" s="2" t="str">
        <f>HYPERLINK(площадкаСнавесом[[#This Row],[RelativePath]])</f>
        <v>17 Площадка с навесом\GA3948333_10_20260826T202433Z.jpg</v>
      </c>
    </row>
    <row r="393" spans="1:13" x14ac:dyDescent="0.25">
      <c r="A393" s="1" t="s">
        <v>16</v>
      </c>
      <c r="B393" s="3">
        <v>46261</v>
      </c>
      <c r="C393" s="4">
        <v>0.86067129629629635</v>
      </c>
      <c r="D393" s="25" t="s">
        <v>803</v>
      </c>
      <c r="E393" s="25" t="s">
        <v>8</v>
      </c>
      <c r="F393" s="25"/>
      <c r="H393" s="25"/>
      <c r="I393" s="25" t="s">
        <v>32215</v>
      </c>
      <c r="J393" s="25" t="s">
        <v>4849</v>
      </c>
      <c r="K393" t="s">
        <v>32216</v>
      </c>
      <c r="L393" t="s">
        <v>32217</v>
      </c>
      <c r="M393" s="2" t="str">
        <f>HYPERLINK(площадкаСнавесом[[#This Row],[RelativePath]])</f>
        <v>17 Площадка с навесом\GA3948333_10_20260827T203922Z.jpg</v>
      </c>
    </row>
    <row r="394" spans="1:13" x14ac:dyDescent="0.25">
      <c r="A394" s="1" t="s">
        <v>17</v>
      </c>
      <c r="B394" s="3">
        <v>46262</v>
      </c>
      <c r="C394" s="4">
        <v>0.84729166666666667</v>
      </c>
      <c r="D394" s="25" t="s">
        <v>803</v>
      </c>
      <c r="E394" s="25" t="s">
        <v>8</v>
      </c>
      <c r="F394" s="25"/>
      <c r="H394" s="25"/>
      <c r="I394" s="25" t="s">
        <v>32218</v>
      </c>
      <c r="J394" s="25" t="s">
        <v>4849</v>
      </c>
      <c r="K394" t="s">
        <v>32219</v>
      </c>
      <c r="L394" t="s">
        <v>32220</v>
      </c>
      <c r="M394" s="2" t="str">
        <f>HYPERLINK(площадкаСнавесом[[#This Row],[RelativePath]])</f>
        <v>17 Площадка с навесом\GA3948333_10_20260828T202006Z.jpg</v>
      </c>
    </row>
    <row r="395" spans="1:13" x14ac:dyDescent="0.25">
      <c r="A395" s="1" t="s">
        <v>18</v>
      </c>
      <c r="B395" s="3">
        <v>46263</v>
      </c>
      <c r="C395" s="4">
        <v>0.43464120370370368</v>
      </c>
      <c r="D395" s="25" t="s">
        <v>115</v>
      </c>
      <c r="E395" s="25" t="s">
        <v>8107</v>
      </c>
      <c r="F395" s="25" t="s">
        <v>32239</v>
      </c>
      <c r="H395" s="25"/>
      <c r="I395" s="25" t="s">
        <v>32221</v>
      </c>
      <c r="J395" s="25" t="s">
        <v>4849</v>
      </c>
      <c r="K395" t="s">
        <v>32222</v>
      </c>
      <c r="L395" t="s">
        <v>32223</v>
      </c>
      <c r="M395" s="2" t="str">
        <f>HYPERLINK(площадкаСнавесом[[#This Row],[RelativePath]])</f>
        <v>17 Площадка с навесом\GA3948333_10_20260829T102553Z.jpg</v>
      </c>
    </row>
    <row r="396" spans="1:13" x14ac:dyDescent="0.25">
      <c r="A396" s="1" t="s">
        <v>18</v>
      </c>
      <c r="B396" s="3">
        <v>46263</v>
      </c>
      <c r="C396" s="4">
        <v>0.45984953703703701</v>
      </c>
      <c r="D396" s="25" t="s">
        <v>115</v>
      </c>
      <c r="E396" s="25" t="s">
        <v>32238</v>
      </c>
      <c r="F396" s="25" t="s">
        <v>60</v>
      </c>
      <c r="H396" s="25"/>
      <c r="I396" s="25" t="s">
        <v>32224</v>
      </c>
      <c r="J396" s="25" t="s">
        <v>4849</v>
      </c>
      <c r="K396" t="s">
        <v>32225</v>
      </c>
      <c r="L396" t="s">
        <v>32226</v>
      </c>
      <c r="M396" s="2" t="str">
        <f>HYPERLINK(площадкаСнавесом[[#This Row],[RelativePath]])</f>
        <v>17 Площадка с навесом\GA3948333_10_20260829T110211Z.jpg</v>
      </c>
    </row>
    <row r="397" spans="1:13" x14ac:dyDescent="0.25">
      <c r="A397" s="1" t="s">
        <v>22</v>
      </c>
      <c r="B397" s="3">
        <v>46264</v>
      </c>
      <c r="C397" s="4">
        <v>0.74077546296296293</v>
      </c>
      <c r="D397" s="25" t="s">
        <v>803</v>
      </c>
      <c r="E397" s="25" t="s">
        <v>8</v>
      </c>
      <c r="F397" s="25"/>
      <c r="H397" s="25"/>
      <c r="I397" s="25" t="s">
        <v>32227</v>
      </c>
      <c r="J397" s="25" t="s">
        <v>4849</v>
      </c>
      <c r="K397" t="s">
        <v>32228</v>
      </c>
      <c r="L397" t="s">
        <v>32229</v>
      </c>
      <c r="M397" s="2" t="str">
        <f>HYPERLINK(площадкаСнавесом[[#This Row],[RelativePath]])</f>
        <v>17 Площадка с навесом\GA3948333_10_20260830T174643Z.jpg</v>
      </c>
    </row>
    <row r="398" spans="1:13" x14ac:dyDescent="0.25">
      <c r="A398" s="1" t="s">
        <v>13</v>
      </c>
      <c r="B398" s="3">
        <v>46265</v>
      </c>
      <c r="C398" s="4">
        <v>0.33719907407407407</v>
      </c>
      <c r="D398" s="25" t="s">
        <v>803</v>
      </c>
      <c r="E398" s="25" t="s">
        <v>8</v>
      </c>
      <c r="F398" s="25"/>
      <c r="H398" s="25"/>
      <c r="I398" s="25" t="s">
        <v>33023</v>
      </c>
      <c r="J398" s="25" t="s">
        <v>4849</v>
      </c>
      <c r="K398" t="s">
        <v>33024</v>
      </c>
      <c r="L398" t="s">
        <v>33025</v>
      </c>
      <c r="M398" s="2" t="str">
        <f>HYPERLINK(площадкаСнавесом[[#This Row],[RelativePath]])</f>
        <v>17 Площадка с навесом\GA3948333_10_20260831T080534Z.jpg</v>
      </c>
    </row>
    <row r="399" spans="1:13" x14ac:dyDescent="0.25">
      <c r="A399" s="1" t="s">
        <v>13</v>
      </c>
      <c r="B399" s="3">
        <v>46265</v>
      </c>
      <c r="C399" s="4">
        <v>0.33729166666666666</v>
      </c>
      <c r="D399" s="25" t="s">
        <v>21603</v>
      </c>
      <c r="E399" s="25" t="s">
        <v>22568</v>
      </c>
      <c r="F399" s="25"/>
      <c r="H399" s="25"/>
      <c r="I399" s="25" t="s">
        <v>33026</v>
      </c>
      <c r="J399" s="25" t="s">
        <v>4849</v>
      </c>
      <c r="K399" t="s">
        <v>33027</v>
      </c>
      <c r="L399" t="s">
        <v>33028</v>
      </c>
      <c r="M399" s="2" t="str">
        <f>HYPERLINK(площадкаСнавесом[[#This Row],[RelativePath]])</f>
        <v>17 Площадка с навесом\GA3948333_10_20260831T080542Z.jpg</v>
      </c>
    </row>
    <row r="400" spans="1:13" x14ac:dyDescent="0.25">
      <c r="A400" s="1" t="s">
        <v>14</v>
      </c>
      <c r="B400" s="3">
        <v>46266</v>
      </c>
      <c r="C400" s="4">
        <v>0.49600694444444443</v>
      </c>
      <c r="D400" s="25" t="s">
        <v>115</v>
      </c>
      <c r="E400" s="25" t="s">
        <v>22568</v>
      </c>
      <c r="F400" s="25" t="s">
        <v>51</v>
      </c>
      <c r="H400" s="25"/>
      <c r="I400" s="25" t="s">
        <v>33029</v>
      </c>
      <c r="J400" s="25" t="s">
        <v>4849</v>
      </c>
      <c r="K400" t="s">
        <v>33030</v>
      </c>
      <c r="L400" t="s">
        <v>33031</v>
      </c>
      <c r="M400" s="2" t="str">
        <f>HYPERLINK(площадкаСнавесом[[#This Row],[RelativePath]])</f>
        <v>17 Площадка с навесом\GA3948333_10_20260901T115415Z.jpg</v>
      </c>
    </row>
    <row r="401" spans="1:13" x14ac:dyDescent="0.25">
      <c r="A401" s="1" t="s">
        <v>14</v>
      </c>
      <c r="B401" s="3">
        <v>46266</v>
      </c>
      <c r="C401" s="4">
        <v>0.52214120370370365</v>
      </c>
      <c r="D401" s="25" t="s">
        <v>21603</v>
      </c>
      <c r="E401" s="25" t="s">
        <v>22568</v>
      </c>
      <c r="F401" s="25"/>
      <c r="H401" s="25"/>
      <c r="I401" s="25" t="s">
        <v>33032</v>
      </c>
      <c r="J401" s="25" t="s">
        <v>4849</v>
      </c>
      <c r="K401" t="s">
        <v>33033</v>
      </c>
      <c r="L401" t="s">
        <v>33034</v>
      </c>
      <c r="M401" s="2" t="str">
        <f>HYPERLINK(площадкаСнавесом[[#This Row],[RelativePath]])</f>
        <v>17 Площадка с навесом\GA3948333_10_20260901T123153Z.jpg</v>
      </c>
    </row>
    <row r="402" spans="1:13" x14ac:dyDescent="0.25">
      <c r="A402" s="1" t="s">
        <v>14</v>
      </c>
      <c r="B402" s="3">
        <v>46266</v>
      </c>
      <c r="C402" s="4">
        <v>0.75229166666666669</v>
      </c>
      <c r="D402" s="25" t="s">
        <v>115</v>
      </c>
      <c r="E402" s="25" t="s">
        <v>21589</v>
      </c>
      <c r="F402" s="25"/>
      <c r="H402" s="25"/>
      <c r="I402" s="25" t="s">
        <v>33035</v>
      </c>
      <c r="J402" s="25" t="s">
        <v>4849</v>
      </c>
      <c r="K402" t="s">
        <v>33036</v>
      </c>
      <c r="L402" t="s">
        <v>33037</v>
      </c>
      <c r="M402" s="2" t="str">
        <f>HYPERLINK(площадкаСнавесом[[#This Row],[RelativePath]])</f>
        <v>17 Площадка с навесом\GA3948333_10_20260901T180318Z.jpg</v>
      </c>
    </row>
    <row r="403" spans="1:13" x14ac:dyDescent="0.25">
      <c r="A403" s="1" t="s">
        <v>15</v>
      </c>
      <c r="B403" s="3">
        <v>46267</v>
      </c>
      <c r="C403" s="4">
        <v>0.41072916666666665</v>
      </c>
      <c r="D403" s="25" t="s">
        <v>4</v>
      </c>
      <c r="E403" s="25" t="s">
        <v>3229</v>
      </c>
      <c r="F403" s="25"/>
      <c r="H403" s="25"/>
      <c r="I403" s="25" t="s">
        <v>33038</v>
      </c>
      <c r="J403" s="25" t="s">
        <v>4849</v>
      </c>
      <c r="K403" t="s">
        <v>33039</v>
      </c>
      <c r="L403" t="s">
        <v>33040</v>
      </c>
      <c r="M403" s="2" t="str">
        <f>HYPERLINK(площадкаСнавесом[[#This Row],[RelativePath]])</f>
        <v>17 Площадка с навесом\GA3948333_10_20260902T095127Z.jpg</v>
      </c>
    </row>
    <row r="404" spans="1:13" x14ac:dyDescent="0.25">
      <c r="A404" s="1" t="s">
        <v>15</v>
      </c>
      <c r="B404" s="3">
        <v>46267</v>
      </c>
      <c r="C404" s="4">
        <v>0.41162037037037036</v>
      </c>
      <c r="D404" s="25" t="s">
        <v>4</v>
      </c>
      <c r="E404" s="25" t="s">
        <v>18689</v>
      </c>
      <c r="F404" s="25"/>
      <c r="H404" s="25"/>
      <c r="I404" s="25" t="s">
        <v>33041</v>
      </c>
      <c r="J404" s="25" t="s">
        <v>4849</v>
      </c>
      <c r="K404" t="s">
        <v>33042</v>
      </c>
      <c r="L404" t="s">
        <v>33043</v>
      </c>
      <c r="M404" s="2" t="str">
        <f>HYPERLINK(площадкаСнавесом[[#This Row],[RelativePath]])</f>
        <v>17 Площадка с навесом\GA3948333_10_20260902T095244Z.jpg</v>
      </c>
    </row>
    <row r="405" spans="1:13" x14ac:dyDescent="0.25">
      <c r="A405" s="1" t="s">
        <v>15</v>
      </c>
      <c r="B405" s="3">
        <v>46267</v>
      </c>
      <c r="C405" s="4">
        <v>0.60741898148148143</v>
      </c>
      <c r="D405" s="25" t="s">
        <v>4</v>
      </c>
      <c r="E405" s="25" t="s">
        <v>33077</v>
      </c>
      <c r="F405" s="25"/>
      <c r="H405" s="25"/>
      <c r="I405" s="25" t="s">
        <v>33044</v>
      </c>
      <c r="J405" s="25" t="s">
        <v>4849</v>
      </c>
      <c r="K405" t="s">
        <v>33045</v>
      </c>
      <c r="L405" t="s">
        <v>33046</v>
      </c>
      <c r="M405" s="2" t="str">
        <f>HYPERLINK(площадкаСнавесом[[#This Row],[RelativePath]])</f>
        <v>17 Площадка с навесом\GA3948333_10_20260902T143441Z.jpg</v>
      </c>
    </row>
    <row r="406" spans="1:13" x14ac:dyDescent="0.25">
      <c r="A406" s="1" t="s">
        <v>16</v>
      </c>
      <c r="B406" s="3">
        <v>46268</v>
      </c>
      <c r="C406" s="4">
        <v>0.4022337962962963</v>
      </c>
      <c r="D406" s="25" t="s">
        <v>115</v>
      </c>
      <c r="E406" s="25" t="s">
        <v>70</v>
      </c>
      <c r="F406" s="25" t="s">
        <v>58</v>
      </c>
      <c r="H406" s="25"/>
      <c r="I406" s="25" t="s">
        <v>33047</v>
      </c>
      <c r="J406" s="25" t="s">
        <v>4849</v>
      </c>
      <c r="K406" t="s">
        <v>33048</v>
      </c>
      <c r="L406" t="s">
        <v>33049</v>
      </c>
      <c r="M406" s="2" t="str">
        <f>HYPERLINK(площадкаСнавесом[[#This Row],[RelativePath]])</f>
        <v>17 Площадка с навесом\GA3948333_10_20260903T093913Z.jpg</v>
      </c>
    </row>
    <row r="407" spans="1:13" x14ac:dyDescent="0.25">
      <c r="A407" s="1" t="s">
        <v>16</v>
      </c>
      <c r="B407" s="3">
        <v>46268</v>
      </c>
      <c r="C407" s="4">
        <v>0.73989583333333331</v>
      </c>
      <c r="D407" s="25" t="s">
        <v>115</v>
      </c>
      <c r="E407" s="25" t="s">
        <v>22568</v>
      </c>
      <c r="F407" s="25" t="s">
        <v>22575</v>
      </c>
      <c r="H407" s="25"/>
      <c r="I407" s="25" t="s">
        <v>33050</v>
      </c>
      <c r="J407" s="25" t="s">
        <v>4849</v>
      </c>
      <c r="K407" t="s">
        <v>33051</v>
      </c>
      <c r="L407" t="s">
        <v>33052</v>
      </c>
      <c r="M407" s="2" t="str">
        <f>HYPERLINK(площадкаСнавесом[[#This Row],[RelativePath]])</f>
        <v>17 Площадка с навесом\GA3948333_10_20260903T174527Z.jpg</v>
      </c>
    </row>
    <row r="408" spans="1:13" x14ac:dyDescent="0.25">
      <c r="A408" s="1" t="s">
        <v>17</v>
      </c>
      <c r="B408" s="3">
        <v>46269</v>
      </c>
      <c r="C408" s="4">
        <v>0.8271412037037037</v>
      </c>
      <c r="D408" s="25" t="s">
        <v>803</v>
      </c>
      <c r="E408" s="25" t="s">
        <v>8</v>
      </c>
      <c r="F408" s="25"/>
      <c r="H408" s="25"/>
      <c r="I408" s="25" t="s">
        <v>33053</v>
      </c>
      <c r="J408" s="25" t="s">
        <v>4849</v>
      </c>
      <c r="K408" t="s">
        <v>33054</v>
      </c>
      <c r="L408" t="s">
        <v>33055</v>
      </c>
      <c r="M408" s="2" t="str">
        <f>HYPERLINK(площадкаСнавесом[[#This Row],[RelativePath]])</f>
        <v>17 Площадка с навесом\GA3948333_10_20260904T195105Z.jpg</v>
      </c>
    </row>
    <row r="409" spans="1:13" x14ac:dyDescent="0.25">
      <c r="A409" s="1" t="s">
        <v>18</v>
      </c>
      <c r="B409" s="3">
        <v>46270</v>
      </c>
      <c r="C409" s="4">
        <v>0.72524305555555557</v>
      </c>
      <c r="D409" s="25" t="s">
        <v>115</v>
      </c>
      <c r="E409" s="25" t="s">
        <v>70</v>
      </c>
      <c r="F409" s="25" t="s">
        <v>58</v>
      </c>
      <c r="H409" s="25"/>
      <c r="I409" s="25" t="s">
        <v>33056</v>
      </c>
      <c r="J409" s="25" t="s">
        <v>4849</v>
      </c>
      <c r="K409" t="s">
        <v>33057</v>
      </c>
      <c r="L409" t="s">
        <v>33058</v>
      </c>
      <c r="M409" s="2" t="str">
        <f>HYPERLINK(площадкаСнавесом[[#This Row],[RelativePath]])</f>
        <v>17 Площадка с навесом\GA3948333_10_20260905T172421Z.jpg</v>
      </c>
    </row>
    <row r="410" spans="1:13" x14ac:dyDescent="0.25">
      <c r="A410" s="1" t="s">
        <v>22</v>
      </c>
      <c r="B410" s="3">
        <v>46271</v>
      </c>
      <c r="C410" s="4">
        <v>0.84466435185185185</v>
      </c>
      <c r="D410" s="25" t="s">
        <v>803</v>
      </c>
      <c r="E410" s="25" t="s">
        <v>8</v>
      </c>
      <c r="F410" s="25"/>
      <c r="H410" s="25"/>
      <c r="I410" s="25" t="s">
        <v>33059</v>
      </c>
      <c r="J410" s="25" t="s">
        <v>4849</v>
      </c>
      <c r="K410" t="s">
        <v>33060</v>
      </c>
      <c r="L410" t="s">
        <v>33061</v>
      </c>
      <c r="M410" s="2" t="str">
        <f>HYPERLINK(площадкаСнавесом[[#This Row],[RelativePath]])</f>
        <v>17 Площадка с навесом\GA3948333_10_20260906T201619Z.jpg</v>
      </c>
    </row>
    <row r="411" spans="1:13" x14ac:dyDescent="0.25">
      <c r="A411" s="1" t="s">
        <v>13</v>
      </c>
      <c r="B411" s="3">
        <v>46272</v>
      </c>
      <c r="C411" s="4">
        <v>0.61224537037037041</v>
      </c>
      <c r="D411" s="25" t="s">
        <v>803</v>
      </c>
      <c r="E411" s="25" t="s">
        <v>8</v>
      </c>
      <c r="F411" s="25"/>
      <c r="H411" s="25"/>
      <c r="I411" s="25" t="s">
        <v>33993</v>
      </c>
      <c r="J411" s="25" t="s">
        <v>4849</v>
      </c>
      <c r="K411" t="s">
        <v>33994</v>
      </c>
      <c r="L411" t="s">
        <v>33995</v>
      </c>
      <c r="M411" s="2" t="str">
        <f>HYPERLINK(площадкаСнавесом[[#This Row],[RelativePath]])</f>
        <v>17 Площадка с навесом\GA3948333_10_20260907T144138Z.jpg</v>
      </c>
    </row>
    <row r="412" spans="1:13" x14ac:dyDescent="0.25">
      <c r="A412" s="1" t="s">
        <v>13</v>
      </c>
      <c r="B412" s="3">
        <v>46272</v>
      </c>
      <c r="C412" s="4">
        <v>0.62450231481481477</v>
      </c>
      <c r="D412" s="25" t="s">
        <v>34147</v>
      </c>
      <c r="E412" s="25" t="s">
        <v>14373</v>
      </c>
      <c r="F412" s="25"/>
      <c r="H412" s="25"/>
      <c r="I412" s="25" t="s">
        <v>33996</v>
      </c>
      <c r="J412" s="25" t="s">
        <v>4849</v>
      </c>
      <c r="K412" t="s">
        <v>33997</v>
      </c>
      <c r="L412" t="s">
        <v>33998</v>
      </c>
      <c r="M412" s="2" t="str">
        <f>HYPERLINK(площадкаСнавесом[[#This Row],[RelativePath]])</f>
        <v>17 Площадка с навесом\GA3948333_10_20260907T145917Z.jpg</v>
      </c>
    </row>
    <row r="413" spans="1:13" x14ac:dyDescent="0.25">
      <c r="A413" s="1" t="s">
        <v>13</v>
      </c>
      <c r="B413" s="3">
        <v>46272</v>
      </c>
      <c r="C413" s="4">
        <v>0.62516203703703699</v>
      </c>
      <c r="D413" s="25" t="s">
        <v>34147</v>
      </c>
      <c r="E413" s="25" t="s">
        <v>14373</v>
      </c>
      <c r="F413" s="25"/>
      <c r="H413" s="25"/>
      <c r="I413" s="25" t="s">
        <v>33999</v>
      </c>
      <c r="J413" s="25" t="s">
        <v>4849</v>
      </c>
      <c r="K413" t="s">
        <v>34000</v>
      </c>
      <c r="L413" t="s">
        <v>34001</v>
      </c>
      <c r="M413" s="2" t="str">
        <f>HYPERLINK(площадкаСнавесом[[#This Row],[RelativePath]])</f>
        <v>17 Площадка с навесом\GA3948333_10_20260907T150014Z.jpg</v>
      </c>
    </row>
    <row r="414" spans="1:13" x14ac:dyDescent="0.25">
      <c r="A414" s="1" t="s">
        <v>13</v>
      </c>
      <c r="B414" s="3">
        <v>46272</v>
      </c>
      <c r="C414" s="4">
        <v>0.62635416666666666</v>
      </c>
      <c r="D414" s="25" t="s">
        <v>34147</v>
      </c>
      <c r="E414" s="25" t="s">
        <v>14373</v>
      </c>
      <c r="F414" s="25"/>
      <c r="H414" s="25"/>
      <c r="I414" s="25" t="s">
        <v>34002</v>
      </c>
      <c r="J414" s="25" t="s">
        <v>4849</v>
      </c>
      <c r="K414" t="s">
        <v>34003</v>
      </c>
      <c r="L414" t="s">
        <v>34004</v>
      </c>
      <c r="M414" s="2" t="str">
        <f>HYPERLINK(площадкаСнавесом[[#This Row],[RelativePath]])</f>
        <v>17 Площадка с навесом\GA3948333_10_20260907T150157Z.jpg</v>
      </c>
    </row>
    <row r="415" spans="1:13" x14ac:dyDescent="0.25">
      <c r="A415" s="1" t="s">
        <v>13</v>
      </c>
      <c r="B415" s="3">
        <v>46272</v>
      </c>
      <c r="C415" s="4">
        <v>0.62675925925925924</v>
      </c>
      <c r="D415" s="25" t="s">
        <v>34147</v>
      </c>
      <c r="E415" s="25" t="s">
        <v>14373</v>
      </c>
      <c r="F415" s="25"/>
      <c r="H415" s="25"/>
      <c r="I415" s="25" t="s">
        <v>34005</v>
      </c>
      <c r="J415" s="25" t="s">
        <v>4849</v>
      </c>
      <c r="K415" t="s">
        <v>34006</v>
      </c>
      <c r="L415" t="s">
        <v>34007</v>
      </c>
      <c r="M415" s="2" t="str">
        <f>HYPERLINK(площадкаСнавесом[[#This Row],[RelativePath]])</f>
        <v>17 Площадка с навесом\GA3948333_10_20260907T150232Z.jpg</v>
      </c>
    </row>
    <row r="416" spans="1:13" x14ac:dyDescent="0.25">
      <c r="A416" s="1" t="s">
        <v>13</v>
      </c>
      <c r="B416" s="3">
        <v>46272</v>
      </c>
      <c r="C416" s="4">
        <v>0.62700231481481483</v>
      </c>
      <c r="D416" s="25" t="s">
        <v>34147</v>
      </c>
      <c r="E416" s="25" t="s">
        <v>14373</v>
      </c>
      <c r="F416" s="25"/>
      <c r="H416" s="25"/>
      <c r="I416" s="25" t="s">
        <v>34008</v>
      </c>
      <c r="J416" s="25" t="s">
        <v>4849</v>
      </c>
      <c r="K416" t="s">
        <v>34009</v>
      </c>
      <c r="L416" t="s">
        <v>34010</v>
      </c>
      <c r="M416" s="2" t="str">
        <f>HYPERLINK(площадкаСнавесом[[#This Row],[RelativePath]])</f>
        <v>17 Площадка с навесом\GA3948333_10_20260907T150253Z.jpg</v>
      </c>
    </row>
    <row r="417" spans="1:13" x14ac:dyDescent="0.25">
      <c r="A417" s="1" t="s">
        <v>13</v>
      </c>
      <c r="B417" s="3">
        <v>46272</v>
      </c>
      <c r="C417" s="4">
        <v>0.62910879629629635</v>
      </c>
      <c r="D417" s="25" t="s">
        <v>34147</v>
      </c>
      <c r="E417" s="25" t="s">
        <v>14373</v>
      </c>
      <c r="F417" s="25"/>
      <c r="H417" s="25"/>
      <c r="I417" s="25" t="s">
        <v>34011</v>
      </c>
      <c r="J417" s="25" t="s">
        <v>4849</v>
      </c>
      <c r="K417" t="s">
        <v>34012</v>
      </c>
      <c r="L417" t="s">
        <v>34013</v>
      </c>
      <c r="M417" s="2" t="str">
        <f>HYPERLINK(площадкаСнавесом[[#This Row],[RelativePath]])</f>
        <v>17 Площадка с навесом\GA3948333_10_20260907T150555Z.jpg</v>
      </c>
    </row>
    <row r="418" spans="1:13" x14ac:dyDescent="0.25">
      <c r="A418" s="1" t="s">
        <v>13</v>
      </c>
      <c r="B418" s="3">
        <v>46272</v>
      </c>
      <c r="C418" s="4">
        <v>0.63185185185185189</v>
      </c>
      <c r="D418" s="25" t="s">
        <v>34147</v>
      </c>
      <c r="E418" s="25" t="s">
        <v>14373</v>
      </c>
      <c r="F418" s="25"/>
      <c r="H418" s="25"/>
      <c r="I418" s="25" t="s">
        <v>34014</v>
      </c>
      <c r="J418" s="25" t="s">
        <v>4849</v>
      </c>
      <c r="K418" t="s">
        <v>34015</v>
      </c>
      <c r="L418" t="s">
        <v>34016</v>
      </c>
      <c r="M418" s="2" t="str">
        <f>HYPERLINK(площадкаСнавесом[[#This Row],[RelativePath]])</f>
        <v>17 Площадка с навесом\GA3948333_10_20260907T150952Z.jpg</v>
      </c>
    </row>
    <row r="419" spans="1:13" x14ac:dyDescent="0.25">
      <c r="A419" s="1" t="s">
        <v>13</v>
      </c>
      <c r="B419" s="3">
        <v>46272</v>
      </c>
      <c r="C419" s="4">
        <v>0.63188657407407411</v>
      </c>
      <c r="D419" s="25" t="s">
        <v>162</v>
      </c>
      <c r="E419" s="25" t="s">
        <v>34110</v>
      </c>
      <c r="F419" s="25" t="s">
        <v>34149</v>
      </c>
      <c r="G419" s="7">
        <v>1</v>
      </c>
      <c r="H419" s="25" t="s">
        <v>34148</v>
      </c>
      <c r="I419" s="25" t="s">
        <v>34017</v>
      </c>
      <c r="J419" s="25" t="s">
        <v>4849</v>
      </c>
      <c r="K419" t="s">
        <v>34018</v>
      </c>
      <c r="L419" t="s">
        <v>34019</v>
      </c>
      <c r="M419" s="2" t="str">
        <f>HYPERLINK(площадкаСнавесом[[#This Row],[RelativePath]])</f>
        <v>17 Площадка с навесом\GA3948333_10_20260907T150955Z.jpg</v>
      </c>
    </row>
    <row r="420" spans="1:13" x14ac:dyDescent="0.25">
      <c r="A420" s="1" t="s">
        <v>13</v>
      </c>
      <c r="B420" s="3">
        <v>46272</v>
      </c>
      <c r="C420" s="4">
        <v>0.6320486111111111</v>
      </c>
      <c r="D420" s="25" t="s">
        <v>162</v>
      </c>
      <c r="E420" s="25" t="s">
        <v>34110</v>
      </c>
      <c r="F420" s="25" t="s">
        <v>34149</v>
      </c>
      <c r="G420" s="7">
        <v>1</v>
      </c>
      <c r="H420" s="25" t="s">
        <v>34148</v>
      </c>
      <c r="I420" s="25" t="s">
        <v>34020</v>
      </c>
      <c r="J420" s="25" t="s">
        <v>4849</v>
      </c>
      <c r="K420" t="s">
        <v>34021</v>
      </c>
      <c r="L420" t="s">
        <v>34022</v>
      </c>
      <c r="M420" s="2" t="str">
        <f>HYPERLINK(площадкаСнавесом[[#This Row],[RelativePath]])</f>
        <v>17 Площадка с навесом\GA3948333_10_20260907T151009Z.jpg</v>
      </c>
    </row>
    <row r="421" spans="1:13" x14ac:dyDescent="0.25">
      <c r="A421" s="1" t="s">
        <v>13</v>
      </c>
      <c r="B421" s="3">
        <v>46272</v>
      </c>
      <c r="C421" s="4">
        <v>0.63222222222222224</v>
      </c>
      <c r="D421" s="25" t="s">
        <v>162</v>
      </c>
      <c r="E421" s="25" t="s">
        <v>34110</v>
      </c>
      <c r="F421" s="25" t="s">
        <v>34149</v>
      </c>
      <c r="G421" s="7">
        <v>1</v>
      </c>
      <c r="H421" s="25" t="s">
        <v>34148</v>
      </c>
      <c r="I421" s="25" t="s">
        <v>34023</v>
      </c>
      <c r="J421" s="25" t="s">
        <v>4849</v>
      </c>
      <c r="K421" t="s">
        <v>34024</v>
      </c>
      <c r="L421" t="s">
        <v>34025</v>
      </c>
      <c r="M421" s="2" t="str">
        <f>HYPERLINK(площадкаСнавесом[[#This Row],[RelativePath]])</f>
        <v>17 Площадка с навесом\GA3948333_10_20260907T151024Z.jpg</v>
      </c>
    </row>
    <row r="422" spans="1:13" x14ac:dyDescent="0.25">
      <c r="A422" s="1" t="s">
        <v>13</v>
      </c>
      <c r="B422" s="3">
        <v>46272</v>
      </c>
      <c r="C422" s="4">
        <v>0.63240740740740742</v>
      </c>
      <c r="D422" s="25" t="s">
        <v>162</v>
      </c>
      <c r="E422" s="25" t="s">
        <v>34110</v>
      </c>
      <c r="F422" s="25" t="s">
        <v>34149</v>
      </c>
      <c r="G422" s="7">
        <v>1</v>
      </c>
      <c r="H422" s="25" t="s">
        <v>34148</v>
      </c>
      <c r="I422" s="25" t="s">
        <v>34026</v>
      </c>
      <c r="J422" s="25" t="s">
        <v>4849</v>
      </c>
      <c r="K422" t="s">
        <v>34027</v>
      </c>
      <c r="L422" t="s">
        <v>34028</v>
      </c>
      <c r="M422" s="2" t="str">
        <f>HYPERLINK(площадкаСнавесом[[#This Row],[RelativePath]])</f>
        <v>17 Площадка с навесом\GA3948333_10_20260907T151040Z.jpg</v>
      </c>
    </row>
    <row r="423" spans="1:13" x14ac:dyDescent="0.25">
      <c r="A423" s="1" t="s">
        <v>13</v>
      </c>
      <c r="B423" s="3">
        <v>46272</v>
      </c>
      <c r="C423" s="4">
        <v>0.63355324074074071</v>
      </c>
      <c r="D423" s="25" t="s">
        <v>162</v>
      </c>
      <c r="E423" s="25" t="s">
        <v>34110</v>
      </c>
      <c r="F423" s="25" t="s">
        <v>34149</v>
      </c>
      <c r="G423" s="7">
        <v>1</v>
      </c>
      <c r="H423" s="25" t="s">
        <v>34148</v>
      </c>
      <c r="I423" s="25" t="s">
        <v>34029</v>
      </c>
      <c r="J423" s="25" t="s">
        <v>4849</v>
      </c>
      <c r="K423" t="s">
        <v>34030</v>
      </c>
      <c r="L423" t="s">
        <v>34031</v>
      </c>
      <c r="M423" s="2" t="str">
        <f>HYPERLINK(площадкаСнавесом[[#This Row],[RelativePath]])</f>
        <v>17 Площадка с навесом\GA3948333_10_20260907T151219Z.jpg</v>
      </c>
    </row>
    <row r="424" spans="1:13" x14ac:dyDescent="0.25">
      <c r="A424" s="1" t="s">
        <v>13</v>
      </c>
      <c r="B424" s="3">
        <v>46272</v>
      </c>
      <c r="C424" s="4">
        <v>0.63479166666666664</v>
      </c>
      <c r="D424" s="25" t="s">
        <v>162</v>
      </c>
      <c r="E424" s="25" t="s">
        <v>34110</v>
      </c>
      <c r="F424" s="25" t="s">
        <v>34149</v>
      </c>
      <c r="G424" s="7">
        <v>1</v>
      </c>
      <c r="H424" s="25" t="s">
        <v>34148</v>
      </c>
      <c r="I424" s="25" t="s">
        <v>34032</v>
      </c>
      <c r="J424" s="25" t="s">
        <v>4849</v>
      </c>
      <c r="K424" t="s">
        <v>34033</v>
      </c>
      <c r="L424" t="s">
        <v>34034</v>
      </c>
      <c r="M424" s="2" t="str">
        <f>HYPERLINK(площадкаСнавесом[[#This Row],[RelativePath]])</f>
        <v>17 Площадка с навесом\GA3948333_10_20260907T151406Z.jpg</v>
      </c>
    </row>
    <row r="425" spans="1:13" x14ac:dyDescent="0.25">
      <c r="A425" s="1" t="s">
        <v>13</v>
      </c>
      <c r="B425" s="3">
        <v>46272</v>
      </c>
      <c r="C425" s="4">
        <v>0.63493055555555555</v>
      </c>
      <c r="D425" s="25" t="s">
        <v>162</v>
      </c>
      <c r="E425" s="25" t="s">
        <v>34110</v>
      </c>
      <c r="F425" s="25" t="s">
        <v>34149</v>
      </c>
      <c r="G425" s="7">
        <v>1</v>
      </c>
      <c r="H425" s="25" t="s">
        <v>34148</v>
      </c>
      <c r="I425" s="25" t="s">
        <v>34035</v>
      </c>
      <c r="J425" s="25" t="s">
        <v>4849</v>
      </c>
      <c r="K425" t="s">
        <v>34036</v>
      </c>
      <c r="L425" t="s">
        <v>34037</v>
      </c>
      <c r="M425" s="2" t="str">
        <f>HYPERLINK(площадкаСнавесом[[#This Row],[RelativePath]])</f>
        <v>17 Площадка с навесом\GA3948333_10_20260907T151418Z.jpg</v>
      </c>
    </row>
    <row r="426" spans="1:13" x14ac:dyDescent="0.25">
      <c r="A426" s="1" t="s">
        <v>13</v>
      </c>
      <c r="B426" s="3">
        <v>46272</v>
      </c>
      <c r="C426" s="4">
        <v>0.63540509259259259</v>
      </c>
      <c r="D426" s="25" t="s">
        <v>162</v>
      </c>
      <c r="E426" s="25" t="s">
        <v>34110</v>
      </c>
      <c r="F426" s="25" t="s">
        <v>34149</v>
      </c>
      <c r="G426" s="7">
        <v>1</v>
      </c>
      <c r="H426" s="25" t="s">
        <v>34148</v>
      </c>
      <c r="I426" s="25" t="s">
        <v>34038</v>
      </c>
      <c r="J426" s="25" t="s">
        <v>4849</v>
      </c>
      <c r="K426" t="s">
        <v>34039</v>
      </c>
      <c r="L426" t="s">
        <v>34040</v>
      </c>
      <c r="M426" s="2" t="str">
        <f>HYPERLINK(площадкаСнавесом[[#This Row],[RelativePath]])</f>
        <v>17 Площадка с навесом\GA3948333_10_20260907T151459Z.jpg</v>
      </c>
    </row>
    <row r="427" spans="1:13" x14ac:dyDescent="0.25">
      <c r="A427" s="1" t="s">
        <v>13</v>
      </c>
      <c r="B427" s="3">
        <v>46272</v>
      </c>
      <c r="C427" s="4">
        <v>0.63552083333333331</v>
      </c>
      <c r="D427" s="25" t="s">
        <v>162</v>
      </c>
      <c r="E427" s="25" t="s">
        <v>34110</v>
      </c>
      <c r="F427" s="25" t="s">
        <v>34149</v>
      </c>
      <c r="G427" s="7">
        <v>1</v>
      </c>
      <c r="H427" s="25" t="s">
        <v>34148</v>
      </c>
      <c r="I427" s="25" t="s">
        <v>34041</v>
      </c>
      <c r="J427" s="25" t="s">
        <v>4849</v>
      </c>
      <c r="K427" t="s">
        <v>34042</v>
      </c>
      <c r="L427" t="s">
        <v>34043</v>
      </c>
      <c r="M427" s="2" t="str">
        <f>HYPERLINK(площадкаСнавесом[[#This Row],[RelativePath]])</f>
        <v>17 Площадка с навесом\GA3948333_10_20260907T151509Z.jpg</v>
      </c>
    </row>
    <row r="428" spans="1:13" x14ac:dyDescent="0.25">
      <c r="A428" s="1" t="s">
        <v>13</v>
      </c>
      <c r="B428" s="3">
        <v>46272</v>
      </c>
      <c r="C428" s="4">
        <v>0.63844907407407403</v>
      </c>
      <c r="D428" s="25" t="s">
        <v>26064</v>
      </c>
      <c r="E428" s="25" t="s">
        <v>34110</v>
      </c>
      <c r="F428" s="25" t="s">
        <v>19781</v>
      </c>
      <c r="H428" s="25"/>
      <c r="I428" s="25" t="s">
        <v>34044</v>
      </c>
      <c r="J428" s="25" t="s">
        <v>4849</v>
      </c>
      <c r="K428" t="s">
        <v>34045</v>
      </c>
      <c r="L428" t="s">
        <v>34046</v>
      </c>
      <c r="M428" s="2" t="str">
        <f>HYPERLINK(площадкаСнавесом[[#This Row],[RelativePath]])</f>
        <v>17 Площадка с навесом\GA3948333_10_20260907T151922Z.jpg</v>
      </c>
    </row>
    <row r="429" spans="1:13" x14ac:dyDescent="0.25">
      <c r="A429" s="1" t="s">
        <v>14</v>
      </c>
      <c r="B429" s="3">
        <v>46273</v>
      </c>
      <c r="C429" s="4">
        <v>0.43186342592592591</v>
      </c>
      <c r="D429" s="25" t="s">
        <v>115</v>
      </c>
      <c r="E429" s="25" t="s">
        <v>70</v>
      </c>
      <c r="F429" s="25"/>
      <c r="H429" s="25"/>
      <c r="I429" s="25" t="s">
        <v>34047</v>
      </c>
      <c r="J429" s="25" t="s">
        <v>4849</v>
      </c>
      <c r="K429" t="s">
        <v>34048</v>
      </c>
      <c r="L429" t="s">
        <v>34049</v>
      </c>
      <c r="M429" s="2" t="str">
        <f>HYPERLINK(площадкаСнавесом[[#This Row],[RelativePath]])</f>
        <v>17 Площадка с навесом\GA3948333_10_20260908T102153Z.jpg</v>
      </c>
    </row>
    <row r="430" spans="1:13" x14ac:dyDescent="0.25">
      <c r="A430" s="1" t="s">
        <v>14</v>
      </c>
      <c r="B430" s="3">
        <v>46273</v>
      </c>
      <c r="C430" s="4">
        <v>0.60275462962962967</v>
      </c>
      <c r="D430" s="25" t="s">
        <v>34147</v>
      </c>
      <c r="E430" s="25" t="s">
        <v>14373</v>
      </c>
      <c r="F430" s="25"/>
      <c r="H430" s="25"/>
      <c r="I430" s="25" t="s">
        <v>34050</v>
      </c>
      <c r="J430" s="25" t="s">
        <v>4849</v>
      </c>
      <c r="K430" t="s">
        <v>34051</v>
      </c>
      <c r="L430" t="s">
        <v>34052</v>
      </c>
      <c r="M430" s="2" t="str">
        <f>HYPERLINK(площадкаСнавесом[[#This Row],[RelativePath]])</f>
        <v>17 Площадка с навесом\GA3948333_10_20260908T142758Z.jpg</v>
      </c>
    </row>
    <row r="431" spans="1:13" x14ac:dyDescent="0.25">
      <c r="A431" s="1" t="s">
        <v>14</v>
      </c>
      <c r="B431" s="3">
        <v>46273</v>
      </c>
      <c r="C431" s="4">
        <v>0.60366898148148151</v>
      </c>
      <c r="D431" s="25" t="s">
        <v>34147</v>
      </c>
      <c r="E431" s="25" t="s">
        <v>14373</v>
      </c>
      <c r="F431" s="25"/>
      <c r="H431" s="25"/>
      <c r="I431" s="25" t="s">
        <v>34053</v>
      </c>
      <c r="J431" s="25" t="s">
        <v>4849</v>
      </c>
      <c r="K431" t="s">
        <v>34054</v>
      </c>
      <c r="L431" t="s">
        <v>34055</v>
      </c>
      <c r="M431" s="2" t="str">
        <f>HYPERLINK(площадкаСнавесом[[#This Row],[RelativePath]])</f>
        <v>17 Площадка с навесом\GA3948333_10_20260908T142917Z.jpg</v>
      </c>
    </row>
    <row r="432" spans="1:13" x14ac:dyDescent="0.25">
      <c r="A432" s="1" t="s">
        <v>14</v>
      </c>
      <c r="B432" s="3">
        <v>46273</v>
      </c>
      <c r="C432" s="4">
        <v>0.60481481481481481</v>
      </c>
      <c r="D432" s="25" t="s">
        <v>34147</v>
      </c>
      <c r="E432" s="25" t="s">
        <v>14373</v>
      </c>
      <c r="F432" s="25"/>
      <c r="H432" s="25"/>
      <c r="I432" s="25" t="s">
        <v>34056</v>
      </c>
      <c r="J432" s="25" t="s">
        <v>4849</v>
      </c>
      <c r="K432" t="s">
        <v>34057</v>
      </c>
      <c r="L432" t="s">
        <v>34058</v>
      </c>
      <c r="M432" s="2" t="str">
        <f>HYPERLINK(площадкаСнавесом[[#This Row],[RelativePath]])</f>
        <v>17 Площадка с навесом\GA3948333_10_20260908T143056Z.jpg</v>
      </c>
    </row>
    <row r="433" spans="1:13" x14ac:dyDescent="0.25">
      <c r="A433" s="1" t="s">
        <v>14</v>
      </c>
      <c r="B433" s="3">
        <v>46273</v>
      </c>
      <c r="C433" s="4">
        <v>0.60668981481481477</v>
      </c>
      <c r="D433" s="25" t="s">
        <v>34147</v>
      </c>
      <c r="E433" s="25" t="s">
        <v>14373</v>
      </c>
      <c r="F433" s="25"/>
      <c r="H433" s="25"/>
      <c r="I433" s="25" t="s">
        <v>34059</v>
      </c>
      <c r="J433" s="25" t="s">
        <v>4849</v>
      </c>
      <c r="K433" t="s">
        <v>34060</v>
      </c>
      <c r="L433" t="s">
        <v>34061</v>
      </c>
      <c r="M433" s="2" t="str">
        <f>HYPERLINK(площадкаСнавесом[[#This Row],[RelativePath]])</f>
        <v>17 Площадка с навесом\GA3948333_10_20260908T143338Z.jpg</v>
      </c>
    </row>
    <row r="434" spans="1:13" x14ac:dyDescent="0.25">
      <c r="A434" s="1" t="s">
        <v>14</v>
      </c>
      <c r="B434" s="3">
        <v>46273</v>
      </c>
      <c r="C434" s="4">
        <v>0.62406249999999996</v>
      </c>
      <c r="D434" s="25" t="s">
        <v>162</v>
      </c>
      <c r="E434" s="25" t="s">
        <v>34110</v>
      </c>
      <c r="F434" s="25" t="s">
        <v>34149</v>
      </c>
      <c r="G434" s="7">
        <v>4</v>
      </c>
      <c r="H434" s="25" t="s">
        <v>34148</v>
      </c>
      <c r="I434" s="25" t="s">
        <v>34062</v>
      </c>
      <c r="J434" s="25" t="s">
        <v>4849</v>
      </c>
      <c r="K434" t="s">
        <v>34063</v>
      </c>
      <c r="L434" t="s">
        <v>34064</v>
      </c>
      <c r="M434" s="2" t="str">
        <f>HYPERLINK(площадкаСнавесом[[#This Row],[RelativePath]])</f>
        <v>17 Площадка с навесом\GA3948333_10_20260908T145839Z.jpg</v>
      </c>
    </row>
    <row r="435" spans="1:13" x14ac:dyDescent="0.25">
      <c r="A435" s="1" t="s">
        <v>14</v>
      </c>
      <c r="B435" s="3">
        <v>46273</v>
      </c>
      <c r="C435" s="4">
        <v>0.62700231481481483</v>
      </c>
      <c r="D435" s="25" t="s">
        <v>162</v>
      </c>
      <c r="E435" s="25" t="s">
        <v>34110</v>
      </c>
      <c r="F435" s="25" t="s">
        <v>34149</v>
      </c>
      <c r="H435" s="25" t="s">
        <v>4871</v>
      </c>
      <c r="I435" s="25" t="s">
        <v>34065</v>
      </c>
      <c r="J435" s="25" t="s">
        <v>4849</v>
      </c>
      <c r="K435" t="s">
        <v>34066</v>
      </c>
      <c r="L435" t="s">
        <v>34067</v>
      </c>
      <c r="M435" s="2" t="str">
        <f>HYPERLINK(площадкаСнавесом[[#This Row],[RelativePath]])</f>
        <v>17 Площадка с навесом\GA3948333_10_20260908T150253Z.jpg</v>
      </c>
    </row>
    <row r="436" spans="1:13" x14ac:dyDescent="0.25">
      <c r="A436" s="1" t="s">
        <v>14</v>
      </c>
      <c r="B436" s="3">
        <v>46273</v>
      </c>
      <c r="C436" s="4">
        <v>0.62752314814814814</v>
      </c>
      <c r="D436" s="25" t="s">
        <v>162</v>
      </c>
      <c r="E436" s="25" t="s">
        <v>34110</v>
      </c>
      <c r="F436" s="25" t="s">
        <v>34149</v>
      </c>
      <c r="H436" s="25" t="s">
        <v>4871</v>
      </c>
      <c r="I436" s="25" t="s">
        <v>34068</v>
      </c>
      <c r="J436" s="25" t="s">
        <v>4849</v>
      </c>
      <c r="K436" t="s">
        <v>34069</v>
      </c>
      <c r="L436" t="s">
        <v>34070</v>
      </c>
      <c r="M436" s="2" t="str">
        <f>HYPERLINK(площадкаСнавесом[[#This Row],[RelativePath]])</f>
        <v>17 Площадка с навесом\GA3948333_10_20260908T150338Z.jpg</v>
      </c>
    </row>
    <row r="437" spans="1:13" x14ac:dyDescent="0.25">
      <c r="A437" s="1" t="s">
        <v>14</v>
      </c>
      <c r="B437" s="3">
        <v>46273</v>
      </c>
      <c r="C437" s="4">
        <v>0.62783564814814818</v>
      </c>
      <c r="D437" s="25" t="s">
        <v>162</v>
      </c>
      <c r="E437" s="25" t="s">
        <v>34110</v>
      </c>
      <c r="F437" s="25" t="s">
        <v>34149</v>
      </c>
      <c r="H437" s="25" t="s">
        <v>4871</v>
      </c>
      <c r="I437" s="25" t="s">
        <v>34071</v>
      </c>
      <c r="J437" s="25" t="s">
        <v>4849</v>
      </c>
      <c r="K437" t="s">
        <v>34072</v>
      </c>
      <c r="L437" t="s">
        <v>34073</v>
      </c>
      <c r="M437" s="2" t="str">
        <f>HYPERLINK(площадкаСнавесом[[#This Row],[RelativePath]])</f>
        <v>17 Площадка с навесом\GA3948333_10_20260908T150405Z.jpg</v>
      </c>
    </row>
    <row r="438" spans="1:13" x14ac:dyDescent="0.25">
      <c r="A438" s="1" t="s">
        <v>14</v>
      </c>
      <c r="B438" s="3">
        <v>46273</v>
      </c>
      <c r="C438" s="4">
        <v>0.63091435185185185</v>
      </c>
      <c r="D438" s="25" t="s">
        <v>162</v>
      </c>
      <c r="E438" s="25" t="s">
        <v>34110</v>
      </c>
      <c r="F438" s="25" t="s">
        <v>34149</v>
      </c>
      <c r="H438" s="25" t="s">
        <v>4871</v>
      </c>
      <c r="I438" s="25" t="s">
        <v>34074</v>
      </c>
      <c r="J438" s="25" t="s">
        <v>4849</v>
      </c>
      <c r="K438" t="s">
        <v>34075</v>
      </c>
      <c r="L438" t="s">
        <v>34076</v>
      </c>
      <c r="M438" s="2" t="str">
        <f>HYPERLINK(площадкаСнавесом[[#This Row],[RelativePath]])</f>
        <v>17 Площадка с навесом\GA3948333_10_20260908T150831Z.jpg</v>
      </c>
    </row>
    <row r="439" spans="1:13" x14ac:dyDescent="0.25">
      <c r="A439" s="1" t="s">
        <v>14</v>
      </c>
      <c r="B439" s="3">
        <v>46273</v>
      </c>
      <c r="C439" s="4">
        <v>0.63141203703703708</v>
      </c>
      <c r="D439" s="25" t="s">
        <v>162</v>
      </c>
      <c r="E439" s="25" t="s">
        <v>34110</v>
      </c>
      <c r="F439" s="25" t="s">
        <v>34149</v>
      </c>
      <c r="H439" s="25" t="s">
        <v>4871</v>
      </c>
      <c r="I439" s="25" t="s">
        <v>34077</v>
      </c>
      <c r="J439" s="25" t="s">
        <v>4849</v>
      </c>
      <c r="K439" t="s">
        <v>34078</v>
      </c>
      <c r="L439" t="s">
        <v>34079</v>
      </c>
      <c r="M439" s="2" t="str">
        <f>HYPERLINK(площадкаСнавесом[[#This Row],[RelativePath]])</f>
        <v>17 Площадка с навесом\GA3948333_10_20260908T150914Z.jpg</v>
      </c>
    </row>
    <row r="440" spans="1:13" x14ac:dyDescent="0.25">
      <c r="A440" s="1" t="s">
        <v>14</v>
      </c>
      <c r="B440" s="3">
        <v>46273</v>
      </c>
      <c r="C440" s="4">
        <v>0.63145833333333334</v>
      </c>
      <c r="D440" s="25" t="s">
        <v>162</v>
      </c>
      <c r="E440" s="25" t="s">
        <v>34110</v>
      </c>
      <c r="F440" s="25" t="s">
        <v>34149</v>
      </c>
      <c r="H440" s="25" t="s">
        <v>4871</v>
      </c>
      <c r="I440" s="25" t="s">
        <v>34080</v>
      </c>
      <c r="J440" s="25" t="s">
        <v>4849</v>
      </c>
      <c r="K440" t="s">
        <v>34081</v>
      </c>
      <c r="L440" t="s">
        <v>34082</v>
      </c>
      <c r="M440" s="2" t="str">
        <f>HYPERLINK(площадкаСнавесом[[#This Row],[RelativePath]])</f>
        <v>17 Площадка с навесом\GA3948333_10_20260908T150918Z.jpg</v>
      </c>
    </row>
    <row r="441" spans="1:13" x14ac:dyDescent="0.25">
      <c r="A441" s="1" t="s">
        <v>14</v>
      </c>
      <c r="B441" s="3">
        <v>46273</v>
      </c>
      <c r="C441" s="4">
        <v>0.63159722222222225</v>
      </c>
      <c r="D441" s="25" t="s">
        <v>162</v>
      </c>
      <c r="E441" s="25" t="s">
        <v>34110</v>
      </c>
      <c r="F441" s="25" t="s">
        <v>34149</v>
      </c>
      <c r="H441" s="25" t="s">
        <v>4871</v>
      </c>
      <c r="I441" s="25" t="s">
        <v>34083</v>
      </c>
      <c r="J441" s="25" t="s">
        <v>4849</v>
      </c>
      <c r="K441" t="s">
        <v>34084</v>
      </c>
      <c r="L441" t="s">
        <v>34085</v>
      </c>
      <c r="M441" s="2" t="str">
        <f>HYPERLINK(площадкаСнавесом[[#This Row],[RelativePath]])</f>
        <v>17 Площадка с навесом\GA3948333_10_20260908T150930Z.jpg</v>
      </c>
    </row>
    <row r="442" spans="1:13" x14ac:dyDescent="0.25">
      <c r="A442" s="1" t="s">
        <v>14</v>
      </c>
      <c r="B442" s="3">
        <v>46273</v>
      </c>
      <c r="C442" s="4">
        <v>0.63167824074074075</v>
      </c>
      <c r="D442" s="25" t="s">
        <v>162</v>
      </c>
      <c r="E442" s="25" t="s">
        <v>34110</v>
      </c>
      <c r="F442" s="25" t="s">
        <v>34149</v>
      </c>
      <c r="H442" s="25" t="s">
        <v>4871</v>
      </c>
      <c r="I442" s="25" t="s">
        <v>34086</v>
      </c>
      <c r="J442" s="25" t="s">
        <v>4849</v>
      </c>
      <c r="K442" t="s">
        <v>34087</v>
      </c>
      <c r="L442" t="s">
        <v>34088</v>
      </c>
      <c r="M442" s="2" t="str">
        <f>HYPERLINK(площадкаСнавесом[[#This Row],[RelativePath]])</f>
        <v>17 Площадка с навесом\GA3948333_10_20260908T150937Z.jpg</v>
      </c>
    </row>
    <row r="443" spans="1:13" x14ac:dyDescent="0.25">
      <c r="A443" s="1" t="s">
        <v>14</v>
      </c>
      <c r="B443" s="3">
        <v>46273</v>
      </c>
      <c r="C443" s="4">
        <v>0.63185185185185189</v>
      </c>
      <c r="D443" s="25" t="s">
        <v>162</v>
      </c>
      <c r="E443" s="25" t="s">
        <v>34110</v>
      </c>
      <c r="F443" s="25" t="s">
        <v>34149</v>
      </c>
      <c r="H443" s="25" t="s">
        <v>4871</v>
      </c>
      <c r="I443" s="25" t="s">
        <v>34089</v>
      </c>
      <c r="J443" s="25" t="s">
        <v>4849</v>
      </c>
      <c r="K443" t="s">
        <v>34090</v>
      </c>
      <c r="L443" t="s">
        <v>34091</v>
      </c>
      <c r="M443" s="2" t="str">
        <f>HYPERLINK(площадкаСнавесом[[#This Row],[RelativePath]])</f>
        <v>17 Площадка с навесом\GA3948333_10_20260908T150952Z.jpg</v>
      </c>
    </row>
    <row r="444" spans="1:13" x14ac:dyDescent="0.25">
      <c r="A444" s="1" t="s">
        <v>14</v>
      </c>
      <c r="B444" s="3">
        <v>46273</v>
      </c>
      <c r="C444" s="4">
        <v>0.63197916666666665</v>
      </c>
      <c r="D444" s="25" t="s">
        <v>162</v>
      </c>
      <c r="E444" s="25" t="s">
        <v>34110</v>
      </c>
      <c r="F444" s="25" t="s">
        <v>34149</v>
      </c>
      <c r="H444" s="25" t="s">
        <v>4871</v>
      </c>
      <c r="I444" s="25" t="s">
        <v>34092</v>
      </c>
      <c r="J444" s="25" t="s">
        <v>4849</v>
      </c>
      <c r="K444" t="s">
        <v>34093</v>
      </c>
      <c r="L444" t="s">
        <v>34094</v>
      </c>
      <c r="M444" s="2" t="str">
        <f>HYPERLINK(площадкаСнавесом[[#This Row],[RelativePath]])</f>
        <v>17 Площадка с навесом\GA3948333_10_20260908T151003Z.jpg</v>
      </c>
    </row>
    <row r="445" spans="1:13" x14ac:dyDescent="0.25">
      <c r="A445" s="1" t="s">
        <v>15</v>
      </c>
      <c r="B445" s="3">
        <v>46274</v>
      </c>
      <c r="C445" s="4">
        <v>0.82671296296296293</v>
      </c>
      <c r="D445" s="25" t="s">
        <v>803</v>
      </c>
      <c r="E445" s="25" t="s">
        <v>8</v>
      </c>
      <c r="F445" s="25"/>
      <c r="H445" s="25"/>
      <c r="I445" s="25" t="s">
        <v>34095</v>
      </c>
      <c r="J445" s="25" t="s">
        <v>4849</v>
      </c>
      <c r="K445" t="s">
        <v>34096</v>
      </c>
      <c r="L445" t="s">
        <v>34097</v>
      </c>
      <c r="M445" s="2" t="str">
        <f>HYPERLINK(площадкаСнавесом[[#This Row],[RelativePath]])</f>
        <v>17 Площадка с навесом\GA3948333_10_20260909T195028Z.jpg</v>
      </c>
    </row>
    <row r="446" spans="1:13" x14ac:dyDescent="0.25">
      <c r="A446" s="1" t="s">
        <v>16</v>
      </c>
      <c r="B446" s="3">
        <v>46275</v>
      </c>
      <c r="C446" s="4">
        <v>0.83747685185185183</v>
      </c>
      <c r="D446" s="25" t="s">
        <v>803</v>
      </c>
      <c r="E446" s="25" t="s">
        <v>8</v>
      </c>
      <c r="F446" s="25"/>
      <c r="H446" s="25"/>
      <c r="I446" s="25" t="s">
        <v>34098</v>
      </c>
      <c r="J446" s="25" t="s">
        <v>4849</v>
      </c>
      <c r="K446" t="s">
        <v>34099</v>
      </c>
      <c r="L446" t="s">
        <v>34100</v>
      </c>
      <c r="M446" s="2" t="str">
        <f>HYPERLINK(площадкаСнавесом[[#This Row],[RelativePath]])</f>
        <v>17 Площадка с навесом\GA3948333_10_20260910T200558Z.jpg</v>
      </c>
    </row>
    <row r="447" spans="1:13" x14ac:dyDescent="0.25">
      <c r="A447" s="1" t="s">
        <v>17</v>
      </c>
      <c r="B447" s="3">
        <v>46276</v>
      </c>
      <c r="C447" s="4">
        <v>0.55122685185185183</v>
      </c>
      <c r="D447" s="25" t="s">
        <v>803</v>
      </c>
      <c r="E447" s="25" t="s">
        <v>8</v>
      </c>
      <c r="F447" s="25"/>
      <c r="H447" s="25"/>
      <c r="I447" s="25" t="s">
        <v>34101</v>
      </c>
      <c r="J447" s="25" t="s">
        <v>4849</v>
      </c>
      <c r="K447" t="s">
        <v>34102</v>
      </c>
      <c r="L447" t="s">
        <v>34103</v>
      </c>
      <c r="M447" s="2" t="str">
        <f>HYPERLINK(площадкаСнавесом[[#This Row],[RelativePath]])</f>
        <v>17 Площадка с навесом\GA3948333_10_20260911T131346Z.jpg</v>
      </c>
    </row>
    <row r="448" spans="1:13" x14ac:dyDescent="0.25">
      <c r="A448" s="1" t="s">
        <v>18</v>
      </c>
      <c r="B448" s="3">
        <v>46277</v>
      </c>
      <c r="C448" s="4">
        <v>0.5567361111111111</v>
      </c>
      <c r="D448" s="25" t="s">
        <v>2283</v>
      </c>
      <c r="E448" s="25" t="s">
        <v>34150</v>
      </c>
      <c r="F448" s="25"/>
      <c r="H448" s="25"/>
      <c r="I448" s="25" t="s">
        <v>34104</v>
      </c>
      <c r="J448" s="25" t="s">
        <v>4849</v>
      </c>
      <c r="K448" t="s">
        <v>34105</v>
      </c>
      <c r="L448" t="s">
        <v>34106</v>
      </c>
      <c r="M448" s="2" t="str">
        <f>HYPERLINK(площадкаСнавесом[[#This Row],[RelativePath]])</f>
        <v>17 Площадка с навесом\GA3948333_10_20260912T132142Z.jpg</v>
      </c>
    </row>
    <row r="449" spans="1:13" x14ac:dyDescent="0.25">
      <c r="A449" s="1" t="s">
        <v>22</v>
      </c>
      <c r="B449" s="3">
        <v>46278</v>
      </c>
      <c r="C449" s="4">
        <v>0.8265393518518519</v>
      </c>
      <c r="D449" s="25" t="s">
        <v>803</v>
      </c>
      <c r="E449" s="25" t="s">
        <v>8</v>
      </c>
      <c r="F449" s="25"/>
      <c r="H449" s="25"/>
      <c r="I449" s="25" t="s">
        <v>34107</v>
      </c>
      <c r="J449" s="25" t="s">
        <v>4849</v>
      </c>
      <c r="K449" t="s">
        <v>34108</v>
      </c>
      <c r="L449" t="s">
        <v>34109</v>
      </c>
      <c r="M449" s="2" t="str">
        <f>HYPERLINK(площадкаСнавесом[[#This Row],[RelativePath]])</f>
        <v>17 Площадка с навесом\GA3948333_10_20260913T195013Z.jpg</v>
      </c>
    </row>
    <row r="450" spans="1:13" x14ac:dyDescent="0.25">
      <c r="A450" s="1" t="s">
        <v>13</v>
      </c>
      <c r="B450" s="3">
        <v>46279</v>
      </c>
      <c r="C450" s="4">
        <v>0.3291898148148148</v>
      </c>
      <c r="D450" s="25" t="s">
        <v>115</v>
      </c>
      <c r="E450" s="25" t="s">
        <v>22568</v>
      </c>
      <c r="F450" s="25" t="s">
        <v>51</v>
      </c>
      <c r="H450" s="25"/>
      <c r="I450" s="25" t="s">
        <v>34796</v>
      </c>
      <c r="J450" s="25" t="s">
        <v>4849</v>
      </c>
      <c r="K450" t="s">
        <v>34797</v>
      </c>
      <c r="L450" t="s">
        <v>34798</v>
      </c>
      <c r="M450" s="2" t="str">
        <f>HYPERLINK(площадкаСнавесом[[#This Row],[RelativePath]])</f>
        <v>17 Площадка с навесом\GA3948333_10_20260914T075402Z.jpg</v>
      </c>
    </row>
    <row r="451" spans="1:13" x14ac:dyDescent="0.25">
      <c r="A451" s="1" t="s">
        <v>13</v>
      </c>
      <c r="B451" s="3">
        <v>46279</v>
      </c>
      <c r="C451" s="4">
        <v>0.70614583333333336</v>
      </c>
      <c r="D451" s="25" t="s">
        <v>115</v>
      </c>
      <c r="E451" s="25" t="s">
        <v>22568</v>
      </c>
      <c r="F451" s="25" t="s">
        <v>51</v>
      </c>
      <c r="H451" s="25"/>
      <c r="I451" s="25" t="s">
        <v>34799</v>
      </c>
      <c r="J451" s="25" t="s">
        <v>4849</v>
      </c>
      <c r="K451" t="s">
        <v>34800</v>
      </c>
      <c r="L451" t="s">
        <v>34801</v>
      </c>
      <c r="M451" s="2" t="str">
        <f>HYPERLINK(площадкаСнавесом[[#This Row],[RelativePath]])</f>
        <v>17 Площадка с навесом\GA3948333_10_20260914T165651Z.jpg</v>
      </c>
    </row>
    <row r="452" spans="1:13" x14ac:dyDescent="0.25">
      <c r="A452" s="1" t="s">
        <v>13</v>
      </c>
      <c r="B452" s="3">
        <v>46279</v>
      </c>
      <c r="C452" s="4">
        <v>0.73273148148148148</v>
      </c>
      <c r="D452" s="25" t="s">
        <v>115</v>
      </c>
      <c r="E452" s="25" t="s">
        <v>22568</v>
      </c>
      <c r="F452" s="25" t="s">
        <v>22575</v>
      </c>
      <c r="H452" s="25"/>
      <c r="I452" s="25" t="s">
        <v>34802</v>
      </c>
      <c r="J452" s="25" t="s">
        <v>4849</v>
      </c>
      <c r="K452" t="s">
        <v>34803</v>
      </c>
      <c r="L452" t="s">
        <v>34804</v>
      </c>
      <c r="M452" s="2" t="str">
        <f>HYPERLINK(площадкаСнавесом[[#This Row],[RelativePath]])</f>
        <v>17 Площадка с навесом\GA3948333_10_20260914T173508Z.jpg</v>
      </c>
    </row>
    <row r="453" spans="1:13" x14ac:dyDescent="0.25">
      <c r="A453" s="1" t="s">
        <v>14</v>
      </c>
      <c r="B453" s="3">
        <v>46280</v>
      </c>
      <c r="C453" s="4">
        <v>0.80214120370370368</v>
      </c>
      <c r="D453" s="25" t="s">
        <v>803</v>
      </c>
      <c r="E453" s="25" t="s">
        <v>8</v>
      </c>
      <c r="F453" s="25"/>
      <c r="H453" s="25"/>
      <c r="I453" s="25" t="s">
        <v>34805</v>
      </c>
      <c r="J453" s="25" t="s">
        <v>4849</v>
      </c>
      <c r="K453" t="s">
        <v>34806</v>
      </c>
      <c r="L453" t="s">
        <v>34807</v>
      </c>
      <c r="M453" s="2" t="str">
        <f>HYPERLINK(площадкаСнавесом[[#This Row],[RelativePath]])</f>
        <v>17 Площадка с навесом\GA3948333_10_20260915T191505Z.jpg</v>
      </c>
    </row>
    <row r="454" spans="1:13" x14ac:dyDescent="0.25">
      <c r="A454" s="1" t="s">
        <v>14</v>
      </c>
      <c r="B454" s="3">
        <v>46280</v>
      </c>
      <c r="C454" s="4">
        <v>0.82505787037037037</v>
      </c>
      <c r="D454" s="25" t="s">
        <v>803</v>
      </c>
      <c r="E454" s="25" t="s">
        <v>8</v>
      </c>
      <c r="F454" s="25"/>
      <c r="H454" s="25"/>
      <c r="I454" s="25" t="s">
        <v>34808</v>
      </c>
      <c r="J454" s="25" t="s">
        <v>4849</v>
      </c>
      <c r="K454" t="s">
        <v>34809</v>
      </c>
      <c r="L454" t="s">
        <v>34810</v>
      </c>
      <c r="M454" s="2" t="str">
        <f>HYPERLINK(площадкаСнавесом[[#This Row],[RelativePath]])</f>
        <v>17 Площадка с навесом\GA3948333_10_20260915T194805Z.jpg</v>
      </c>
    </row>
    <row r="455" spans="1:13" x14ac:dyDescent="0.25">
      <c r="A455" s="1" t="s">
        <v>15</v>
      </c>
      <c r="B455" s="3">
        <v>46281</v>
      </c>
      <c r="C455" s="4">
        <v>0.7910300925925926</v>
      </c>
      <c r="D455" s="25" t="s">
        <v>803</v>
      </c>
      <c r="E455" s="25" t="s">
        <v>8</v>
      </c>
      <c r="F455" s="25"/>
      <c r="H455" s="25"/>
      <c r="I455" s="25" t="s">
        <v>34811</v>
      </c>
      <c r="J455" s="25" t="s">
        <v>4849</v>
      </c>
      <c r="K455" t="s">
        <v>34812</v>
      </c>
      <c r="L455" t="s">
        <v>34813</v>
      </c>
      <c r="M455" s="2" t="str">
        <f>HYPERLINK(площадкаСнавесом[[#This Row],[RelativePath]])</f>
        <v>17 Площадка с навесом\GA3948333_10_20260916T185905Z.jpg</v>
      </c>
    </row>
    <row r="456" spans="1:13" x14ac:dyDescent="0.25">
      <c r="A456" s="1" t="s">
        <v>16</v>
      </c>
      <c r="B456" s="3">
        <v>46282</v>
      </c>
      <c r="C456" s="4">
        <v>0.79744212962962968</v>
      </c>
      <c r="D456" s="25" t="s">
        <v>803</v>
      </c>
      <c r="E456" s="25" t="s">
        <v>8</v>
      </c>
      <c r="F456" s="25"/>
      <c r="H456" s="25"/>
      <c r="I456" s="25" t="s">
        <v>34814</v>
      </c>
      <c r="J456" s="25" t="s">
        <v>4849</v>
      </c>
      <c r="K456" t="s">
        <v>34815</v>
      </c>
      <c r="L456" t="s">
        <v>34816</v>
      </c>
      <c r="M456" s="2" t="str">
        <f>HYPERLINK(площадкаСнавесом[[#This Row],[RelativePath]])</f>
        <v>17 Площадка с навесом\GA3948333_10_20260917T190819Z.jpg</v>
      </c>
    </row>
    <row r="457" spans="1:13" x14ac:dyDescent="0.25">
      <c r="A457" s="1" t="s">
        <v>17</v>
      </c>
      <c r="B457" s="3">
        <v>46283</v>
      </c>
      <c r="C457" s="4">
        <v>0.6888657407407407</v>
      </c>
      <c r="D457" s="25" t="s">
        <v>3371</v>
      </c>
      <c r="E457" s="25" t="s">
        <v>646</v>
      </c>
      <c r="F457" s="25"/>
      <c r="H457" s="25"/>
      <c r="I457" s="25" t="s">
        <v>34817</v>
      </c>
      <c r="J457" s="25" t="s">
        <v>4849</v>
      </c>
      <c r="K457" t="s">
        <v>34818</v>
      </c>
      <c r="L457" t="s">
        <v>34819</v>
      </c>
      <c r="M457" s="2" t="str">
        <f>HYPERLINK(площадкаСнавесом[[#This Row],[RelativePath]])</f>
        <v>17 Площадка с навесом\GA3948333_10_20260918T163158Z.jpg</v>
      </c>
    </row>
    <row r="458" spans="1:13" x14ac:dyDescent="0.25">
      <c r="A458" s="1" t="s">
        <v>18</v>
      </c>
      <c r="B458" s="3">
        <v>46284</v>
      </c>
      <c r="C458" s="4">
        <v>0.53959490740740745</v>
      </c>
      <c r="D458" s="25" t="s">
        <v>803</v>
      </c>
      <c r="E458" s="25" t="s">
        <v>8</v>
      </c>
      <c r="F458" s="25"/>
      <c r="H458" s="25"/>
      <c r="I458" s="25" t="s">
        <v>34820</v>
      </c>
      <c r="J458" s="25" t="s">
        <v>4849</v>
      </c>
      <c r="K458" t="s">
        <v>34821</v>
      </c>
      <c r="L458" t="s">
        <v>34822</v>
      </c>
      <c r="M458" s="2" t="str">
        <f>HYPERLINK(площадкаСнавесом[[#This Row],[RelativePath]])</f>
        <v>17 Площадка с навесом\GA3948333_10_20260919T125701Z.jpg</v>
      </c>
    </row>
    <row r="459" spans="1:13" x14ac:dyDescent="0.25">
      <c r="A459" s="1" t="s">
        <v>18</v>
      </c>
      <c r="B459" s="3">
        <v>46284</v>
      </c>
      <c r="C459" s="4">
        <v>0.61634259259259261</v>
      </c>
      <c r="D459" s="25" t="s">
        <v>4</v>
      </c>
      <c r="E459" s="25" t="s">
        <v>34853</v>
      </c>
      <c r="F459" s="25"/>
      <c r="H459" s="25"/>
      <c r="I459" s="25" t="s">
        <v>34823</v>
      </c>
      <c r="J459" s="25" t="s">
        <v>4849</v>
      </c>
      <c r="K459" t="s">
        <v>34824</v>
      </c>
      <c r="L459" t="s">
        <v>34825</v>
      </c>
      <c r="M459" s="2" t="str">
        <f>HYPERLINK(площадкаСнавесом[[#This Row],[RelativePath]])</f>
        <v>17 Площадка с навесом\GA3948333_10_20260919T144732Z.jpg</v>
      </c>
    </row>
    <row r="460" spans="1:13" x14ac:dyDescent="0.25">
      <c r="A460" s="1" t="s">
        <v>22</v>
      </c>
      <c r="B460" s="3">
        <v>46285</v>
      </c>
      <c r="C460" s="4">
        <v>0.53318287037037038</v>
      </c>
      <c r="D460" s="25" t="s">
        <v>16954</v>
      </c>
      <c r="E460" s="25" t="s">
        <v>34832</v>
      </c>
      <c r="F460" s="25"/>
      <c r="H460" s="25"/>
      <c r="I460" s="25" t="s">
        <v>34826</v>
      </c>
      <c r="J460" s="25" t="s">
        <v>4849</v>
      </c>
      <c r="K460" t="s">
        <v>34827</v>
      </c>
      <c r="L460" t="s">
        <v>34828</v>
      </c>
      <c r="M460" s="2" t="str">
        <f>HYPERLINK(площадкаСнавесом[[#This Row],[RelativePath]])</f>
        <v>17 Площадка с навесом\GA3948333_10_20260920T124747Z.jpg</v>
      </c>
    </row>
  </sheetData>
  <conditionalFormatting sqref="D461:D471 E461:E474 D2:E460 G2:H460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460">
    <cfRule type="notContainsText" dxfId="1045" priority="13" operator="notContains" text="порожний">
      <formula>ISERROR(SEARCH("порожний",F2))</formula>
    </cfRule>
  </conditionalFormatting>
  <conditionalFormatting sqref="E2:E474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474">
    <cfRule type="containsText" dxfId="1042" priority="10" operator="containsText" text="Трактор базы">
      <formula>NOT(ISERROR(SEARCH("Трактор базы",E2)))</formula>
    </cfRule>
  </conditionalFormatting>
  <conditionalFormatting sqref="A2:C460">
    <cfRule type="expression" dxfId="1041" priority="9">
      <formula>$A2="пн"</formula>
    </cfRule>
  </conditionalFormatting>
  <conditionalFormatting sqref="A2:C462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471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1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217" priority="13" operator="notContains" text="порожний">
      <formula>ISERROR(SEARCH("порожний",F2))</formula>
    </cfRule>
  </conditionalFormatting>
  <conditionalFormatting sqref="E2:E30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30">
    <cfRule type="containsText" dxfId="214" priority="10" operator="containsText" text="Трактор базы">
      <formula>NOT(ISERROR(SEARCH("Трактор базы",E2)))</formula>
    </cfRule>
  </conditionalFormatting>
  <conditionalFormatting sqref="A2:C16">
    <cfRule type="expression" dxfId="213" priority="9">
      <formula>$A2="пн"</formula>
    </cfRule>
  </conditionalFormatting>
  <conditionalFormatting sqref="A2:C18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27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570"/>
  <sheetViews>
    <sheetView zoomScale="80" zoomScaleNormal="80" workbookViewId="0">
      <selection activeCell="E1577" sqref="E1577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25" t="s">
        <v>5098</v>
      </c>
      <c r="J2" s="25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25" t="s">
        <v>5101</v>
      </c>
      <c r="J3" s="25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25" t="s">
        <v>5104</v>
      </c>
      <c r="J4" s="25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25" t="s">
        <v>5174</v>
      </c>
      <c r="J5" s="25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25" t="s">
        <v>5616</v>
      </c>
      <c r="J6" s="25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25" t="s">
        <v>5916</v>
      </c>
      <c r="J7" s="25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25" t="s">
        <v>5653</v>
      </c>
      <c r="J8" s="25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25" t="s">
        <v>5622</v>
      </c>
      <c r="J9" s="25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25" t="s">
        <v>5625</v>
      </c>
      <c r="J10" s="25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25" t="s">
        <v>5628</v>
      </c>
      <c r="J11" s="25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25" t="s">
        <v>5591</v>
      </c>
      <c r="J12" s="25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25" t="s">
        <v>5383</v>
      </c>
      <c r="J13" s="25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25" t="s">
        <v>5132</v>
      </c>
      <c r="J14" s="25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25" t="s">
        <v>5206</v>
      </c>
      <c r="J15" s="25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25" t="s">
        <v>6093</v>
      </c>
      <c r="J16" s="25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25" t="s">
        <v>6096</v>
      </c>
      <c r="J17" s="25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25" t="s">
        <v>6099</v>
      </c>
      <c r="J18" s="25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25" t="s">
        <v>6102</v>
      </c>
      <c r="J19" s="25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25" t="s">
        <v>6105</v>
      </c>
      <c r="J20" s="25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25" t="s">
        <v>6108</v>
      </c>
      <c r="J21" s="25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25" t="s">
        <v>6111</v>
      </c>
      <c r="J22" s="25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25" t="s">
        <v>6115</v>
      </c>
      <c r="J23" s="25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25" t="s">
        <v>6118</v>
      </c>
      <c r="J24" s="25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25" t="s">
        <v>6047</v>
      </c>
      <c r="J25" s="25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25" t="s">
        <v>6050</v>
      </c>
      <c r="J26" s="25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25" t="s">
        <v>6053</v>
      </c>
      <c r="J27" s="25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25" t="s">
        <v>6056</v>
      </c>
      <c r="J28" s="25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25" t="s">
        <v>6060</v>
      </c>
      <c r="J29" s="25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25" t="s">
        <v>6063</v>
      </c>
      <c r="J30" s="25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25" t="s">
        <v>6066</v>
      </c>
      <c r="J31" s="25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25" t="s">
        <v>6069</v>
      </c>
      <c r="J32" s="25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25" t="s">
        <v>6145</v>
      </c>
      <c r="J33" s="25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25" t="s">
        <v>6000</v>
      </c>
      <c r="J34" s="25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25" t="s">
        <v>5988</v>
      </c>
      <c r="J35" s="25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25" t="s">
        <v>5992</v>
      </c>
      <c r="J36" s="25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25" t="s">
        <v>6186</v>
      </c>
      <c r="J37" s="25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25" t="s">
        <v>6189</v>
      </c>
      <c r="J38" s="25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25" t="s">
        <v>6192</v>
      </c>
      <c r="J39" s="25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25" t="s">
        <v>6195</v>
      </c>
      <c r="J40" s="25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25" t="s">
        <v>6406</v>
      </c>
      <c r="J41" s="25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25" t="s">
        <v>6409</v>
      </c>
      <c r="J42" s="25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25" t="s">
        <v>6412</v>
      </c>
      <c r="J43" s="25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25" t="s">
        <v>6415</v>
      </c>
      <c r="J44" s="25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25" t="s">
        <v>6418</v>
      </c>
      <c r="J45" s="25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25" t="s">
        <v>6422</v>
      </c>
      <c r="J46" s="25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25" t="s">
        <v>6425</v>
      </c>
      <c r="J47" s="25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25" t="s">
        <v>6428</v>
      </c>
      <c r="J48" s="25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25" t="s">
        <v>6431</v>
      </c>
      <c r="J49" s="25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25" t="s">
        <v>6434</v>
      </c>
      <c r="J50" s="25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25" t="s">
        <v>6437</v>
      </c>
      <c r="J51" s="25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25" t="s">
        <v>6440</v>
      </c>
      <c r="J52" s="25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25" t="s">
        <v>6443</v>
      </c>
      <c r="J53" s="25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25" t="s">
        <v>6447</v>
      </c>
      <c r="J54" s="25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25" t="s">
        <v>6475</v>
      </c>
      <c r="J55" s="25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25" t="s">
        <v>6479</v>
      </c>
      <c r="J56" s="25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25" t="s">
        <v>6482</v>
      </c>
      <c r="J57" s="25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25" t="s">
        <v>6485</v>
      </c>
      <c r="J58" s="25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25" t="s">
        <v>6488</v>
      </c>
      <c r="J59" s="25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25" t="s">
        <v>6491</v>
      </c>
      <c r="J60" s="25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25" t="s">
        <v>6494</v>
      </c>
      <c r="J61" s="25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25" t="s">
        <v>6497</v>
      </c>
      <c r="J62" s="25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25" t="s">
        <v>6500</v>
      </c>
      <c r="J63" s="25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25" t="s">
        <v>6503</v>
      </c>
      <c r="J64" s="25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25" t="s">
        <v>6506</v>
      </c>
      <c r="J65" s="25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25" t="s">
        <v>6511</v>
      </c>
      <c r="J66" s="25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25" t="s">
        <v>6514</v>
      </c>
      <c r="J67" s="25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25" t="s">
        <v>6517</v>
      </c>
      <c r="J68" s="25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25" t="s">
        <v>6520</v>
      </c>
      <c r="J69" s="25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25" t="s">
        <v>6524</v>
      </c>
      <c r="J70" s="25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25" t="s">
        <v>6527</v>
      </c>
      <c r="J71" s="25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25" t="s">
        <v>6530</v>
      </c>
      <c r="J72" s="25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25" t="s">
        <v>6533</v>
      </c>
      <c r="J73" s="25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25" t="s">
        <v>6536</v>
      </c>
      <c r="J74" s="25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25" t="s">
        <v>6539</v>
      </c>
      <c r="J75" s="25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25" t="s">
        <v>6542</v>
      </c>
      <c r="J76" s="25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25" t="s">
        <v>6545</v>
      </c>
      <c r="J77" s="25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25" t="s">
        <v>6582</v>
      </c>
      <c r="J78" s="25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25" t="s">
        <v>6590</v>
      </c>
      <c r="J79" s="25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25" t="s">
        <v>6593</v>
      </c>
      <c r="J80" s="25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25" t="s">
        <v>6632</v>
      </c>
      <c r="J81" s="25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25" t="s">
        <v>6635</v>
      </c>
      <c r="J82" s="25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25" t="s">
        <v>6638</v>
      </c>
      <c r="J83" s="25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25" t="s">
        <v>6641</v>
      </c>
      <c r="J84" s="25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25" t="s">
        <v>6644</v>
      </c>
      <c r="J85" s="25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25" t="s">
        <v>6647</v>
      </c>
      <c r="J86" s="25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25" t="s">
        <v>6651</v>
      </c>
      <c r="J87" s="25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25" t="s">
        <v>6654</v>
      </c>
      <c r="J88" s="25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25" t="s">
        <v>6657</v>
      </c>
      <c r="J89" s="25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25" t="s">
        <v>6660</v>
      </c>
      <c r="J90" s="25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25" t="s">
        <v>6663</v>
      </c>
      <c r="J91" s="25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25" t="s">
        <v>6666</v>
      </c>
      <c r="J92" s="25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25" t="s">
        <v>6669</v>
      </c>
      <c r="J93" s="25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25" t="s">
        <v>6673</v>
      </c>
      <c r="J94" s="25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25" t="s">
        <v>6676</v>
      </c>
      <c r="J95" s="25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25" t="s">
        <v>6679</v>
      </c>
      <c r="J96" s="25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25" t="s">
        <v>6682</v>
      </c>
      <c r="J97" s="25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25" t="s">
        <v>6685</v>
      </c>
      <c r="J98" s="25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25" t="s">
        <v>6688</v>
      </c>
      <c r="J99" s="25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25" t="s">
        <v>6691</v>
      </c>
      <c r="J100" s="25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25" t="s">
        <v>6694</v>
      </c>
      <c r="J101" s="25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25" t="s">
        <v>6697</v>
      </c>
      <c r="J102" s="25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25" t="s">
        <v>6621</v>
      </c>
      <c r="J103" s="25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25" t="s">
        <v>6777</v>
      </c>
      <c r="J104" s="25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25" t="s">
        <v>6780</v>
      </c>
      <c r="J105" s="25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25" t="s">
        <v>6783</v>
      </c>
      <c r="J106" s="25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25" t="s">
        <v>6786</v>
      </c>
      <c r="J107" s="25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25" t="s">
        <v>6733</v>
      </c>
      <c r="J108" s="25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25" t="s">
        <v>6791</v>
      </c>
      <c r="J109" s="25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25" t="s">
        <v>6808</v>
      </c>
      <c r="J110" s="25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25" t="s">
        <v>6750</v>
      </c>
      <c r="J111" s="25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25" t="s">
        <v>6753</v>
      </c>
      <c r="J112" s="25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25" t="s">
        <v>6847</v>
      </c>
      <c r="J113" s="25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25" t="s">
        <v>6756</v>
      </c>
      <c r="J114" s="25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25" t="s">
        <v>6759</v>
      </c>
      <c r="J115" s="25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25" t="s">
        <v>6795</v>
      </c>
      <c r="J116" s="25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25" t="s">
        <v>6762</v>
      </c>
      <c r="J117" s="25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25" t="s">
        <v>6765</v>
      </c>
      <c r="J118" s="25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25" t="s">
        <v>6850</v>
      </c>
      <c r="J119" s="25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25" t="s">
        <v>6853</v>
      </c>
      <c r="J120" s="25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25" t="s">
        <v>6768</v>
      </c>
      <c r="J121" s="25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25" t="s">
        <v>6856</v>
      </c>
      <c r="J122" s="25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25" t="s">
        <v>6772</v>
      </c>
      <c r="J123" s="25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25" t="s">
        <v>6860</v>
      </c>
      <c r="J124" s="25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25" t="s">
        <v>6627</v>
      </c>
      <c r="J125" s="25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25" t="s">
        <v>7039</v>
      </c>
      <c r="J126" s="25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25" t="s">
        <v>7042</v>
      </c>
      <c r="J127" s="25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25" t="s">
        <v>7045</v>
      </c>
      <c r="J128" s="25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25" t="s">
        <v>7048</v>
      </c>
      <c r="J129" s="25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25" t="s">
        <v>7051</v>
      </c>
      <c r="J130" s="25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25" t="s">
        <v>6972</v>
      </c>
      <c r="J131" s="25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25" t="s">
        <v>7165</v>
      </c>
      <c r="J132" s="25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25" t="s">
        <v>7168</v>
      </c>
      <c r="J133" s="25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25" t="s">
        <v>7171</v>
      </c>
      <c r="J134" s="25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25" t="s">
        <v>7174</v>
      </c>
      <c r="J135" s="25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25" t="s">
        <v>7177</v>
      </c>
      <c r="J136" s="25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25" t="s">
        <v>7274</v>
      </c>
      <c r="J137" s="25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25" t="s">
        <v>7277</v>
      </c>
      <c r="J138" s="25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25" t="s">
        <v>7097</v>
      </c>
      <c r="J139" s="25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25" t="s">
        <v>7180</v>
      </c>
      <c r="J140" s="25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25" t="s">
        <v>7183</v>
      </c>
      <c r="J141" s="25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25" t="s">
        <v>7186</v>
      </c>
      <c r="J142" s="25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25" t="s">
        <v>7280</v>
      </c>
      <c r="J143" s="25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25" t="s">
        <v>7283</v>
      </c>
      <c r="J144" s="25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25" t="s">
        <v>7100</v>
      </c>
      <c r="J145" s="25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25" t="s">
        <v>6975</v>
      </c>
      <c r="J146" s="25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25" t="s">
        <v>7354</v>
      </c>
      <c r="J147" s="25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25" t="s">
        <v>7357</v>
      </c>
      <c r="J148" s="25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25" t="s">
        <v>7360</v>
      </c>
      <c r="J149" s="25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25" t="s">
        <v>7363</v>
      </c>
      <c r="J150" s="25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25" t="s">
        <v>7366</v>
      </c>
      <c r="J151" s="25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25" t="s">
        <v>7369</v>
      </c>
      <c r="J152" s="25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25" t="s">
        <v>7372</v>
      </c>
      <c r="J153" s="25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25" t="s">
        <v>7375</v>
      </c>
      <c r="J154" s="25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25" t="s">
        <v>7379</v>
      </c>
      <c r="J155" s="25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25" t="s">
        <v>7382</v>
      </c>
      <c r="J156" s="25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25" t="s">
        <v>7385</v>
      </c>
      <c r="J157" s="25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25" t="s">
        <v>7388</v>
      </c>
      <c r="J158" s="25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25" t="s">
        <v>7391</v>
      </c>
      <c r="J159" s="25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25" t="s">
        <v>7394</v>
      </c>
      <c r="J160" s="25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25" t="s">
        <v>7397</v>
      </c>
      <c r="J161" s="25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25" t="s">
        <v>7400</v>
      </c>
      <c r="J162" s="25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25" t="s">
        <v>7403</v>
      </c>
      <c r="J163" s="25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25" t="s">
        <v>7406</v>
      </c>
      <c r="J164" s="25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25" t="s">
        <v>7409</v>
      </c>
      <c r="J165" s="25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25" t="s">
        <v>7412</v>
      </c>
      <c r="J166" s="25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25" t="s">
        <v>7415</v>
      </c>
      <c r="J167" s="25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25" t="s">
        <v>7418</v>
      </c>
      <c r="J168" s="25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25" t="s">
        <v>7421</v>
      </c>
      <c r="J169" s="25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25" t="s">
        <v>7211</v>
      </c>
      <c r="J170" s="25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25" t="s">
        <v>7214</v>
      </c>
      <c r="J171" s="25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25" t="s">
        <v>7217</v>
      </c>
      <c r="J172" s="25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25" t="s">
        <v>7220</v>
      </c>
      <c r="J173" s="25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25" t="s">
        <v>7224</v>
      </c>
      <c r="J174" s="25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25" t="s">
        <v>7227</v>
      </c>
      <c r="J175" s="25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25" t="s">
        <v>7230</v>
      </c>
      <c r="J176" s="25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25" t="s">
        <v>7233</v>
      </c>
      <c r="J177" s="25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25" t="s">
        <v>7236</v>
      </c>
      <c r="J178" s="25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25" t="s">
        <v>7239</v>
      </c>
      <c r="J179" s="25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25" t="s">
        <v>7242</v>
      </c>
      <c r="J180" s="25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25" t="s">
        <v>7245</v>
      </c>
      <c r="J181" s="25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25" t="s">
        <v>7248</v>
      </c>
      <c r="J182" s="25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25" t="s">
        <v>7251</v>
      </c>
      <c r="J183" s="25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25" t="s">
        <v>7254</v>
      </c>
      <c r="J184" s="25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25" t="s">
        <v>7257</v>
      </c>
      <c r="J185" s="25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25" t="s">
        <v>7260</v>
      </c>
      <c r="J186" s="25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25" t="s">
        <v>7122</v>
      </c>
      <c r="J187" s="25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25" t="s">
        <v>7477</v>
      </c>
      <c r="J188" s="25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25" t="s">
        <v>7480</v>
      </c>
      <c r="J189" s="25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25" t="s">
        <v>7466</v>
      </c>
      <c r="J190" s="25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25" t="s">
        <v>7469</v>
      </c>
      <c r="J191" s="25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25" t="s">
        <v>7483</v>
      </c>
      <c r="J192" s="25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25" t="s">
        <v>7472</v>
      </c>
      <c r="J193" s="25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25" t="s">
        <v>7974</v>
      </c>
      <c r="J194" s="25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25" t="s">
        <v>7977</v>
      </c>
      <c r="J195" s="25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25" t="s">
        <v>7980</v>
      </c>
      <c r="J196" s="25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25" t="s">
        <v>7983</v>
      </c>
      <c r="J197" s="25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25" t="s">
        <v>7986</v>
      </c>
      <c r="J198" s="25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25" t="s">
        <v>7989</v>
      </c>
      <c r="J199" s="25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25" t="s">
        <v>8122</v>
      </c>
      <c r="J200" s="25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25" t="s">
        <v>8125</v>
      </c>
      <c r="J201" s="25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25" t="s">
        <v>8128</v>
      </c>
      <c r="J202" s="25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25" t="s">
        <v>8131</v>
      </c>
      <c r="J203" s="25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25" t="s">
        <v>8134</v>
      </c>
      <c r="J204" s="25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25" t="s">
        <v>7845</v>
      </c>
      <c r="J205" s="25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25" t="s">
        <v>7893</v>
      </c>
      <c r="J206" s="25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25" t="s">
        <v>7896</v>
      </c>
      <c r="J207" s="25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25" t="s">
        <v>7899</v>
      </c>
      <c r="J208" s="25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25" t="s">
        <v>7902</v>
      </c>
      <c r="J209" s="25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25" t="s">
        <v>7905</v>
      </c>
      <c r="J210" s="25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25" t="s">
        <v>7908</v>
      </c>
      <c r="J211" s="25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25" t="s">
        <v>7911</v>
      </c>
      <c r="J212" s="25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25" t="s">
        <v>7914</v>
      </c>
      <c r="J213" s="25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25" t="s">
        <v>7917</v>
      </c>
      <c r="J214" s="25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25" t="s">
        <v>7920</v>
      </c>
      <c r="J215" s="25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25" t="s">
        <v>7923</v>
      </c>
      <c r="J216" s="25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25" t="s">
        <v>7926</v>
      </c>
      <c r="J217" s="25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25" t="s">
        <v>7929</v>
      </c>
      <c r="J218" s="25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25" t="s">
        <v>7849</v>
      </c>
      <c r="J219" s="25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25" t="s">
        <v>7932</v>
      </c>
      <c r="J220" s="25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25" t="s">
        <v>7935</v>
      </c>
      <c r="J221" s="25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25" t="s">
        <v>8080</v>
      </c>
      <c r="J222" s="25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25" t="s">
        <v>8045</v>
      </c>
      <c r="J223" s="25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25" t="s">
        <v>8048</v>
      </c>
      <c r="J224" s="25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25" t="s">
        <v>8083</v>
      </c>
      <c r="J225" s="25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25" t="s">
        <v>8020</v>
      </c>
      <c r="J226" s="25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25" t="s">
        <v>8051</v>
      </c>
      <c r="J227" s="25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25" t="s">
        <v>8086</v>
      </c>
      <c r="J228" s="25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25" t="s">
        <v>7938</v>
      </c>
      <c r="J229" s="25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25" t="s">
        <v>8089</v>
      </c>
      <c r="J230" s="25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25" t="s">
        <v>8092</v>
      </c>
      <c r="J231" s="25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25" t="s">
        <v>7941</v>
      </c>
      <c r="J232" s="25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25" t="s">
        <v>8095</v>
      </c>
      <c r="J233" s="25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25" t="s">
        <v>7944</v>
      </c>
      <c r="J234" s="25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25" t="s">
        <v>7947</v>
      </c>
      <c r="J235" s="25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25" t="s">
        <v>7950</v>
      </c>
      <c r="J236" s="25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25" t="s">
        <v>8023</v>
      </c>
      <c r="J237" s="25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25" t="s">
        <v>8026</v>
      </c>
      <c r="J238" s="25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25" t="s">
        <v>7953</v>
      </c>
      <c r="J239" s="25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25" t="s">
        <v>7956</v>
      </c>
      <c r="J240" s="25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25" t="s">
        <v>7959</v>
      </c>
      <c r="J241" s="25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25" t="s">
        <v>8029</v>
      </c>
      <c r="J242" s="25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25" t="s">
        <v>8032</v>
      </c>
      <c r="J243" s="25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25" t="s">
        <v>7962</v>
      </c>
      <c r="J244" s="25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25" t="s">
        <v>7852</v>
      </c>
      <c r="J245" s="25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25" t="s">
        <v>7855</v>
      </c>
      <c r="J246" s="25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25" t="s">
        <v>7834</v>
      </c>
      <c r="J247" s="25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25" t="s">
        <v>7858</v>
      </c>
      <c r="J248" s="25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25" t="s">
        <v>7837</v>
      </c>
      <c r="J249" s="25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25" t="s">
        <v>7997</v>
      </c>
      <c r="J250" s="25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25" t="s">
        <v>8293</v>
      </c>
      <c r="J251" s="25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25" t="s">
        <v>8228</v>
      </c>
      <c r="J252" s="25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25" t="s">
        <v>8298</v>
      </c>
      <c r="J253" s="25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25" t="s">
        <v>8340</v>
      </c>
      <c r="J254" s="25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25" t="s">
        <v>8343</v>
      </c>
      <c r="J255" s="25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25" t="s">
        <v>8346</v>
      </c>
      <c r="J256" s="25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25" t="s">
        <v>8392</v>
      </c>
      <c r="J257" s="25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25" t="s">
        <v>8409</v>
      </c>
      <c r="J258" s="25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25" t="s">
        <v>8412</v>
      </c>
      <c r="J259" s="25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25" t="s">
        <v>8415</v>
      </c>
      <c r="J260" s="25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25" t="s">
        <v>8418</v>
      </c>
      <c r="J261" s="25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25" t="s">
        <v>8421</v>
      </c>
      <c r="J262" s="25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25" t="s">
        <v>8424</v>
      </c>
      <c r="J263" s="25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25" t="s">
        <v>8427</v>
      </c>
      <c r="J264" s="25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25" t="s">
        <v>8430</v>
      </c>
      <c r="J265" s="25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25" t="s">
        <v>8433</v>
      </c>
      <c r="J266" s="25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25" t="s">
        <v>8436</v>
      </c>
      <c r="J267" s="25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25" t="s">
        <v>8439</v>
      </c>
      <c r="J268" s="25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25" t="s">
        <v>8442</v>
      </c>
      <c r="J269" s="25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25" t="s">
        <v>8445</v>
      </c>
      <c r="J270" s="25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25" t="s">
        <v>8448</v>
      </c>
      <c r="J271" s="25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25" t="s">
        <v>8451</v>
      </c>
      <c r="J272" s="25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25" t="s">
        <v>8454</v>
      </c>
      <c r="J273" s="25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25" t="s">
        <v>8457</v>
      </c>
      <c r="J274" s="25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25" t="s">
        <v>8460</v>
      </c>
      <c r="J275" s="25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25" t="s">
        <v>8463</v>
      </c>
      <c r="J276" s="25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25" t="s">
        <v>8467</v>
      </c>
      <c r="J277" s="25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25" t="s">
        <v>8470</v>
      </c>
      <c r="J278" s="25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25" t="s">
        <v>8473</v>
      </c>
      <c r="J279" s="25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25" t="s">
        <v>8476</v>
      </c>
      <c r="J280" s="25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25" t="s">
        <v>8479</v>
      </c>
      <c r="J281" s="25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25" t="s">
        <v>8482</v>
      </c>
      <c r="J282" s="25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25" t="s">
        <v>8485</v>
      </c>
      <c r="J283" s="25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25" t="s">
        <v>8488</v>
      </c>
      <c r="J284" s="25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25" t="s">
        <v>8491</v>
      </c>
      <c r="J285" s="25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25" t="s">
        <v>8494</v>
      </c>
      <c r="J286" s="25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25" t="s">
        <v>8497</v>
      </c>
      <c r="J287" s="25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25" t="s">
        <v>8500</v>
      </c>
      <c r="J288" s="25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25" t="s">
        <v>8503</v>
      </c>
      <c r="J289" s="25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25" t="s">
        <v>8506</v>
      </c>
      <c r="J290" s="25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25" t="s">
        <v>8509</v>
      </c>
      <c r="J291" s="25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25" t="s">
        <v>8512</v>
      </c>
      <c r="J292" s="25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25" t="s">
        <v>8515</v>
      </c>
      <c r="J293" s="25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25" t="s">
        <v>8518</v>
      </c>
      <c r="J294" s="25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25" t="s">
        <v>8521</v>
      </c>
      <c r="J295" s="25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25" t="s">
        <v>8524</v>
      </c>
      <c r="J296" s="25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25" t="s">
        <v>8527</v>
      </c>
      <c r="J297" s="25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25" t="s">
        <v>8530</v>
      </c>
      <c r="J298" s="25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25" t="s">
        <v>8533</v>
      </c>
      <c r="J299" s="25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25" t="s">
        <v>8536</v>
      </c>
      <c r="J300" s="25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25" t="s">
        <v>8539</v>
      </c>
      <c r="J301" s="25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25" t="s">
        <v>8628</v>
      </c>
      <c r="J302" s="25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25" t="s">
        <v>8672</v>
      </c>
      <c r="J303" s="25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25" t="s">
        <v>8681</v>
      </c>
      <c r="J304" s="25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25" t="s">
        <v>8684</v>
      </c>
      <c r="J305" s="25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25" t="s">
        <v>8687</v>
      </c>
      <c r="J306" s="25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25" t="s">
        <v>8690</v>
      </c>
      <c r="J307" s="25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25" t="s">
        <v>8696</v>
      </c>
      <c r="J308" s="25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25" t="s">
        <v>8699</v>
      </c>
      <c r="J309" s="25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25" t="s">
        <v>8702</v>
      </c>
      <c r="J310" s="25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25" t="s">
        <v>8708</v>
      </c>
      <c r="J311" s="25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25" t="s">
        <v>8711</v>
      </c>
      <c r="J312" s="25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25" t="s">
        <v>8714</v>
      </c>
      <c r="J313" s="25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25" t="s">
        <v>8717</v>
      </c>
      <c r="J314" s="25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25" t="s">
        <v>8720</v>
      </c>
      <c r="J315" s="25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25" t="s">
        <v>8723</v>
      </c>
      <c r="J316" s="25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25" t="s">
        <v>8726</v>
      </c>
      <c r="J317" s="25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25" t="s">
        <v>8729</v>
      </c>
      <c r="J318" s="25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25" t="s">
        <v>8732</v>
      </c>
      <c r="J319" s="25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25" t="s">
        <v>8735</v>
      </c>
      <c r="J320" s="25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25" t="s">
        <v>8738</v>
      </c>
      <c r="J321" s="25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25" t="s">
        <v>9140</v>
      </c>
      <c r="J322" s="25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25" t="s">
        <v>9356</v>
      </c>
      <c r="J323" s="25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25" t="s">
        <v>9458</v>
      </c>
      <c r="J324" s="25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25" t="s">
        <v>9461</v>
      </c>
      <c r="J325" s="25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25" t="s">
        <v>9464</v>
      </c>
      <c r="J326" s="25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25" t="s">
        <v>9467</v>
      </c>
      <c r="J327" s="25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25" t="s">
        <v>9470</v>
      </c>
      <c r="J328" s="25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25" t="s">
        <v>9473</v>
      </c>
      <c r="J329" s="25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25" t="s">
        <v>9476</v>
      </c>
      <c r="J330" s="25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25" t="s">
        <v>9479</v>
      </c>
      <c r="J331" s="25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25" t="s">
        <v>9482</v>
      </c>
      <c r="J332" s="25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25" t="s">
        <v>9485</v>
      </c>
      <c r="J333" s="25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25" t="s">
        <v>9488</v>
      </c>
      <c r="J334" s="25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25" t="s">
        <v>9491</v>
      </c>
      <c r="J335" s="25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25" t="s">
        <v>9209</v>
      </c>
      <c r="J336" s="25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25" t="s">
        <v>9215</v>
      </c>
      <c r="J337" s="25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25" t="s">
        <v>9221</v>
      </c>
      <c r="J338" s="25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25" t="s">
        <v>9107</v>
      </c>
      <c r="J339" s="25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25" t="s">
        <v>9110</v>
      </c>
      <c r="J340" s="25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25" t="s">
        <v>9164</v>
      </c>
      <c r="J341" s="25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25" t="s">
        <v>10658</v>
      </c>
      <c r="J342" s="25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25" t="s">
        <v>10661</v>
      </c>
      <c r="J343" s="25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25" t="s">
        <v>10664</v>
      </c>
      <c r="J344" s="25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25" t="s">
        <v>10667</v>
      </c>
      <c r="J345" s="25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25" t="s">
        <v>10670</v>
      </c>
      <c r="J346" s="25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25" t="s">
        <v>10673</v>
      </c>
      <c r="J347" s="25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25" t="s">
        <v>10817</v>
      </c>
      <c r="J348" s="25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25" t="s">
        <v>10541</v>
      </c>
      <c r="J349" s="25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25" t="s">
        <v>10832</v>
      </c>
      <c r="J350" s="25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25" t="s">
        <v>10835</v>
      </c>
      <c r="J351" s="25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25" t="s">
        <v>10838</v>
      </c>
      <c r="J352" s="25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25" t="s">
        <v>10841</v>
      </c>
      <c r="J353" s="25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25" t="s">
        <v>10844</v>
      </c>
      <c r="J354" s="25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25" t="s">
        <v>10847</v>
      </c>
      <c r="J355" s="25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25" t="s">
        <v>10850</v>
      </c>
      <c r="J356" s="25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25" t="s">
        <v>10853</v>
      </c>
      <c r="J357" s="25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25" t="s">
        <v>10856</v>
      </c>
      <c r="J358" s="25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25" t="s">
        <v>10859</v>
      </c>
      <c r="J359" s="25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25" t="s">
        <v>10862</v>
      </c>
      <c r="J360" s="25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25" t="s">
        <v>10868</v>
      </c>
      <c r="J361" s="25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25" t="s">
        <v>10871</v>
      </c>
      <c r="J362" s="25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25" t="s">
        <v>10874</v>
      </c>
      <c r="J363" s="25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25" t="s">
        <v>10877</v>
      </c>
      <c r="J364" s="25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25" t="s">
        <v>10880</v>
      </c>
      <c r="J365" s="25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25" t="s">
        <v>10883</v>
      </c>
      <c r="J366" s="25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25" t="s">
        <v>10886</v>
      </c>
      <c r="J367" s="25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25" t="s">
        <v>10889</v>
      </c>
      <c r="J368" s="25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25" t="s">
        <v>10892</v>
      </c>
      <c r="J369" s="25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25" t="s">
        <v>10895</v>
      </c>
      <c r="J370" s="25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25" t="s">
        <v>10898</v>
      </c>
      <c r="J371" s="25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25" t="s">
        <v>10901</v>
      </c>
      <c r="J372" s="25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25" t="s">
        <v>10904</v>
      </c>
      <c r="J373" s="25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25" t="s">
        <v>10907</v>
      </c>
      <c r="J374" s="25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25" t="s">
        <v>10916</v>
      </c>
      <c r="J375" s="25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25" t="s">
        <v>10919</v>
      </c>
      <c r="J376" s="25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25" t="s">
        <v>10922</v>
      </c>
      <c r="J377" s="25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25" t="s">
        <v>10925</v>
      </c>
      <c r="J378" s="25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25" t="s">
        <v>10928</v>
      </c>
      <c r="J379" s="25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25" t="s">
        <v>10931</v>
      </c>
      <c r="J380" s="25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25" t="s">
        <v>10934</v>
      </c>
      <c r="J381" s="25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25" t="s">
        <v>10937</v>
      </c>
      <c r="J382" s="25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25" t="s">
        <v>10940</v>
      </c>
      <c r="J383" s="25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25" t="s">
        <v>10943</v>
      </c>
      <c r="J384" s="25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25" t="s">
        <v>10946</v>
      </c>
      <c r="J385" s="25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25" t="s">
        <v>10550</v>
      </c>
      <c r="J386" s="25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25" t="s">
        <v>11626</v>
      </c>
      <c r="J387" s="25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25" t="s">
        <v>11629</v>
      </c>
      <c r="J388" s="25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25" t="s">
        <v>11632</v>
      </c>
      <c r="J389" s="25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25" t="s">
        <v>11635</v>
      </c>
      <c r="J390" s="25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25" t="s">
        <v>12018</v>
      </c>
      <c r="J391" s="25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25" t="s">
        <v>12021</v>
      </c>
      <c r="J392" s="25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25" t="s">
        <v>12024</v>
      </c>
      <c r="J393" s="25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25" t="s">
        <v>12027</v>
      </c>
      <c r="J394" s="25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25" t="s">
        <v>12030</v>
      </c>
      <c r="J395" s="25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25" t="s">
        <v>11638</v>
      </c>
      <c r="J396" s="25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25" t="s">
        <v>11365</v>
      </c>
      <c r="J397" s="25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25" t="s">
        <v>11287</v>
      </c>
      <c r="J398" s="25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25" t="s">
        <v>11290</v>
      </c>
      <c r="J399" s="25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25" t="s">
        <v>11293</v>
      </c>
      <c r="J400" s="25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25" t="s">
        <v>11320</v>
      </c>
      <c r="J401" s="25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25" t="s">
        <v>11323</v>
      </c>
      <c r="J402" s="25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25" t="s">
        <v>11386</v>
      </c>
      <c r="J403" s="25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25" t="s">
        <v>11492</v>
      </c>
      <c r="J404" s="25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25" t="s">
        <v>11692</v>
      </c>
      <c r="J405" s="25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25" t="s">
        <v>11695</v>
      </c>
      <c r="J406" s="25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25" t="s">
        <v>11698</v>
      </c>
      <c r="J407" s="25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25" t="s">
        <v>11329</v>
      </c>
      <c r="J408" s="25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25" t="s">
        <v>11332</v>
      </c>
      <c r="J409" s="25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25" t="s">
        <v>11398</v>
      </c>
      <c r="J410" s="25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25" t="s">
        <v>11401</v>
      </c>
      <c r="J411" s="25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25" t="s">
        <v>11516</v>
      </c>
      <c r="J412" s="25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25" t="s">
        <v>11519</v>
      </c>
      <c r="J413" s="25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25" t="s">
        <v>11522</v>
      </c>
      <c r="J414" s="25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25" t="s">
        <v>11531</v>
      </c>
      <c r="J415" s="25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25" t="s">
        <v>11440</v>
      </c>
      <c r="J416" s="25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25" t="s">
        <v>11534</v>
      </c>
      <c r="J417" s="25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25" t="s">
        <v>11446</v>
      </c>
      <c r="J418" s="25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25" t="s">
        <v>11449</v>
      </c>
      <c r="J419" s="25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25" t="s">
        <v>11452</v>
      </c>
      <c r="J420" s="25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25" t="s">
        <v>11455</v>
      </c>
      <c r="J421" s="25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25" t="s">
        <v>11458</v>
      </c>
      <c r="J422" s="25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25" t="s">
        <v>11461</v>
      </c>
      <c r="J423" s="25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25" t="s">
        <v>11464</v>
      </c>
      <c r="J424" s="25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25" t="s">
        <v>11467</v>
      </c>
      <c r="J425" s="25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25" t="s">
        <v>11470</v>
      </c>
      <c r="J426" s="25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25" t="s">
        <v>11536</v>
      </c>
      <c r="J427" s="25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25" t="s">
        <v>12920</v>
      </c>
      <c r="J428" s="25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25" t="s">
        <v>13226</v>
      </c>
      <c r="J429" s="25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25" t="s">
        <v>13130</v>
      </c>
      <c r="J430" s="25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25" t="s">
        <v>13133</v>
      </c>
      <c r="J431" s="25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25" t="s">
        <v>12971</v>
      </c>
      <c r="J432" s="25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25" t="s">
        <v>13256</v>
      </c>
      <c r="J433" s="25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25" t="s">
        <v>13142</v>
      </c>
      <c r="J434" s="25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25" t="s">
        <v>13259</v>
      </c>
      <c r="J435" s="25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25" t="s">
        <v>13145</v>
      </c>
      <c r="J436" s="25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25" t="s">
        <v>13262</v>
      </c>
      <c r="J437" s="25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25" t="s">
        <v>13265</v>
      </c>
      <c r="J438" s="25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25" t="s">
        <v>13148</v>
      </c>
      <c r="J439" s="25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25" t="s">
        <v>12683</v>
      </c>
      <c r="J440" s="25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25" t="s">
        <v>12686</v>
      </c>
      <c r="J441" s="25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25" t="s">
        <v>12980</v>
      </c>
      <c r="J442" s="25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25" t="s">
        <v>13347</v>
      </c>
      <c r="J443" s="25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25" t="s">
        <v>13091</v>
      </c>
      <c r="J444" s="25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25" t="s">
        <v>13473</v>
      </c>
      <c r="J445" s="25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25" t="s">
        <v>13476</v>
      </c>
      <c r="J446" s="25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25" t="s">
        <v>13479</v>
      </c>
      <c r="J447" s="25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25" t="s">
        <v>13482</v>
      </c>
      <c r="J448" s="25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25" t="s">
        <v>13485</v>
      </c>
      <c r="J449" s="25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25" t="s">
        <v>13488</v>
      </c>
      <c r="J450" s="25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25" t="s">
        <v>13491</v>
      </c>
      <c r="J451" s="25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25" t="s">
        <v>13494</v>
      </c>
      <c r="J452" s="25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25" t="s">
        <v>13497</v>
      </c>
      <c r="J453" s="25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25" t="s">
        <v>13503</v>
      </c>
      <c r="J454" s="25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25" t="s">
        <v>13506</v>
      </c>
      <c r="J455" s="25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25" t="s">
        <v>13509</v>
      </c>
      <c r="J456" s="25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25" t="s">
        <v>13512</v>
      </c>
      <c r="J457" s="25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25" t="s">
        <v>13515</v>
      </c>
      <c r="J458" s="25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25" t="s">
        <v>13890</v>
      </c>
      <c r="J459" s="25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25" t="s">
        <v>13893</v>
      </c>
      <c r="J460" s="25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25" t="s">
        <v>13896</v>
      </c>
      <c r="J461" s="25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25" t="s">
        <v>13899</v>
      </c>
      <c r="J462" s="25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25" t="s">
        <v>13902</v>
      </c>
      <c r="J463" s="25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25" t="s">
        <v>13905</v>
      </c>
      <c r="J464" s="25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25" t="s">
        <v>13908</v>
      </c>
      <c r="J465" s="25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25" t="s">
        <v>13911</v>
      </c>
      <c r="J466" s="25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25" t="s">
        <v>13914</v>
      </c>
      <c r="J467" s="25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25" t="s">
        <v>13917</v>
      </c>
      <c r="J468" s="25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25" t="s">
        <v>13920</v>
      </c>
      <c r="J469" s="25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25" t="s">
        <v>13923</v>
      </c>
      <c r="J470" s="25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25" t="s">
        <v>13926</v>
      </c>
      <c r="J471" s="25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25" t="s">
        <v>13929</v>
      </c>
      <c r="J472" s="25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25" t="s">
        <v>13932</v>
      </c>
      <c r="J473" s="25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25" t="s">
        <v>13935</v>
      </c>
      <c r="J474" s="25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25" t="s">
        <v>13938</v>
      </c>
      <c r="J475" s="25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25" t="s">
        <v>13941</v>
      </c>
      <c r="J476" s="25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25" t="s">
        <v>13944</v>
      </c>
      <c r="J477" s="25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25" t="s">
        <v>13947</v>
      </c>
      <c r="J478" s="25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25" t="s">
        <v>13950</v>
      </c>
      <c r="J479" s="25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25" t="s">
        <v>13953</v>
      </c>
      <c r="J480" s="25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25" t="s">
        <v>13956</v>
      </c>
      <c r="J481" s="25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25" t="s">
        <v>13959</v>
      </c>
      <c r="J482" s="25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25" t="s">
        <v>14135</v>
      </c>
      <c r="J483" s="25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25" t="s">
        <v>14174</v>
      </c>
      <c r="J484" s="25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25" t="s">
        <v>15164</v>
      </c>
      <c r="J485" s="25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25" t="s">
        <v>14977</v>
      </c>
      <c r="J486" s="25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25" t="s">
        <v>14425</v>
      </c>
      <c r="J487" s="25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25" t="s">
        <v>14428</v>
      </c>
      <c r="J488" s="25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25" t="s">
        <v>14431</v>
      </c>
      <c r="J489" s="25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25" t="s">
        <v>14989</v>
      </c>
      <c r="J490" s="25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25" t="s">
        <v>14446</v>
      </c>
      <c r="J491" s="25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25" t="s">
        <v>15307</v>
      </c>
      <c r="J492" s="25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25" t="s">
        <v>15191</v>
      </c>
      <c r="J493" s="25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25" t="s">
        <v>15194</v>
      </c>
      <c r="J494" s="25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25" t="s">
        <v>15197</v>
      </c>
      <c r="J495" s="25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25" t="s">
        <v>15200</v>
      </c>
      <c r="J496" s="25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25" t="s">
        <v>15203</v>
      </c>
      <c r="J497" s="25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25" t="s">
        <v>15206</v>
      </c>
      <c r="J498" s="25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25" t="s">
        <v>15209</v>
      </c>
      <c r="J499" s="25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25" t="s">
        <v>14461</v>
      </c>
      <c r="J500" s="25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25" t="s">
        <v>15270</v>
      </c>
      <c r="J501" s="25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25" t="s">
        <v>15273</v>
      </c>
      <c r="J502" s="25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25" t="s">
        <v>15276</v>
      </c>
      <c r="J503" s="25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25" t="s">
        <v>15279</v>
      </c>
      <c r="J504" s="25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25" t="s">
        <v>15282</v>
      </c>
      <c r="J505" s="25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25" t="s">
        <v>14467</v>
      </c>
      <c r="J506" s="25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25" t="s">
        <v>14998</v>
      </c>
      <c r="J507" s="25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25" t="s">
        <v>15001</v>
      </c>
      <c r="J508" s="25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25" t="s">
        <v>15221</v>
      </c>
      <c r="J509" s="25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25" t="s">
        <v>15224</v>
      </c>
      <c r="J510" s="25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25" t="s">
        <v>15227</v>
      </c>
      <c r="J511" s="25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25" t="s">
        <v>15230</v>
      </c>
      <c r="J512" s="25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25" t="s">
        <v>15233</v>
      </c>
      <c r="J513" s="25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25" t="s">
        <v>15398</v>
      </c>
      <c r="J514" s="25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25" t="s">
        <v>15401</v>
      </c>
      <c r="J515" s="25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25" t="s">
        <v>15404</v>
      </c>
      <c r="J516" s="25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25" t="s">
        <v>15407</v>
      </c>
      <c r="J517" s="25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25" t="s">
        <v>15916</v>
      </c>
      <c r="J518" s="25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25" t="s">
        <v>15934</v>
      </c>
      <c r="J519" s="25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25" t="s">
        <v>16058</v>
      </c>
      <c r="J520" s="25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25" t="s">
        <v>16061</v>
      </c>
      <c r="J521" s="25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25" t="s">
        <v>16064</v>
      </c>
      <c r="J522" s="25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25" t="s">
        <v>16067</v>
      </c>
      <c r="J523" s="25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25" t="s">
        <v>16082</v>
      </c>
      <c r="J524" s="25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25" t="s">
        <v>16100</v>
      </c>
      <c r="J525" s="25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25" t="s">
        <v>16103</v>
      </c>
      <c r="J526" s="25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25" t="s">
        <v>16127</v>
      </c>
      <c r="J527" s="25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25" t="s">
        <v>16148</v>
      </c>
      <c r="J528" s="25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25" t="s">
        <v>16196</v>
      </c>
      <c r="J529" s="25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25" t="s">
        <v>16199</v>
      </c>
      <c r="J530" s="25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25" t="s">
        <v>16202</v>
      </c>
      <c r="J531" s="25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25" t="s">
        <v>16205</v>
      </c>
      <c r="J532" s="25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25" t="s">
        <v>16208</v>
      </c>
      <c r="J533" s="25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25" t="s">
        <v>16211</v>
      </c>
      <c r="J534" s="25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25" t="s">
        <v>16214</v>
      </c>
      <c r="J535" s="25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25" t="s">
        <v>16217</v>
      </c>
      <c r="J536" s="25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25" t="s">
        <v>16265</v>
      </c>
      <c r="J537" s="25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25" t="s">
        <v>16220</v>
      </c>
      <c r="J538" s="25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25" t="s">
        <v>16223</v>
      </c>
      <c r="J539" s="25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25" t="s">
        <v>16271</v>
      </c>
      <c r="J540" s="25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25" t="s">
        <v>16274</v>
      </c>
      <c r="J541" s="25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25" t="s">
        <v>16277</v>
      </c>
      <c r="J542" s="25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25" t="s">
        <v>16130</v>
      </c>
      <c r="J543" s="25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25" t="s">
        <v>16106</v>
      </c>
      <c r="J544" s="25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25" t="s">
        <v>16109</v>
      </c>
      <c r="J545" s="25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25" t="s">
        <v>16791</v>
      </c>
      <c r="J546" s="25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25" t="s">
        <v>16872</v>
      </c>
      <c r="J547" s="25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25" t="s">
        <v>16875</v>
      </c>
      <c r="J548" s="25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25" t="s">
        <v>16878</v>
      </c>
      <c r="J549" s="25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25" t="s">
        <v>16881</v>
      </c>
      <c r="J550" s="25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25" t="s">
        <v>16884</v>
      </c>
      <c r="J551" s="25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25" t="s">
        <v>16887</v>
      </c>
      <c r="J552" s="25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25" t="s">
        <v>16890</v>
      </c>
      <c r="J553" s="25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25" t="s">
        <v>16893</v>
      </c>
      <c r="J554" s="25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25" t="s">
        <v>16737</v>
      </c>
      <c r="J555" s="25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25" t="s">
        <v>16803</v>
      </c>
      <c r="J556" s="25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25" t="s">
        <v>16743</v>
      </c>
      <c r="J557" s="25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25" t="s">
        <v>16746</v>
      </c>
      <c r="J558" s="25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25" t="s">
        <v>16809</v>
      </c>
      <c r="J559" s="25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25" t="s">
        <v>16812</v>
      </c>
      <c r="J560" s="25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25" t="s">
        <v>16967</v>
      </c>
      <c r="J561" s="25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25" t="s">
        <v>16970</v>
      </c>
      <c r="J562" s="25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25" t="s">
        <v>17139</v>
      </c>
      <c r="J563" s="25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25" t="s">
        <v>17145</v>
      </c>
      <c r="J564" s="25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25" t="s">
        <v>17124</v>
      </c>
      <c r="J565" s="25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25" t="s">
        <v>17540</v>
      </c>
      <c r="J566" s="25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25" t="s">
        <v>17354</v>
      </c>
      <c r="J567" s="25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25" t="s">
        <v>17357</v>
      </c>
      <c r="J568" s="25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25" t="s">
        <v>17360</v>
      </c>
      <c r="J569" s="25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25" t="s">
        <v>17363</v>
      </c>
      <c r="J570" s="25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25" t="s">
        <v>17402</v>
      </c>
      <c r="J571" s="25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25" t="s">
        <v>17486</v>
      </c>
      <c r="J572" s="25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25" t="s">
        <v>17579</v>
      </c>
      <c r="J573" s="25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25" t="s">
        <v>17585</v>
      </c>
      <c r="J574" s="25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25" t="s">
        <v>17588</v>
      </c>
      <c r="J575" s="25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25" t="s">
        <v>17825</v>
      </c>
      <c r="J576" s="25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25" t="s">
        <v>17591</v>
      </c>
      <c r="J577" s="25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25" t="s">
        <v>17594</v>
      </c>
      <c r="J578" s="25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25" t="s">
        <v>17597</v>
      </c>
      <c r="J579" s="25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25" t="s">
        <v>17600</v>
      </c>
      <c r="J580" s="25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25" t="s">
        <v>17603</v>
      </c>
      <c r="J581" s="25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25" t="s">
        <v>17606</v>
      </c>
      <c r="J582" s="25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25" t="s">
        <v>17609</v>
      </c>
      <c r="J583" s="25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25" t="s">
        <v>17612</v>
      </c>
      <c r="J584" s="25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25" t="s">
        <v>17615</v>
      </c>
      <c r="J585" s="25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25" t="s">
        <v>17618</v>
      </c>
      <c r="J586" s="25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25" t="s">
        <v>17621</v>
      </c>
      <c r="J587" s="25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25" t="s">
        <v>17624</v>
      </c>
      <c r="J588" s="25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25" t="s">
        <v>17627</v>
      </c>
      <c r="J589" s="25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25" t="s">
        <v>17630</v>
      </c>
      <c r="J590" s="25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25" t="s">
        <v>17633</v>
      </c>
      <c r="J591" s="25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25" t="s">
        <v>17636</v>
      </c>
      <c r="J592" s="25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25" t="s">
        <v>17639</v>
      </c>
      <c r="J593" s="25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25" t="s">
        <v>17642</v>
      </c>
      <c r="J594" s="25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25" t="s">
        <v>17645</v>
      </c>
      <c r="J595" s="25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25" t="s">
        <v>17408</v>
      </c>
      <c r="J596" s="25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25" t="s">
        <v>17375</v>
      </c>
      <c r="J597" s="25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25" t="s">
        <v>17378</v>
      </c>
      <c r="J598" s="25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25" t="s">
        <v>17648</v>
      </c>
      <c r="J599" s="25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25" t="s">
        <v>17735</v>
      </c>
      <c r="J600" s="25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25" t="s">
        <v>18021</v>
      </c>
      <c r="J601" s="25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25" t="s">
        <v>18024</v>
      </c>
      <c r="J602" s="25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25" t="s">
        <v>18027</v>
      </c>
      <c r="J603" s="25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25" t="s">
        <v>18030</v>
      </c>
      <c r="J604" s="25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25" t="s">
        <v>18033</v>
      </c>
      <c r="J605" s="25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25" t="s">
        <v>18039</v>
      </c>
      <c r="J606" s="25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25" t="s">
        <v>18042</v>
      </c>
      <c r="J607" s="25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25" t="s">
        <v>18292</v>
      </c>
      <c r="J608" s="25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25" t="s">
        <v>18295</v>
      </c>
      <c r="J609" s="25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25" t="s">
        <v>18493</v>
      </c>
      <c r="J610" s="25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25" t="s">
        <v>18496</v>
      </c>
      <c r="J611" s="25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25" t="s">
        <v>18175</v>
      </c>
      <c r="J612" s="25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25" t="s">
        <v>18178</v>
      </c>
      <c r="J613" s="25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25" t="s">
        <v>18499</v>
      </c>
      <c r="J614" s="25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25" t="s">
        <v>18181</v>
      </c>
      <c r="J615" s="25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25" t="s">
        <v>18502</v>
      </c>
      <c r="J616" s="25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25" t="s">
        <v>18184</v>
      </c>
      <c r="J617" s="25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25" t="s">
        <v>18187</v>
      </c>
      <c r="J618" s="25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25" t="s">
        <v>18190</v>
      </c>
      <c r="J619" s="25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25" t="s">
        <v>18508</v>
      </c>
      <c r="J620" s="25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25" t="s">
        <v>18511</v>
      </c>
      <c r="J621" s="25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25" t="s">
        <v>18193</v>
      </c>
      <c r="J622" s="25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25" t="s">
        <v>18064</v>
      </c>
      <c r="J623" s="25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25" t="s">
        <v>18517</v>
      </c>
      <c r="J624" s="25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25" t="s">
        <v>18520</v>
      </c>
      <c r="J625" s="25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25" t="s">
        <v>18526</v>
      </c>
      <c r="J626" s="25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25" t="s">
        <v>18529</v>
      </c>
      <c r="J627" s="25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25" t="s">
        <v>18532</v>
      </c>
      <c r="J628" s="25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25" t="s">
        <v>18535</v>
      </c>
      <c r="J629" s="25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25" t="s">
        <v>18067</v>
      </c>
      <c r="J630" s="25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25" t="s">
        <v>18538</v>
      </c>
      <c r="J631" s="25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25" t="s">
        <v>18541</v>
      </c>
      <c r="J632" s="25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25" t="s">
        <v>18544</v>
      </c>
      <c r="J633" s="25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25" t="s">
        <v>18547</v>
      </c>
      <c r="J634" s="25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25" t="s">
        <v>18550</v>
      </c>
      <c r="J635" s="25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25" t="s">
        <v>18199</v>
      </c>
      <c r="J636" s="25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25" t="s">
        <v>18202</v>
      </c>
      <c r="J637" s="25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25" t="s">
        <v>18205</v>
      </c>
      <c r="J638" s="25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25" t="s">
        <v>18208</v>
      </c>
      <c r="J639" s="25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25" t="s">
        <v>18211</v>
      </c>
      <c r="J640" s="25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25" t="s">
        <v>18073</v>
      </c>
      <c r="J641" s="25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25" t="s">
        <v>17771</v>
      </c>
      <c r="J642" s="25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25" t="s">
        <v>17774</v>
      </c>
      <c r="J643" s="25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25" t="s">
        <v>18586</v>
      </c>
      <c r="J644" s="25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25" t="s">
        <v>18589</v>
      </c>
      <c r="J645" s="25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25" t="s">
        <v>18592</v>
      </c>
      <c r="J646" s="25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25" t="s">
        <v>18595</v>
      </c>
      <c r="J647" s="25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25" t="s">
        <v>18085</v>
      </c>
      <c r="J648" s="25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25" t="s">
        <v>18693</v>
      </c>
      <c r="J649" s="25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25" t="s">
        <v>18696</v>
      </c>
      <c r="J650" s="25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25" t="s">
        <v>18358</v>
      </c>
      <c r="J651" s="25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25" t="s">
        <v>18361</v>
      </c>
      <c r="J652" s="25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25" t="s">
        <v>18364</v>
      </c>
      <c r="J653" s="25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25" t="s">
        <v>18882</v>
      </c>
      <c r="J654" s="25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25" t="s">
        <v>18705</v>
      </c>
      <c r="J655" s="25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25" t="s">
        <v>18900</v>
      </c>
      <c r="J656" s="25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25" t="s">
        <v>18903</v>
      </c>
      <c r="J657" s="25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25" t="s">
        <v>19217</v>
      </c>
      <c r="J658" s="25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25" t="s">
        <v>19220</v>
      </c>
      <c r="J659" s="25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25" t="s">
        <v>19223</v>
      </c>
      <c r="J660" s="25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25" t="s">
        <v>19226</v>
      </c>
      <c r="J661" s="25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25" t="s">
        <v>19229</v>
      </c>
      <c r="J662" s="25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25" t="s">
        <v>19232</v>
      </c>
      <c r="J663" s="25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25" t="s">
        <v>19235</v>
      </c>
      <c r="J664" s="25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25" t="s">
        <v>19238</v>
      </c>
      <c r="J665" s="25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25" t="s">
        <v>19244</v>
      </c>
      <c r="J666" s="25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25" t="s">
        <v>18729</v>
      </c>
      <c r="J667" s="25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25" t="s">
        <v>19085</v>
      </c>
      <c r="J668" s="25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25" t="s">
        <v>19337</v>
      </c>
      <c r="J669" s="25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25" t="s">
        <v>19340</v>
      </c>
      <c r="J670" s="25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25" t="s">
        <v>19343</v>
      </c>
      <c r="J671" s="25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25" t="s">
        <v>19346</v>
      </c>
      <c r="J672" s="25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25" t="s">
        <v>19349</v>
      </c>
      <c r="J673" s="25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25" t="s">
        <v>19352</v>
      </c>
      <c r="J674" s="25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25" t="s">
        <v>19283</v>
      </c>
      <c r="J675" s="25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25" t="s">
        <v>19262</v>
      </c>
      <c r="J676" s="25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25" t="s">
        <v>19286</v>
      </c>
      <c r="J677" s="25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25" t="s">
        <v>19289</v>
      </c>
      <c r="J678" s="25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25" t="s">
        <v>19292</v>
      </c>
      <c r="J679" s="25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25" t="s">
        <v>19265</v>
      </c>
      <c r="J680" s="25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25" t="s">
        <v>19295</v>
      </c>
      <c r="J681" s="25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25" t="s">
        <v>19298</v>
      </c>
      <c r="J682" s="25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25" t="s">
        <v>19268</v>
      </c>
      <c r="J683" s="25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25" t="s">
        <v>19091</v>
      </c>
      <c r="J684" s="25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25" t="s">
        <v>19094</v>
      </c>
      <c r="J685" s="25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25" t="s">
        <v>19682</v>
      </c>
      <c r="J686" s="25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25" t="s">
        <v>19685</v>
      </c>
      <c r="J687" s="25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25" t="s">
        <v>19688</v>
      </c>
      <c r="J688" s="25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25" t="s">
        <v>19691</v>
      </c>
      <c r="J689" s="25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25" t="s">
        <v>19694</v>
      </c>
      <c r="J690" s="25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25" t="s">
        <v>19616</v>
      </c>
      <c r="J691" s="25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25" t="s">
        <v>19697</v>
      </c>
      <c r="J692" s="25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25" t="s">
        <v>19700</v>
      </c>
      <c r="J693" s="25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25" t="s">
        <v>19706</v>
      </c>
      <c r="J694" s="25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25" t="s">
        <v>19709</v>
      </c>
      <c r="J695" s="25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25" t="s">
        <v>19712</v>
      </c>
      <c r="J696" s="25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25" t="s">
        <v>19715</v>
      </c>
      <c r="J697" s="25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25" t="s">
        <v>19619</v>
      </c>
      <c r="J698" s="25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25" t="s">
        <v>19721</v>
      </c>
      <c r="J699" s="25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25" t="s">
        <v>19724</v>
      </c>
      <c r="J700" s="25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25" t="s">
        <v>19727</v>
      </c>
      <c r="J701" s="25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25" t="s">
        <v>19730</v>
      </c>
      <c r="J702" s="25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25" t="s">
        <v>19547</v>
      </c>
      <c r="J703" s="25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25" t="s">
        <v>19550</v>
      </c>
      <c r="J704" s="25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25" t="s">
        <v>19553</v>
      </c>
      <c r="J705" s="25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25" t="s">
        <v>19556</v>
      </c>
      <c r="J706" s="25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25" t="s">
        <v>19109</v>
      </c>
      <c r="J707" s="25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25" t="s">
        <v>19559</v>
      </c>
      <c r="J708" s="25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25" t="s">
        <v>19562</v>
      </c>
      <c r="J709" s="25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25" t="s">
        <v>19565</v>
      </c>
      <c r="J710" s="25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25" t="s">
        <v>19568</v>
      </c>
      <c r="J711" s="25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25" t="s">
        <v>19571</v>
      </c>
      <c r="J712" s="25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25" t="s">
        <v>19763</v>
      </c>
      <c r="J713" s="25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25" t="s">
        <v>19766</v>
      </c>
      <c r="J714" s="25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25" t="s">
        <v>19397</v>
      </c>
      <c r="J715" s="25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25" t="s">
        <v>19574</v>
      </c>
      <c r="J716" s="25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25" t="s">
        <v>19577</v>
      </c>
      <c r="J717" s="25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25" t="s">
        <v>19580</v>
      </c>
      <c r="J718" s="25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25" t="s">
        <v>19583</v>
      </c>
      <c r="J719" s="25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25" t="s">
        <v>19586</v>
      </c>
      <c r="J720" s="25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25" t="s">
        <v>19673</v>
      </c>
      <c r="J721" s="25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25" t="s">
        <v>19403</v>
      </c>
      <c r="J722" s="25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25" t="s">
        <v>19406</v>
      </c>
      <c r="J723" s="25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25" t="s">
        <v>19885</v>
      </c>
      <c r="J724" s="25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25" t="s">
        <v>19888</v>
      </c>
      <c r="J725" s="25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25" t="s">
        <v>19822</v>
      </c>
      <c r="J726" s="25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25" t="s">
        <v>20055</v>
      </c>
      <c r="J727" s="25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25" t="s">
        <v>19941</v>
      </c>
      <c r="J728" s="25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25" t="s">
        <v>20061</v>
      </c>
      <c r="J729" s="25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25" t="s">
        <v>20354</v>
      </c>
      <c r="J730" s="25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25" t="s">
        <v>20357</v>
      </c>
      <c r="J731" s="25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25" t="s">
        <v>20360</v>
      </c>
      <c r="J732" s="25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25" t="s">
        <v>20196</v>
      </c>
      <c r="J733" s="25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25" t="s">
        <v>20007</v>
      </c>
      <c r="J734" s="25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25" t="s">
        <v>20010</v>
      </c>
      <c r="J735" s="25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25" t="s">
        <v>20013</v>
      </c>
      <c r="J736" s="25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25" t="s">
        <v>20016</v>
      </c>
      <c r="J737" s="25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25" t="s">
        <v>20019</v>
      </c>
      <c r="J738" s="25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25" t="s">
        <v>20022</v>
      </c>
      <c r="J739" s="25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25" t="s">
        <v>20025</v>
      </c>
      <c r="J740" s="25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25" t="s">
        <v>20306</v>
      </c>
      <c r="J741" s="25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25" t="s">
        <v>19944</v>
      </c>
      <c r="J742" s="25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25" t="s">
        <v>19947</v>
      </c>
      <c r="J743" s="25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25" t="s">
        <v>20220</v>
      </c>
      <c r="J744" s="25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25" t="s">
        <v>20223</v>
      </c>
      <c r="J745" s="25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25" t="s">
        <v>20226</v>
      </c>
      <c r="J746" s="25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25" t="s">
        <v>20232</v>
      </c>
      <c r="J747" s="25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25" t="s">
        <v>20378</v>
      </c>
      <c r="J748" s="25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25" t="s">
        <v>20235</v>
      </c>
      <c r="J749" s="25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25" t="s">
        <v>20238</v>
      </c>
      <c r="J750" s="25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25" t="s">
        <v>20241</v>
      </c>
      <c r="J751" s="25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25" t="s">
        <v>19953</v>
      </c>
      <c r="J752" s="25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25" t="s">
        <v>20486</v>
      </c>
      <c r="J753" s="25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25" t="s">
        <v>20558</v>
      </c>
      <c r="J754" s="25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25" t="s">
        <v>20561</v>
      </c>
      <c r="J755" s="25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25" t="s">
        <v>20564</v>
      </c>
      <c r="J756" s="25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25" t="s">
        <v>20567</v>
      </c>
      <c r="J757" s="25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25" t="s">
        <v>20570</v>
      </c>
      <c r="J758" s="25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25" t="s">
        <v>20573</v>
      </c>
      <c r="J759" s="25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25" t="s">
        <v>20576</v>
      </c>
      <c r="J760" s="25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25" t="s">
        <v>20579</v>
      </c>
      <c r="J761" s="25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25" t="s">
        <v>20582</v>
      </c>
      <c r="J762" s="25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25" t="s">
        <v>20585</v>
      </c>
      <c r="J763" s="25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25" t="s">
        <v>20588</v>
      </c>
      <c r="J764" s="25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25" t="s">
        <v>20630</v>
      </c>
      <c r="J765" s="25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25" t="s">
        <v>20495</v>
      </c>
      <c r="J766" s="25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25" t="s">
        <v>20810</v>
      </c>
      <c r="J767" s="25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25" t="s">
        <v>20813</v>
      </c>
      <c r="J768" s="25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25" t="s">
        <v>20777</v>
      </c>
      <c r="J769" s="25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25" t="s">
        <v>20816</v>
      </c>
      <c r="J770" s="25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25" t="s">
        <v>20819</v>
      </c>
      <c r="J771" s="25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25" t="s">
        <v>20822</v>
      </c>
      <c r="J772" s="25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25" t="s">
        <v>20825</v>
      </c>
      <c r="J773" s="25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25" t="s">
        <v>20780</v>
      </c>
      <c r="J774" s="25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25" t="s">
        <v>20828</v>
      </c>
      <c r="J775" s="25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25" t="s">
        <v>20831</v>
      </c>
      <c r="J776" s="25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25" t="s">
        <v>20498</v>
      </c>
      <c r="J777" s="25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25" t="s">
        <v>20840</v>
      </c>
      <c r="J778" s="25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25" t="s">
        <v>20843</v>
      </c>
      <c r="J779" s="25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25" t="s">
        <v>20924</v>
      </c>
      <c r="J780" s="25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25" t="s">
        <v>20927</v>
      </c>
      <c r="J781" s="25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25" t="s">
        <v>20930</v>
      </c>
      <c r="J782" s="25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25" t="s">
        <v>20933</v>
      </c>
      <c r="J783" s="25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25" t="s">
        <v>20936</v>
      </c>
      <c r="J784" s="25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25" t="s">
        <v>20939</v>
      </c>
      <c r="J785" s="25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25" t="s">
        <v>21098</v>
      </c>
      <c r="J786" s="25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25" t="s">
        <v>21101</v>
      </c>
      <c r="J787" s="25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25" t="s">
        <v>21215</v>
      </c>
      <c r="J788" s="25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25" t="s">
        <v>21218</v>
      </c>
      <c r="J789" s="25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25" t="s">
        <v>21221</v>
      </c>
      <c r="J790" s="25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25" t="s">
        <v>21224</v>
      </c>
      <c r="J791" s="25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25" t="s">
        <v>21227</v>
      </c>
      <c r="J792" s="25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25" t="s">
        <v>21230</v>
      </c>
      <c r="J793" s="25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25" t="s">
        <v>21233</v>
      </c>
      <c r="J794" s="25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25" t="s">
        <v>21236</v>
      </c>
      <c r="J795" s="25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25" t="s">
        <v>21239</v>
      </c>
      <c r="J796" s="25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25" t="s">
        <v>21566</v>
      </c>
      <c r="J797" s="25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25" t="s">
        <v>21308</v>
      </c>
      <c r="J798" s="25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25" t="s">
        <v>21578</v>
      </c>
      <c r="J799" s="25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25" t="s">
        <v>21401</v>
      </c>
      <c r="J800" s="25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25" t="s">
        <v>21404</v>
      </c>
      <c r="J801" s="25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25" t="s">
        <v>21407</v>
      </c>
      <c r="J802" s="25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25" t="s">
        <v>21410</v>
      </c>
      <c r="J803" s="25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25" t="s">
        <v>21413</v>
      </c>
      <c r="J804" s="25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25" t="s">
        <v>21416</v>
      </c>
      <c r="J805" s="25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25" t="s">
        <v>21419</v>
      </c>
      <c r="J806" s="25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25" t="s">
        <v>21194</v>
      </c>
      <c r="J807" s="25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25" t="s">
        <v>21197</v>
      </c>
      <c r="J808" s="25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25" t="s">
        <v>21143</v>
      </c>
      <c r="J809" s="25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25" t="s">
        <v>21380</v>
      </c>
      <c r="J810" s="25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25" t="s">
        <v>21383</v>
      </c>
      <c r="J811" s="25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25" t="s">
        <v>21554</v>
      </c>
      <c r="J812" s="25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25" t="s">
        <v>21200</v>
      </c>
      <c r="J813" s="25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25" t="s">
        <v>21203</v>
      </c>
      <c r="J814" s="25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25" t="s">
        <v>21557</v>
      </c>
      <c r="J815" s="25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25" t="s">
        <v>21248</v>
      </c>
      <c r="J816" s="25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25" t="s">
        <v>21251</v>
      </c>
      <c r="J817" s="25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25" t="s">
        <v>21155</v>
      </c>
      <c r="J818" s="25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25" t="s">
        <v>21131</v>
      </c>
      <c r="J819" s="25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25" t="s">
        <v>21173</v>
      </c>
      <c r="J820" s="25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25" t="s">
        <v>21612</v>
      </c>
      <c r="J821" s="25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25" t="s">
        <v>21615</v>
      </c>
      <c r="J822" s="25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25" t="s">
        <v>21699</v>
      </c>
      <c r="J823" s="25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25" t="s">
        <v>21702</v>
      </c>
      <c r="J824" s="25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25" t="s">
        <v>21837</v>
      </c>
      <c r="J825" s="25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25" t="s">
        <v>21840</v>
      </c>
      <c r="J826" s="25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25" t="s">
        <v>21843</v>
      </c>
      <c r="J827" s="25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25" t="s">
        <v>21846</v>
      </c>
      <c r="J828" s="25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25" t="s">
        <v>21708</v>
      </c>
      <c r="J829" s="25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25" t="s">
        <v>21618</v>
      </c>
      <c r="J830" s="25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25" t="s">
        <v>21621</v>
      </c>
      <c r="J831" s="25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25" t="s">
        <v>21624</v>
      </c>
      <c r="J832" s="25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25" t="s">
        <v>21627</v>
      </c>
      <c r="J833" s="25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25" t="s">
        <v>21630</v>
      </c>
      <c r="J834" s="25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25" t="s">
        <v>21633</v>
      </c>
      <c r="J835" s="25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25" t="s">
        <v>21636</v>
      </c>
      <c r="J836" s="25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25" t="s">
        <v>21711</v>
      </c>
      <c r="J837" s="25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25" t="s">
        <v>21744</v>
      </c>
      <c r="J838" s="25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25" t="s">
        <v>21747</v>
      </c>
      <c r="J839" s="25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25" t="s">
        <v>21639</v>
      </c>
      <c r="J840" s="25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25" t="s">
        <v>21642</v>
      </c>
      <c r="J841" s="25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25" t="s">
        <v>21645</v>
      </c>
      <c r="J842" s="25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25" t="s">
        <v>21648</v>
      </c>
      <c r="J843" s="25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25" t="s">
        <v>21651</v>
      </c>
      <c r="J844" s="25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25" t="s">
        <v>21717</v>
      </c>
      <c r="J845" s="25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25" t="s">
        <v>21759</v>
      </c>
      <c r="J846" s="25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25" t="s">
        <v>21654</v>
      </c>
      <c r="J847" s="25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25" t="s">
        <v>22076</v>
      </c>
      <c r="J848" s="25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25" t="s">
        <v>22079</v>
      </c>
      <c r="J849" s="25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25" t="s">
        <v>22349</v>
      </c>
      <c r="J850" s="25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25" t="s">
        <v>22352</v>
      </c>
      <c r="J851" s="25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25" t="s">
        <v>22355</v>
      </c>
      <c r="J852" s="25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25" t="s">
        <v>22358</v>
      </c>
      <c r="J853" s="25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25" t="s">
        <v>22361</v>
      </c>
      <c r="J854" s="25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25" t="s">
        <v>22223</v>
      </c>
      <c r="J855" s="25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25" t="s">
        <v>22226</v>
      </c>
      <c r="J856" s="25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25" t="s">
        <v>22229</v>
      </c>
      <c r="J857" s="25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25" t="s">
        <v>22232</v>
      </c>
      <c r="J858" s="25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25" t="s">
        <v>22235</v>
      </c>
      <c r="J859" s="25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25" t="s">
        <v>22238</v>
      </c>
      <c r="J860" s="25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25" t="s">
        <v>22241</v>
      </c>
      <c r="J861" s="25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25" t="s">
        <v>22244</v>
      </c>
      <c r="J862" s="25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25" t="s">
        <v>22247</v>
      </c>
      <c r="J863" s="25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25" t="s">
        <v>22250</v>
      </c>
      <c r="J864" s="25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25" t="s">
        <v>22253</v>
      </c>
      <c r="J865" s="25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25" t="s">
        <v>22256</v>
      </c>
      <c r="J866" s="25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25" t="s">
        <v>22418</v>
      </c>
      <c r="J867" s="25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25" t="s">
        <v>22421</v>
      </c>
      <c r="J868" s="25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25" t="s">
        <v>22424</v>
      </c>
      <c r="J869" s="25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25" t="s">
        <v>22427</v>
      </c>
      <c r="J870" s="25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25" t="s">
        <v>22430</v>
      </c>
      <c r="J871" s="25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25" t="s">
        <v>22433</v>
      </c>
      <c r="J872" s="25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25" t="s">
        <v>22436</v>
      </c>
      <c r="J873" s="25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25" t="s">
        <v>22439</v>
      </c>
      <c r="J874" s="25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25" t="s">
        <v>22442</v>
      </c>
      <c r="J875" s="25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25" t="s">
        <v>22445</v>
      </c>
      <c r="J876" s="25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25" t="s">
        <v>22448</v>
      </c>
      <c r="J877" s="25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25" t="s">
        <v>22451</v>
      </c>
      <c r="J878" s="25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25" t="s">
        <v>22454</v>
      </c>
      <c r="J879" s="25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25" t="s">
        <v>22457</v>
      </c>
      <c r="J880" s="25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25" t="s">
        <v>22460</v>
      </c>
      <c r="J881" s="25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25" t="s">
        <v>22463</v>
      </c>
      <c r="J882" s="25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25" t="s">
        <v>22466</v>
      </c>
      <c r="J883" s="25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25" t="s">
        <v>22469</v>
      </c>
      <c r="J884" s="25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25" t="s">
        <v>22472</v>
      </c>
      <c r="J885" s="25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25" t="s">
        <v>22475</v>
      </c>
      <c r="J886" s="25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25" t="s">
        <v>22109</v>
      </c>
      <c r="J887" s="25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25" t="s">
        <v>22094</v>
      </c>
      <c r="J888" s="25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25" t="s">
        <v>22097</v>
      </c>
      <c r="J889" s="25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25" t="s">
        <v>22112</v>
      </c>
      <c r="J890" s="25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25" t="s">
        <v>22376</v>
      </c>
      <c r="J891" s="25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25" t="s">
        <v>22379</v>
      </c>
      <c r="J892" s="25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25" t="s">
        <v>22382</v>
      </c>
      <c r="J893" s="25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25" t="s">
        <v>22385</v>
      </c>
      <c r="J894" s="25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25" t="s">
        <v>22391</v>
      </c>
      <c r="J895" s="25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25" t="s">
        <v>22274</v>
      </c>
      <c r="J896" s="25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25" t="s">
        <v>22277</v>
      </c>
      <c r="J897" s="25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25" t="s">
        <v>22280</v>
      </c>
      <c r="J898" s="25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25" t="s">
        <v>22283</v>
      </c>
      <c r="J899" s="25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25" t="s">
        <v>22289</v>
      </c>
      <c r="J900" s="25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25" t="s">
        <v>22292</v>
      </c>
      <c r="J901" s="25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25" t="s">
        <v>22307</v>
      </c>
      <c r="J902" s="25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25" t="s">
        <v>22007</v>
      </c>
      <c r="J903" s="25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25" t="s">
        <v>22034</v>
      </c>
      <c r="J904" s="25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25" t="s">
        <v>22130</v>
      </c>
      <c r="J905" s="25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25" t="s">
        <v>22133</v>
      </c>
      <c r="J906" s="25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25" t="s">
        <v>22136</v>
      </c>
      <c r="J907" s="25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25" t="s">
        <v>22139</v>
      </c>
      <c r="J908" s="25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25" t="s">
        <v>22142</v>
      </c>
      <c r="J909" s="25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25" t="s">
        <v>22565</v>
      </c>
      <c r="J910" s="25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25" t="s">
        <v>22835</v>
      </c>
      <c r="J911" s="25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25" t="s">
        <v>22838</v>
      </c>
      <c r="J912" s="25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25" t="s">
        <v>22646</v>
      </c>
      <c r="J913" s="25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25" t="s">
        <v>22880</v>
      </c>
      <c r="J914" s="25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25" t="s">
        <v>22721</v>
      </c>
      <c r="J915" s="25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25" t="s">
        <v>22655</v>
      </c>
      <c r="J916" s="25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25" t="s">
        <v>23077</v>
      </c>
      <c r="J917" s="25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25" t="s">
        <v>22661</v>
      </c>
      <c r="J918" s="25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25" t="s">
        <v>22622</v>
      </c>
      <c r="J919" s="25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25" t="s">
        <v>22625</v>
      </c>
      <c r="J920" s="25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25" t="s">
        <v>22685</v>
      </c>
      <c r="J921" s="25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25" t="s">
        <v>22977</v>
      </c>
      <c r="J922" s="25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25" t="s">
        <v>22700</v>
      </c>
      <c r="J923" s="25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25" t="s">
        <v>22899</v>
      </c>
      <c r="J924" s="25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25" t="s">
        <v>22902</v>
      </c>
      <c r="J925" s="25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25" t="s">
        <v>22643</v>
      </c>
      <c r="J926" s="25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25" t="s">
        <v>22733</v>
      </c>
      <c r="J927" s="25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25" t="s">
        <v>23086</v>
      </c>
      <c r="J928" s="25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25" t="s">
        <v>23089</v>
      </c>
      <c r="J929" s="25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25" t="s">
        <v>23146</v>
      </c>
      <c r="J930" s="25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25" t="s">
        <v>23149</v>
      </c>
      <c r="J931" s="25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25" t="s">
        <v>23263</v>
      </c>
      <c r="J932" s="25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25" t="s">
        <v>23266</v>
      </c>
      <c r="J933" s="25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25" t="s">
        <v>23269</v>
      </c>
      <c r="J934" s="25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25" t="s">
        <v>23272</v>
      </c>
      <c r="J935" s="25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25" t="s">
        <v>23659</v>
      </c>
      <c r="J936" s="25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25" t="s">
        <v>23665</v>
      </c>
      <c r="J937" s="25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25" t="s">
        <v>23275</v>
      </c>
      <c r="J938" s="25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25" t="s">
        <v>23278</v>
      </c>
      <c r="J939" s="25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25" t="s">
        <v>23281</v>
      </c>
      <c r="J940" s="25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25" t="s">
        <v>23284</v>
      </c>
      <c r="J941" s="25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25" t="s">
        <v>23287</v>
      </c>
      <c r="J942" s="25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25" t="s">
        <v>23290</v>
      </c>
      <c r="J943" s="25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25" t="s">
        <v>23296</v>
      </c>
      <c r="J944" s="25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25" t="s">
        <v>23299</v>
      </c>
      <c r="J945" s="25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25" t="s">
        <v>23305</v>
      </c>
      <c r="J946" s="25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25" t="s">
        <v>23308</v>
      </c>
      <c r="J947" s="25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25" t="s">
        <v>23311</v>
      </c>
      <c r="J948" s="25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25" t="s">
        <v>23314</v>
      </c>
      <c r="J949" s="25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25" t="s">
        <v>23317</v>
      </c>
      <c r="J950" s="25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25" t="s">
        <v>23320</v>
      </c>
      <c r="J951" s="25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25" t="s">
        <v>23323</v>
      </c>
      <c r="J952" s="25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25" t="s">
        <v>23326</v>
      </c>
      <c r="J953" s="25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25" t="s">
        <v>23332</v>
      </c>
      <c r="J954" s="25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25" t="s">
        <v>23335</v>
      </c>
      <c r="J955" s="25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25" t="s">
        <v>23338</v>
      </c>
      <c r="J956" s="25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25" t="s">
        <v>23668</v>
      </c>
      <c r="J957" s="25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25" t="s">
        <v>23152</v>
      </c>
      <c r="J958" s="25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25" t="s">
        <v>23155</v>
      </c>
      <c r="J959" s="25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25" t="s">
        <v>23368</v>
      </c>
      <c r="J960" s="25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25" t="s">
        <v>23374</v>
      </c>
      <c r="J961" s="25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25" t="s">
        <v>23377</v>
      </c>
      <c r="J962" s="25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25" t="s">
        <v>23380</v>
      </c>
      <c r="J963" s="25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25" t="s">
        <v>23383</v>
      </c>
      <c r="J964" s="25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25" t="s">
        <v>23386</v>
      </c>
      <c r="J965" s="25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25" t="s">
        <v>23392</v>
      </c>
      <c r="J966" s="25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25" t="s">
        <v>23395</v>
      </c>
      <c r="J967" s="25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25" t="s">
        <v>23398</v>
      </c>
      <c r="J968" s="25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25" t="s">
        <v>23401</v>
      </c>
      <c r="J969" s="25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25" t="s">
        <v>23404</v>
      </c>
      <c r="J970" s="25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25" t="s">
        <v>23407</v>
      </c>
      <c r="J971" s="25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25" t="s">
        <v>23410</v>
      </c>
      <c r="J972" s="25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25" t="s">
        <v>23413</v>
      </c>
      <c r="J973" s="25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25" t="s">
        <v>23416</v>
      </c>
      <c r="J974" s="25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25" t="s">
        <v>23419</v>
      </c>
      <c r="J975" s="25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25" t="s">
        <v>23422</v>
      </c>
      <c r="J976" s="25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25" t="s">
        <v>23425</v>
      </c>
      <c r="J977" s="25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25" t="s">
        <v>23428</v>
      </c>
      <c r="J978" s="25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25" t="s">
        <v>23431</v>
      </c>
      <c r="J979" s="25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25" t="s">
        <v>23158</v>
      </c>
      <c r="J980" s="25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25" t="s">
        <v>23122</v>
      </c>
      <c r="J981" s="25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25" t="s">
        <v>23509</v>
      </c>
      <c r="J982" s="25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25" t="s">
        <v>23530</v>
      </c>
      <c r="J983" s="25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25" t="s">
        <v>23167</v>
      </c>
      <c r="J984" s="25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25" t="s">
        <v>23706</v>
      </c>
      <c r="J985" s="25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25" t="s">
        <v>23730</v>
      </c>
      <c r="J986" s="25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25" t="s">
        <v>23931</v>
      </c>
      <c r="J987" s="25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25" t="s">
        <v>23970</v>
      </c>
      <c r="J988" s="25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25" t="s">
        <v>23886</v>
      </c>
      <c r="J989" s="25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25" t="s">
        <v>23889</v>
      </c>
      <c r="J990" s="25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25" t="s">
        <v>23895</v>
      </c>
      <c r="J991" s="25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25" t="s">
        <v>23898</v>
      </c>
      <c r="J992" s="25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25" t="s">
        <v>23901</v>
      </c>
      <c r="J993" s="25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25" t="s">
        <v>24036</v>
      </c>
      <c r="J994" s="25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25" t="s">
        <v>23982</v>
      </c>
      <c r="J995" s="25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25" t="s">
        <v>24003</v>
      </c>
      <c r="J996" s="25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25" t="s">
        <v>24305</v>
      </c>
      <c r="J997" s="25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25" t="s">
        <v>23988</v>
      </c>
      <c r="J998" s="25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25" t="s">
        <v>24006</v>
      </c>
      <c r="J999" s="25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25" t="s">
        <v>24021</v>
      </c>
      <c r="J1000" s="25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25" t="s">
        <v>24024</v>
      </c>
      <c r="J1001" s="25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25" t="s">
        <v>23997</v>
      </c>
      <c r="J1002" s="25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25" t="s">
        <v>24318</v>
      </c>
      <c r="J1003" s="25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25" t="s">
        <v>24375</v>
      </c>
      <c r="J1004" s="25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25" t="s">
        <v>24579</v>
      </c>
      <c r="J1005" s="25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25" t="s">
        <v>24582</v>
      </c>
      <c r="J1006" s="25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25" t="s">
        <v>24783</v>
      </c>
      <c r="J1007" s="25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25" t="s">
        <v>24585</v>
      </c>
      <c r="J1008" s="25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25" t="s">
        <v>24786</v>
      </c>
      <c r="J1009" s="25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25" t="s">
        <v>24588</v>
      </c>
      <c r="J1010" s="25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25" t="s">
        <v>24591</v>
      </c>
      <c r="J1011" s="25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25" t="s">
        <v>24794</v>
      </c>
      <c r="J1012" s="25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25" t="s">
        <v>24594</v>
      </c>
      <c r="J1013" s="25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25" t="s">
        <v>24324</v>
      </c>
      <c r="J1014" s="25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25" t="s">
        <v>24327</v>
      </c>
      <c r="J1015" s="25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25" t="s">
        <v>24330</v>
      </c>
      <c r="J1016" s="25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25" t="s">
        <v>24399</v>
      </c>
      <c r="J1017" s="25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25" t="s">
        <v>24558</v>
      </c>
      <c r="J1018" s="25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25" t="s">
        <v>24860</v>
      </c>
      <c r="J1019" s="25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25" t="s">
        <v>24696</v>
      </c>
      <c r="J1020" s="25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25" t="s">
        <v>24402</v>
      </c>
      <c r="J1021" s="25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25" t="s">
        <v>24600</v>
      </c>
      <c r="J1022" s="25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25" t="s">
        <v>24603</v>
      </c>
      <c r="J1023" s="25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25" t="s">
        <v>24606</v>
      </c>
      <c r="J1024" s="25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25" t="s">
        <v>24609</v>
      </c>
      <c r="J1025" s="25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25" t="s">
        <v>24863</v>
      </c>
      <c r="J1026" s="25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25" t="s">
        <v>24648</v>
      </c>
      <c r="J1027" s="25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25" t="s">
        <v>24866</v>
      </c>
      <c r="J1028" s="25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25" t="s">
        <v>24405</v>
      </c>
      <c r="J1029" s="25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25" t="s">
        <v>24800</v>
      </c>
      <c r="J1030" s="25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25" t="s">
        <v>24615</v>
      </c>
      <c r="J1031" s="25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25" t="s">
        <v>24803</v>
      </c>
      <c r="J1032" s="25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25" t="s">
        <v>24806</v>
      </c>
      <c r="J1033" s="25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25" t="s">
        <v>24809</v>
      </c>
      <c r="J1034" s="25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25" t="s">
        <v>24812</v>
      </c>
      <c r="J1035" s="25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25" t="s">
        <v>24408</v>
      </c>
      <c r="J1036" s="25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25" t="s">
        <v>24366</v>
      </c>
      <c r="J1037" s="25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25" t="s">
        <v>24417</v>
      </c>
      <c r="J1038" s="25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25" t="s">
        <v>24369</v>
      </c>
      <c r="J1039" s="25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25" t="s">
        <v>24423</v>
      </c>
      <c r="J1040" s="25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25" t="s">
        <v>24982</v>
      </c>
      <c r="J1041" s="25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25" t="s">
        <v>24928</v>
      </c>
      <c r="J1042" s="25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25" t="s">
        <v>25021</v>
      </c>
      <c r="J1043" s="25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25" t="s">
        <v>24931</v>
      </c>
      <c r="J1044" s="25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25" t="s">
        <v>24934</v>
      </c>
      <c r="J1045" s="25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25" t="s">
        <v>25027</v>
      </c>
      <c r="J1046" s="25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25" t="s">
        <v>25297</v>
      </c>
      <c r="J1047" s="25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25" t="s">
        <v>24964</v>
      </c>
      <c r="J1048" s="25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25" t="s">
        <v>24967</v>
      </c>
      <c r="J1049" s="25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25" t="s">
        <v>25042</v>
      </c>
      <c r="J1050" s="25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25" t="s">
        <v>25747</v>
      </c>
      <c r="J1051" s="25" t="s">
        <v>4876</v>
      </c>
      <c r="K1051" t="s">
        <v>25748</v>
      </c>
      <c r="L1051" t="s">
        <v>25749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25" t="s">
        <v>26048</v>
      </c>
      <c r="J1052" s="25" t="s">
        <v>4849</v>
      </c>
      <c r="K1052" t="s">
        <v>26049</v>
      </c>
      <c r="L1052" t="s">
        <v>26050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25" t="s">
        <v>25969</v>
      </c>
      <c r="J1053" s="25" t="s">
        <v>1182</v>
      </c>
      <c r="K1053" t="s">
        <v>25970</v>
      </c>
      <c r="L1053" t="s">
        <v>25971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25" t="s">
        <v>25630</v>
      </c>
      <c r="J1054" s="25" t="s">
        <v>4883</v>
      </c>
      <c r="K1054" t="s">
        <v>25631</v>
      </c>
      <c r="L1054" t="s">
        <v>25632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26068</v>
      </c>
      <c r="I1055" s="25" t="s">
        <v>25768</v>
      </c>
      <c r="J1055" s="25" t="s">
        <v>4877</v>
      </c>
      <c r="K1055" t="s">
        <v>25769</v>
      </c>
      <c r="L1055" t="s">
        <v>25770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26052</v>
      </c>
      <c r="I1056" s="25" t="s">
        <v>25633</v>
      </c>
      <c r="J1056" s="25" t="s">
        <v>4883</v>
      </c>
      <c r="K1056" t="s">
        <v>25634</v>
      </c>
      <c r="L1056" t="s">
        <v>25635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25" t="s">
        <v>25636</v>
      </c>
      <c r="J1057" s="25" t="s">
        <v>4883</v>
      </c>
      <c r="K1057" t="s">
        <v>25637</v>
      </c>
      <c r="L1057" t="s">
        <v>25638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25" t="s">
        <v>25876</v>
      </c>
      <c r="J1058" s="25" t="s">
        <v>4874</v>
      </c>
      <c r="K1058" t="s">
        <v>25877</v>
      </c>
      <c r="L1058" t="s">
        <v>25878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25" t="s">
        <v>25879</v>
      </c>
      <c r="J1059" s="25" t="s">
        <v>4874</v>
      </c>
      <c r="K1059" t="s">
        <v>25880</v>
      </c>
      <c r="L1059" t="s">
        <v>25881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26069</v>
      </c>
      <c r="H1060" t="s">
        <v>4881</v>
      </c>
      <c r="I1060" s="25" t="s">
        <v>25774</v>
      </c>
      <c r="J1060" s="25" t="s">
        <v>4877</v>
      </c>
      <c r="K1060" t="s">
        <v>25775</v>
      </c>
      <c r="L1060" t="s">
        <v>25776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26069</v>
      </c>
      <c r="H1061" t="s">
        <v>4881</v>
      </c>
      <c r="I1061" s="25" t="s">
        <v>25777</v>
      </c>
      <c r="J1061" s="25" t="s">
        <v>4877</v>
      </c>
      <c r="K1061" t="s">
        <v>25778</v>
      </c>
      <c r="L1061" t="s">
        <v>25779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25" t="s">
        <v>25974</v>
      </c>
      <c r="J1062" s="25" t="s">
        <v>1182</v>
      </c>
      <c r="K1062" t="s">
        <v>25975</v>
      </c>
      <c r="L1062" t="s">
        <v>25976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25" t="s">
        <v>25977</v>
      </c>
      <c r="J1063" s="25" t="s">
        <v>1182</v>
      </c>
      <c r="K1063" t="s">
        <v>25978</v>
      </c>
      <c r="L1063" t="s">
        <v>25979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25" t="s">
        <v>25980</v>
      </c>
      <c r="J1064" s="25" t="s">
        <v>1182</v>
      </c>
      <c r="K1064" t="s">
        <v>25981</v>
      </c>
      <c r="L1064" t="s">
        <v>25982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25" t="s">
        <v>25983</v>
      </c>
      <c r="J1065" s="25" t="s">
        <v>1182</v>
      </c>
      <c r="K1065" t="s">
        <v>25984</v>
      </c>
      <c r="L1065" t="s">
        <v>25985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26065</v>
      </c>
      <c r="I1066" s="25" t="s">
        <v>25986</v>
      </c>
      <c r="J1066" s="25" t="s">
        <v>1182</v>
      </c>
      <c r="K1066" t="s">
        <v>25987</v>
      </c>
      <c r="L1066" t="s">
        <v>25988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25" t="s">
        <v>25989</v>
      </c>
      <c r="J1067" s="25" t="s">
        <v>1182</v>
      </c>
      <c r="K1067" t="s">
        <v>25990</v>
      </c>
      <c r="L1067" t="s">
        <v>25991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26066</v>
      </c>
      <c r="I1068" s="25" t="s">
        <v>25994</v>
      </c>
      <c r="J1068" s="25" t="s">
        <v>1182</v>
      </c>
      <c r="K1068" t="s">
        <v>25995</v>
      </c>
      <c r="L1068" t="s">
        <v>25996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26054</v>
      </c>
      <c r="I1069" s="25" t="s">
        <v>25645</v>
      </c>
      <c r="J1069" s="25" t="s">
        <v>4883</v>
      </c>
      <c r="K1069" t="s">
        <v>25646</v>
      </c>
      <c r="L1069" t="s">
        <v>25647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26072</v>
      </c>
      <c r="I1070" s="25" t="s">
        <v>25882</v>
      </c>
      <c r="J1070" s="25" t="s">
        <v>4874</v>
      </c>
      <c r="K1070" t="s">
        <v>25883</v>
      </c>
      <c r="L1070" t="s">
        <v>25884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26073</v>
      </c>
      <c r="I1071" s="25" t="s">
        <v>25885</v>
      </c>
      <c r="J1071" s="25" t="s">
        <v>4874</v>
      </c>
      <c r="K1071" t="s">
        <v>25886</v>
      </c>
      <c r="L1071" t="s">
        <v>25887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25" t="s">
        <v>25891</v>
      </c>
      <c r="J1072" s="25" t="s">
        <v>4874</v>
      </c>
      <c r="K1072" t="s">
        <v>25892</v>
      </c>
      <c r="L1072" t="s">
        <v>25893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26074</v>
      </c>
      <c r="I1073" s="25" t="s">
        <v>25894</v>
      </c>
      <c r="J1073" s="25" t="s">
        <v>4874</v>
      </c>
      <c r="K1073" t="s">
        <v>25895</v>
      </c>
      <c r="L1073" t="s">
        <v>25896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26074</v>
      </c>
      <c r="I1074" s="25" t="s">
        <v>25897</v>
      </c>
      <c r="J1074" s="25" t="s">
        <v>4874</v>
      </c>
      <c r="K1074" t="s">
        <v>25898</v>
      </c>
      <c r="L1074" t="s">
        <v>25899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26074</v>
      </c>
      <c r="I1075" s="25" t="s">
        <v>25900</v>
      </c>
      <c r="J1075" s="25" t="s">
        <v>4874</v>
      </c>
      <c r="K1075" t="s">
        <v>25901</v>
      </c>
      <c r="L1075" t="s">
        <v>25902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26075</v>
      </c>
      <c r="I1076" s="25" t="s">
        <v>25903</v>
      </c>
      <c r="J1076" s="25" t="s">
        <v>4874</v>
      </c>
      <c r="K1076" t="s">
        <v>25904</v>
      </c>
      <c r="L1076" t="s">
        <v>25905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25" t="s">
        <v>25906</v>
      </c>
      <c r="J1077" s="25" t="s">
        <v>4874</v>
      </c>
      <c r="K1077" t="s">
        <v>25907</v>
      </c>
      <c r="L1077" t="s">
        <v>25908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25" t="s">
        <v>25909</v>
      </c>
      <c r="J1078" s="25" t="s">
        <v>4874</v>
      </c>
      <c r="K1078" t="s">
        <v>25910</v>
      </c>
      <c r="L1078" t="s">
        <v>25911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25" t="s">
        <v>25912</v>
      </c>
      <c r="J1079" s="25" t="s">
        <v>4874</v>
      </c>
      <c r="K1079" t="s">
        <v>25913</v>
      </c>
      <c r="L1079" t="s">
        <v>25914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25" t="s">
        <v>25915</v>
      </c>
      <c r="J1080" s="25" t="s">
        <v>4874</v>
      </c>
      <c r="K1080" t="s">
        <v>25916</v>
      </c>
      <c r="L1080" t="s">
        <v>25917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25" t="s">
        <v>25918</v>
      </c>
      <c r="J1081" s="25" t="s">
        <v>4874</v>
      </c>
      <c r="K1081" t="s">
        <v>25919</v>
      </c>
      <c r="L1081" t="s">
        <v>25920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25" t="s">
        <v>25921</v>
      </c>
      <c r="J1082" s="25" t="s">
        <v>4874</v>
      </c>
      <c r="K1082" t="s">
        <v>25922</v>
      </c>
      <c r="L1082" t="s">
        <v>25923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25" t="s">
        <v>26055</v>
      </c>
      <c r="J1083" s="25" t="s">
        <v>4885</v>
      </c>
      <c r="K1083" t="s">
        <v>26056</v>
      </c>
      <c r="L1083" t="s">
        <v>26057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25" t="s">
        <v>26058</v>
      </c>
      <c r="J1084" s="25" t="s">
        <v>4885</v>
      </c>
      <c r="K1084" t="s">
        <v>26059</v>
      </c>
      <c r="L1084" t="s">
        <v>26060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25" t="s">
        <v>26061</v>
      </c>
      <c r="J1085" s="25" t="s">
        <v>4877</v>
      </c>
      <c r="K1085" t="s">
        <v>26062</v>
      </c>
      <c r="L1085" t="s">
        <v>26063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25" t="s">
        <v>25651</v>
      </c>
      <c r="J1086" s="25" t="s">
        <v>4883</v>
      </c>
      <c r="K1086" t="s">
        <v>25652</v>
      </c>
      <c r="L1086" t="s">
        <v>25653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26070</v>
      </c>
      <c r="F1087" t="s">
        <v>2648</v>
      </c>
      <c r="G1087">
        <v>1</v>
      </c>
      <c r="I1087" s="25" t="s">
        <v>25786</v>
      </c>
      <c r="J1087" s="25" t="s">
        <v>4877</v>
      </c>
      <c r="K1087" t="s">
        <v>25787</v>
      </c>
      <c r="L1087" t="s">
        <v>25788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26070</v>
      </c>
      <c r="F1088" t="s">
        <v>2648</v>
      </c>
      <c r="G1088">
        <v>1</v>
      </c>
      <c r="I1088" s="25" t="s">
        <v>25789</v>
      </c>
      <c r="J1088" s="25" t="s">
        <v>4877</v>
      </c>
      <c r="K1088" t="s">
        <v>25790</v>
      </c>
      <c r="L1088" t="s">
        <v>25791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26070</v>
      </c>
      <c r="F1089" t="s">
        <v>2648</v>
      </c>
      <c r="G1089">
        <v>1</v>
      </c>
      <c r="I1089" s="25" t="s">
        <v>25792</v>
      </c>
      <c r="J1089" s="25" t="s">
        <v>4877</v>
      </c>
      <c r="K1089" t="s">
        <v>25793</v>
      </c>
      <c r="L1089" t="s">
        <v>25794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26070</v>
      </c>
      <c r="F1090" t="s">
        <v>2648</v>
      </c>
      <c r="G1090">
        <v>1</v>
      </c>
      <c r="I1090" s="25" t="s">
        <v>25795</v>
      </c>
      <c r="J1090" s="25" t="s">
        <v>4877</v>
      </c>
      <c r="K1090" t="s">
        <v>25796</v>
      </c>
      <c r="L1090" t="s">
        <v>25797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26070</v>
      </c>
      <c r="F1091" t="s">
        <v>2648</v>
      </c>
      <c r="G1091">
        <v>1</v>
      </c>
      <c r="I1091" s="25" t="s">
        <v>25798</v>
      </c>
      <c r="J1091" s="25" t="s">
        <v>4877</v>
      </c>
      <c r="K1091" t="s">
        <v>25799</v>
      </c>
      <c r="L1091" t="s">
        <v>25800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26070</v>
      </c>
      <c r="F1092" t="s">
        <v>2648</v>
      </c>
      <c r="G1092">
        <v>1</v>
      </c>
      <c r="I1092" s="25" t="s">
        <v>25801</v>
      </c>
      <c r="J1092" s="25" t="s">
        <v>4877</v>
      </c>
      <c r="K1092" t="s">
        <v>25802</v>
      </c>
      <c r="L1092" t="s">
        <v>25803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26070</v>
      </c>
      <c r="F1093" t="s">
        <v>2648</v>
      </c>
      <c r="G1093">
        <v>1</v>
      </c>
      <c r="I1093" s="25" t="s">
        <v>25804</v>
      </c>
      <c r="J1093" s="25" t="s">
        <v>4877</v>
      </c>
      <c r="K1093" t="s">
        <v>25805</v>
      </c>
      <c r="L1093" t="s">
        <v>25806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26070</v>
      </c>
      <c r="F1094" t="s">
        <v>2648</v>
      </c>
      <c r="G1094">
        <v>1</v>
      </c>
      <c r="I1094" s="25" t="s">
        <v>25807</v>
      </c>
      <c r="J1094" s="25" t="s">
        <v>4877</v>
      </c>
      <c r="K1094" t="s">
        <v>25808</v>
      </c>
      <c r="L1094" t="s">
        <v>25809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26070</v>
      </c>
      <c r="F1095" t="s">
        <v>2648</v>
      </c>
      <c r="G1095">
        <v>1</v>
      </c>
      <c r="I1095" s="25" t="s">
        <v>25810</v>
      </c>
      <c r="J1095" s="25" t="s">
        <v>4877</v>
      </c>
      <c r="K1095" t="s">
        <v>25811</v>
      </c>
      <c r="L1095" t="s">
        <v>25812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26070</v>
      </c>
      <c r="F1096" t="s">
        <v>2648</v>
      </c>
      <c r="G1096">
        <v>1</v>
      </c>
      <c r="I1096" s="25" t="s">
        <v>25816</v>
      </c>
      <c r="J1096" s="25" t="s">
        <v>4877</v>
      </c>
      <c r="K1096" t="s">
        <v>25817</v>
      </c>
      <c r="L1096" t="s">
        <v>25818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26070</v>
      </c>
      <c r="F1097" t="s">
        <v>2648</v>
      </c>
      <c r="G1097">
        <v>1</v>
      </c>
      <c r="I1097" s="25" t="s">
        <v>25819</v>
      </c>
      <c r="J1097" s="25" t="s">
        <v>4877</v>
      </c>
      <c r="K1097" t="s">
        <v>25820</v>
      </c>
      <c r="L1097" t="s">
        <v>25821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26070</v>
      </c>
      <c r="F1098" t="s">
        <v>2648</v>
      </c>
      <c r="G1098">
        <v>1</v>
      </c>
      <c r="I1098" s="25" t="s">
        <v>25822</v>
      </c>
      <c r="J1098" s="25" t="s">
        <v>4877</v>
      </c>
      <c r="K1098" t="s">
        <v>25823</v>
      </c>
      <c r="L1098" t="s">
        <v>25824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26070</v>
      </c>
      <c r="F1099" t="s">
        <v>2648</v>
      </c>
      <c r="G1099">
        <v>1</v>
      </c>
      <c r="I1099" s="25" t="s">
        <v>26235</v>
      </c>
      <c r="J1099" s="25" t="s">
        <v>4877</v>
      </c>
      <c r="K1099" t="s">
        <v>26236</v>
      </c>
      <c r="L1099" t="s">
        <v>26237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26070</v>
      </c>
      <c r="F1100" t="s">
        <v>2648</v>
      </c>
      <c r="G1100">
        <v>1</v>
      </c>
      <c r="I1100" s="25" t="s">
        <v>26238</v>
      </c>
      <c r="J1100" s="25" t="s">
        <v>4877</v>
      </c>
      <c r="K1100" t="s">
        <v>26239</v>
      </c>
      <c r="L1100" t="s">
        <v>26240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26070</v>
      </c>
      <c r="F1101" t="s">
        <v>2648</v>
      </c>
      <c r="G1101">
        <v>1</v>
      </c>
      <c r="I1101" s="25" t="s">
        <v>26241</v>
      </c>
      <c r="J1101" s="25" t="s">
        <v>4877</v>
      </c>
      <c r="K1101" t="s">
        <v>26242</v>
      </c>
      <c r="L1101" t="s">
        <v>26243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26070</v>
      </c>
      <c r="F1102" t="s">
        <v>2648</v>
      </c>
      <c r="G1102">
        <v>1</v>
      </c>
      <c r="I1102" s="25" t="s">
        <v>26244</v>
      </c>
      <c r="J1102" s="25" t="s">
        <v>4877</v>
      </c>
      <c r="K1102" t="s">
        <v>26245</v>
      </c>
      <c r="L1102" t="s">
        <v>26246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26070</v>
      </c>
      <c r="F1103" t="s">
        <v>2648</v>
      </c>
      <c r="G1103">
        <v>1</v>
      </c>
      <c r="I1103" s="25" t="s">
        <v>26247</v>
      </c>
      <c r="J1103" s="25" t="s">
        <v>4877</v>
      </c>
      <c r="K1103" t="s">
        <v>26248</v>
      </c>
      <c r="L1103" t="s">
        <v>26249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26070</v>
      </c>
      <c r="F1104" t="s">
        <v>2648</v>
      </c>
      <c r="G1104">
        <v>1</v>
      </c>
      <c r="I1104" s="25" t="s">
        <v>26250</v>
      </c>
      <c r="J1104" s="25" t="s">
        <v>4877</v>
      </c>
      <c r="K1104" t="s">
        <v>26251</v>
      </c>
      <c r="L1104" t="s">
        <v>26252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26070</v>
      </c>
      <c r="F1105" t="s">
        <v>2648</v>
      </c>
      <c r="G1105">
        <v>1</v>
      </c>
      <c r="I1105" s="25" t="s">
        <v>26253</v>
      </c>
      <c r="J1105" s="25" t="s">
        <v>4877</v>
      </c>
      <c r="K1105" t="s">
        <v>26254</v>
      </c>
      <c r="L1105" t="s">
        <v>26255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26070</v>
      </c>
      <c r="F1106" t="s">
        <v>2648</v>
      </c>
      <c r="G1106">
        <v>1</v>
      </c>
      <c r="I1106" s="25" t="s">
        <v>26256</v>
      </c>
      <c r="J1106" s="25" t="s">
        <v>4877</v>
      </c>
      <c r="K1106" t="s">
        <v>26257</v>
      </c>
      <c r="L1106" t="s">
        <v>26258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26070</v>
      </c>
      <c r="F1107" t="s">
        <v>2648</v>
      </c>
      <c r="G1107">
        <v>1</v>
      </c>
      <c r="I1107" s="25" t="s">
        <v>26259</v>
      </c>
      <c r="J1107" s="25" t="s">
        <v>4877</v>
      </c>
      <c r="K1107" t="s">
        <v>26260</v>
      </c>
      <c r="L1107" t="s">
        <v>26261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26070</v>
      </c>
      <c r="F1108" t="s">
        <v>2648</v>
      </c>
      <c r="G1108">
        <v>1</v>
      </c>
      <c r="I1108" s="25" t="s">
        <v>26262</v>
      </c>
      <c r="J1108" s="25" t="s">
        <v>4877</v>
      </c>
      <c r="K1108" t="s">
        <v>26263</v>
      </c>
      <c r="L1108" t="s">
        <v>26264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26070</v>
      </c>
      <c r="F1109" t="s">
        <v>2648</v>
      </c>
      <c r="G1109">
        <v>1</v>
      </c>
      <c r="I1109" s="25" t="s">
        <v>26265</v>
      </c>
      <c r="J1109" s="25" t="s">
        <v>4877</v>
      </c>
      <c r="K1109" t="s">
        <v>26266</v>
      </c>
      <c r="L1109" t="s">
        <v>26267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26070</v>
      </c>
      <c r="F1110" t="s">
        <v>2648</v>
      </c>
      <c r="G1110">
        <v>1</v>
      </c>
      <c r="I1110" s="25" t="s">
        <v>26268</v>
      </c>
      <c r="J1110" s="25" t="s">
        <v>4877</v>
      </c>
      <c r="K1110" t="s">
        <v>26269</v>
      </c>
      <c r="L1110" t="s">
        <v>26270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26070</v>
      </c>
      <c r="F1111" t="s">
        <v>2648</v>
      </c>
      <c r="G1111">
        <v>1</v>
      </c>
      <c r="I1111" s="25" t="s">
        <v>26271</v>
      </c>
      <c r="J1111" s="25" t="s">
        <v>4877</v>
      </c>
      <c r="K1111" t="s">
        <v>26272</v>
      </c>
      <c r="L1111" t="s">
        <v>26273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26070</v>
      </c>
      <c r="F1112" t="s">
        <v>2648</v>
      </c>
      <c r="G1112">
        <v>1</v>
      </c>
      <c r="I1112" s="25" t="s">
        <v>26274</v>
      </c>
      <c r="J1112" s="25" t="s">
        <v>4877</v>
      </c>
      <c r="K1112" t="s">
        <v>26275</v>
      </c>
      <c r="L1112" t="s">
        <v>26276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26070</v>
      </c>
      <c r="F1113" t="s">
        <v>2648</v>
      </c>
      <c r="G1113">
        <v>1</v>
      </c>
      <c r="I1113" s="25" t="s">
        <v>26277</v>
      </c>
      <c r="J1113" s="25" t="s">
        <v>4877</v>
      </c>
      <c r="K1113" t="s">
        <v>26278</v>
      </c>
      <c r="L1113" t="s">
        <v>26279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26589</v>
      </c>
      <c r="F1114" t="s">
        <v>26590</v>
      </c>
      <c r="H1114" t="s">
        <v>26598</v>
      </c>
      <c r="I1114" s="25" t="s">
        <v>26373</v>
      </c>
      <c r="J1114" s="25" t="s">
        <v>4876</v>
      </c>
      <c r="K1114" t="s">
        <v>26374</v>
      </c>
      <c r="L1114" t="s">
        <v>26375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26589</v>
      </c>
      <c r="F1115" t="s">
        <v>26590</v>
      </c>
      <c r="I1115" s="25" t="s">
        <v>26571</v>
      </c>
      <c r="J1115" s="25" t="s">
        <v>4849</v>
      </c>
      <c r="K1115" t="s">
        <v>26572</v>
      </c>
      <c r="L1115" t="s">
        <v>26573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26589</v>
      </c>
      <c r="F1116" t="s">
        <v>26590</v>
      </c>
      <c r="I1116" s="25" t="s">
        <v>26112</v>
      </c>
      <c r="J1116" s="25" t="s">
        <v>4883</v>
      </c>
      <c r="K1116" t="s">
        <v>26113</v>
      </c>
      <c r="L1116" t="s">
        <v>26114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26064</v>
      </c>
      <c r="E1117" t="s">
        <v>8107</v>
      </c>
      <c r="F1117" t="s">
        <v>58</v>
      </c>
      <c r="I1117" s="25" t="s">
        <v>26574</v>
      </c>
      <c r="J1117" s="25" t="s">
        <v>4849</v>
      </c>
      <c r="K1117" t="s">
        <v>26575</v>
      </c>
      <c r="L1117" t="s">
        <v>26576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25" t="s">
        <v>26580</v>
      </c>
      <c r="J1118" s="25" t="s">
        <v>4849</v>
      </c>
      <c r="K1118" t="s">
        <v>26581</v>
      </c>
      <c r="L1118" t="s">
        <v>26582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25" t="s">
        <v>26388</v>
      </c>
      <c r="J1119" s="25" t="s">
        <v>4876</v>
      </c>
      <c r="K1119" t="s">
        <v>26389</v>
      </c>
      <c r="L1119" t="s">
        <v>26390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25" t="s">
        <v>26391</v>
      </c>
      <c r="J1120" s="25" t="s">
        <v>4876</v>
      </c>
      <c r="K1120" t="s">
        <v>26392</v>
      </c>
      <c r="L1120" t="s">
        <v>26393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25" t="s">
        <v>26394</v>
      </c>
      <c r="J1121" s="25" t="s">
        <v>4876</v>
      </c>
      <c r="K1121" t="s">
        <v>26395</v>
      </c>
      <c r="L1121" t="s">
        <v>26396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25" t="s">
        <v>26397</v>
      </c>
      <c r="J1122" s="25" t="s">
        <v>4876</v>
      </c>
      <c r="K1122" t="s">
        <v>26398</v>
      </c>
      <c r="L1122" t="s">
        <v>26399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25" t="s">
        <v>26400</v>
      </c>
      <c r="J1123" s="25" t="s">
        <v>4876</v>
      </c>
      <c r="K1123" t="s">
        <v>26401</v>
      </c>
      <c r="L1123" t="s">
        <v>26402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25" t="s">
        <v>26583</v>
      </c>
      <c r="J1124" s="25" t="s">
        <v>4849</v>
      </c>
      <c r="K1124" t="s">
        <v>26584</v>
      </c>
      <c r="L1124" t="s">
        <v>26585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26599</v>
      </c>
      <c r="I1125" s="25" t="s">
        <v>26403</v>
      </c>
      <c r="J1125" s="25" t="s">
        <v>4876</v>
      </c>
      <c r="K1125" t="s">
        <v>26404</v>
      </c>
      <c r="L1125" t="s">
        <v>26405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26070</v>
      </c>
      <c r="F1126" t="s">
        <v>2648</v>
      </c>
      <c r="G1126">
        <v>1</v>
      </c>
      <c r="I1126" s="25" t="s">
        <v>26301</v>
      </c>
      <c r="J1126" s="25" t="s">
        <v>4877</v>
      </c>
      <c r="K1126" t="s">
        <v>26302</v>
      </c>
      <c r="L1126" t="s">
        <v>26303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26070</v>
      </c>
      <c r="F1127" t="s">
        <v>2648</v>
      </c>
      <c r="G1127">
        <v>1</v>
      </c>
      <c r="I1127" s="25" t="s">
        <v>26304</v>
      </c>
      <c r="J1127" s="25" t="s">
        <v>4877</v>
      </c>
      <c r="K1127" t="s">
        <v>26305</v>
      </c>
      <c r="L1127" t="s">
        <v>26306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26070</v>
      </c>
      <c r="F1128" t="s">
        <v>2648</v>
      </c>
      <c r="G1128">
        <v>1</v>
      </c>
      <c r="I1128" s="25" t="s">
        <v>26307</v>
      </c>
      <c r="J1128" s="25" t="s">
        <v>4877</v>
      </c>
      <c r="K1128" t="s">
        <v>26308</v>
      </c>
      <c r="L1128" t="s">
        <v>26309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26070</v>
      </c>
      <c r="F1129" t="s">
        <v>2648</v>
      </c>
      <c r="G1129">
        <v>1</v>
      </c>
      <c r="I1129" s="25" t="s">
        <v>26310</v>
      </c>
      <c r="J1129" s="25" t="s">
        <v>4877</v>
      </c>
      <c r="K1129" t="s">
        <v>26311</v>
      </c>
      <c r="L1129" t="s">
        <v>26312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26070</v>
      </c>
      <c r="F1130" t="s">
        <v>2648</v>
      </c>
      <c r="G1130">
        <v>1</v>
      </c>
      <c r="I1130" s="25" t="s">
        <v>26313</v>
      </c>
      <c r="J1130" s="25" t="s">
        <v>4877</v>
      </c>
      <c r="K1130" t="s">
        <v>26314</v>
      </c>
      <c r="L1130" t="s">
        <v>26315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26070</v>
      </c>
      <c r="F1131" t="s">
        <v>2648</v>
      </c>
      <c r="G1131">
        <v>1</v>
      </c>
      <c r="I1131" s="25" t="s">
        <v>26316</v>
      </c>
      <c r="J1131" s="25" t="s">
        <v>4877</v>
      </c>
      <c r="K1131" t="s">
        <v>26317</v>
      </c>
      <c r="L1131" t="s">
        <v>26318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26070</v>
      </c>
      <c r="F1132" t="s">
        <v>2648</v>
      </c>
      <c r="G1132">
        <v>1</v>
      </c>
      <c r="I1132" s="25" t="s">
        <v>26322</v>
      </c>
      <c r="J1132" s="25" t="s">
        <v>4877</v>
      </c>
      <c r="K1132" t="s">
        <v>26323</v>
      </c>
      <c r="L1132" t="s">
        <v>26324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26070</v>
      </c>
      <c r="F1133" t="s">
        <v>2648</v>
      </c>
      <c r="G1133">
        <v>1</v>
      </c>
      <c r="I1133" s="25" t="s">
        <v>26325</v>
      </c>
      <c r="J1133" s="25" t="s">
        <v>4877</v>
      </c>
      <c r="K1133" t="s">
        <v>26326</v>
      </c>
      <c r="L1133" t="s">
        <v>26327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26070</v>
      </c>
      <c r="F1134" t="s">
        <v>2648</v>
      </c>
      <c r="G1134">
        <v>1</v>
      </c>
      <c r="I1134" s="25" t="s">
        <v>26328</v>
      </c>
      <c r="J1134" s="25" t="s">
        <v>4877</v>
      </c>
      <c r="K1134" t="s">
        <v>26329</v>
      </c>
      <c r="L1134" t="s">
        <v>26330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26070</v>
      </c>
      <c r="F1135" t="s">
        <v>2648</v>
      </c>
      <c r="G1135">
        <v>1</v>
      </c>
      <c r="I1135" s="25" t="s">
        <v>26331</v>
      </c>
      <c r="J1135" s="25" t="s">
        <v>4877</v>
      </c>
      <c r="K1135" t="s">
        <v>26332</v>
      </c>
      <c r="L1135" t="s">
        <v>26333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26070</v>
      </c>
      <c r="F1136" t="s">
        <v>2648</v>
      </c>
      <c r="G1136">
        <v>1</v>
      </c>
      <c r="I1136" s="25" t="s">
        <v>26334</v>
      </c>
      <c r="J1136" s="25" t="s">
        <v>4877</v>
      </c>
      <c r="K1136" t="s">
        <v>26335</v>
      </c>
      <c r="L1136" t="s">
        <v>26336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26070</v>
      </c>
      <c r="F1137" t="s">
        <v>2648</v>
      </c>
      <c r="G1137">
        <v>1</v>
      </c>
      <c r="I1137" s="25" t="s">
        <v>26337</v>
      </c>
      <c r="J1137" s="25" t="s">
        <v>4877</v>
      </c>
      <c r="K1137" t="s">
        <v>26338</v>
      </c>
      <c r="L1137" t="s">
        <v>26339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26070</v>
      </c>
      <c r="F1138" t="s">
        <v>2648</v>
      </c>
      <c r="G1138">
        <v>1</v>
      </c>
      <c r="I1138" s="25" t="s">
        <v>26340</v>
      </c>
      <c r="J1138" s="25" t="s">
        <v>4877</v>
      </c>
      <c r="K1138" t="s">
        <v>26341</v>
      </c>
      <c r="L1138" t="s">
        <v>26342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26070</v>
      </c>
      <c r="F1139" t="s">
        <v>2648</v>
      </c>
      <c r="G1139">
        <v>1</v>
      </c>
      <c r="I1139" s="25" t="s">
        <v>26343</v>
      </c>
      <c r="J1139" s="25" t="s">
        <v>4877</v>
      </c>
      <c r="K1139" t="s">
        <v>26344</v>
      </c>
      <c r="L1139" t="s">
        <v>26345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25" t="s">
        <v>26082</v>
      </c>
      <c r="J1140" s="25" t="s">
        <v>4884</v>
      </c>
      <c r="K1140" t="s">
        <v>26083</v>
      </c>
      <c r="L1140" t="s">
        <v>26084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25" t="s">
        <v>26130</v>
      </c>
      <c r="J1141" s="25" t="s">
        <v>4883</v>
      </c>
      <c r="K1141" t="s">
        <v>26131</v>
      </c>
      <c r="L1141" t="s">
        <v>26132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25" t="s">
        <v>26355</v>
      </c>
      <c r="J1142" s="25" t="s">
        <v>4877</v>
      </c>
      <c r="K1142" t="s">
        <v>26356</v>
      </c>
      <c r="L1142" t="s">
        <v>26357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26064</v>
      </c>
      <c r="E1143" t="s">
        <v>21588</v>
      </c>
      <c r="F1143" t="s">
        <v>263</v>
      </c>
      <c r="I1143" s="25" t="s">
        <v>26412</v>
      </c>
      <c r="J1143" s="25" t="s">
        <v>4876</v>
      </c>
      <c r="K1143" t="s">
        <v>26413</v>
      </c>
      <c r="L1143" t="s">
        <v>26414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25" t="s">
        <v>26358</v>
      </c>
      <c r="J1144" s="25" t="s">
        <v>4877</v>
      </c>
      <c r="K1144" t="s">
        <v>26359</v>
      </c>
      <c r="L1144" t="s">
        <v>26360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26064</v>
      </c>
      <c r="E1145" t="s">
        <v>21588</v>
      </c>
      <c r="F1145" t="s">
        <v>263</v>
      </c>
      <c r="I1145" s="25" t="s">
        <v>26415</v>
      </c>
      <c r="J1145" s="25" t="s">
        <v>4876</v>
      </c>
      <c r="K1145" t="s">
        <v>26416</v>
      </c>
      <c r="L1145" t="s">
        <v>26417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25" t="s">
        <v>26544</v>
      </c>
      <c r="J1146" s="25" t="s">
        <v>4874</v>
      </c>
      <c r="K1146" t="s">
        <v>26545</v>
      </c>
      <c r="L1146" t="s">
        <v>26546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26064</v>
      </c>
      <c r="E1147" t="s">
        <v>21588</v>
      </c>
      <c r="F1147" t="s">
        <v>263</v>
      </c>
      <c r="I1147" s="25" t="s">
        <v>26418</v>
      </c>
      <c r="J1147" s="25" t="s">
        <v>4876</v>
      </c>
      <c r="K1147" t="s">
        <v>26419</v>
      </c>
      <c r="L1147" t="s">
        <v>26420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25" t="s">
        <v>26361</v>
      </c>
      <c r="J1148" s="25" t="s">
        <v>4877</v>
      </c>
      <c r="K1148" t="s">
        <v>26362</v>
      </c>
      <c r="L1148" t="s">
        <v>26363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26064</v>
      </c>
      <c r="E1149" t="s">
        <v>21588</v>
      </c>
      <c r="F1149" t="s">
        <v>263</v>
      </c>
      <c r="I1149" s="25" t="s">
        <v>26421</v>
      </c>
      <c r="J1149" s="25" t="s">
        <v>4876</v>
      </c>
      <c r="K1149" t="s">
        <v>26422</v>
      </c>
      <c r="L1149" t="s">
        <v>26423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26064</v>
      </c>
      <c r="E1150" t="s">
        <v>21588</v>
      </c>
      <c r="F1150" t="s">
        <v>263</v>
      </c>
      <c r="I1150" s="25" t="s">
        <v>26424</v>
      </c>
      <c r="J1150" s="25" t="s">
        <v>4876</v>
      </c>
      <c r="K1150" t="s">
        <v>26425</v>
      </c>
      <c r="L1150" t="s">
        <v>26426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25" t="s">
        <v>26364</v>
      </c>
      <c r="J1151" s="25" t="s">
        <v>4877</v>
      </c>
      <c r="K1151" t="s">
        <v>26365</v>
      </c>
      <c r="L1151" t="s">
        <v>26366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25" t="s">
        <v>26367</v>
      </c>
      <c r="J1152" s="25" t="s">
        <v>4877</v>
      </c>
      <c r="K1152" t="s">
        <v>26368</v>
      </c>
      <c r="L1152" t="s">
        <v>26369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26593</v>
      </c>
      <c r="I1153" s="25" t="s">
        <v>26088</v>
      </c>
      <c r="J1153" s="25" t="s">
        <v>4884</v>
      </c>
      <c r="K1153" t="s">
        <v>26089</v>
      </c>
      <c r="L1153" t="s">
        <v>26090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26593</v>
      </c>
      <c r="I1154" s="25" t="s">
        <v>26142</v>
      </c>
      <c r="J1154" s="25" t="s">
        <v>4883</v>
      </c>
      <c r="K1154" t="s">
        <v>26143</v>
      </c>
      <c r="L1154" t="s">
        <v>26144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26052</v>
      </c>
      <c r="I1155" s="25" t="s">
        <v>26698</v>
      </c>
      <c r="J1155" s="25" t="s">
        <v>4883</v>
      </c>
      <c r="K1155" t="s">
        <v>26699</v>
      </c>
      <c r="L1155" t="s">
        <v>26700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27244</v>
      </c>
      <c r="F1156" t="s">
        <v>53</v>
      </c>
      <c r="G1156">
        <v>2</v>
      </c>
      <c r="H1156" t="s">
        <v>27245</v>
      </c>
      <c r="I1156" s="25" t="s">
        <v>27094</v>
      </c>
      <c r="J1156" s="25" t="s">
        <v>4849</v>
      </c>
      <c r="K1156" t="s">
        <v>27095</v>
      </c>
      <c r="L1156" t="s">
        <v>27096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25" t="s">
        <v>26929</v>
      </c>
      <c r="J1157" s="25" t="s">
        <v>4876</v>
      </c>
      <c r="K1157" t="s">
        <v>26930</v>
      </c>
      <c r="L1157" t="s">
        <v>26931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25" t="s">
        <v>26932</v>
      </c>
      <c r="J1158" s="25" t="s">
        <v>4876</v>
      </c>
      <c r="K1158" t="s">
        <v>26933</v>
      </c>
      <c r="L1158" t="s">
        <v>26934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27246</v>
      </c>
      <c r="I1159" s="25" t="s">
        <v>27100</v>
      </c>
      <c r="J1159" s="25" t="s">
        <v>4849</v>
      </c>
      <c r="K1159" t="s">
        <v>27101</v>
      </c>
      <c r="L1159" t="s">
        <v>27102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25" t="s">
        <v>26791</v>
      </c>
      <c r="J1160" s="25" t="s">
        <v>1179</v>
      </c>
      <c r="K1160" t="s">
        <v>26792</v>
      </c>
      <c r="L1160" t="s">
        <v>26793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25" t="s">
        <v>26794</v>
      </c>
      <c r="J1161" s="25" t="s">
        <v>1179</v>
      </c>
      <c r="K1161" t="s">
        <v>26795</v>
      </c>
      <c r="L1161" t="s">
        <v>26796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25" t="s">
        <v>26797</v>
      </c>
      <c r="J1162" s="25" t="s">
        <v>1179</v>
      </c>
      <c r="K1162" t="s">
        <v>26798</v>
      </c>
      <c r="L1162" t="s">
        <v>26799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25" t="s">
        <v>26800</v>
      </c>
      <c r="J1163" s="25" t="s">
        <v>1179</v>
      </c>
      <c r="K1163" t="s">
        <v>26801</v>
      </c>
      <c r="L1163" t="s">
        <v>26802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25" t="s">
        <v>27219</v>
      </c>
      <c r="J1164" s="25" t="s">
        <v>1180</v>
      </c>
      <c r="K1164" t="s">
        <v>27220</v>
      </c>
      <c r="L1164" t="s">
        <v>27221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25" t="s">
        <v>27222</v>
      </c>
      <c r="J1165" s="25" t="s">
        <v>1180</v>
      </c>
      <c r="K1165" t="s">
        <v>27223</v>
      </c>
      <c r="L1165" t="s">
        <v>27224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25" t="s">
        <v>27225</v>
      </c>
      <c r="J1166" s="25" t="s">
        <v>1180</v>
      </c>
      <c r="K1166" t="s">
        <v>27226</v>
      </c>
      <c r="L1166" t="s">
        <v>27227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25" t="s">
        <v>26989</v>
      </c>
      <c r="J1167" s="25" t="s">
        <v>4542</v>
      </c>
      <c r="K1167" t="s">
        <v>26990</v>
      </c>
      <c r="L1167" t="s">
        <v>26991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25" t="s">
        <v>26992</v>
      </c>
      <c r="J1168" s="25" t="s">
        <v>4542</v>
      </c>
      <c r="K1168" t="s">
        <v>26993</v>
      </c>
      <c r="L1168" t="s">
        <v>26994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25" t="s">
        <v>26995</v>
      </c>
      <c r="J1169" s="25" t="s">
        <v>4542</v>
      </c>
      <c r="K1169" t="s">
        <v>26996</v>
      </c>
      <c r="L1169" t="s">
        <v>26997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25" t="s">
        <v>26998</v>
      </c>
      <c r="J1170" s="25" t="s">
        <v>4542</v>
      </c>
      <c r="K1170" t="s">
        <v>26999</v>
      </c>
      <c r="L1170" t="s">
        <v>27000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25" t="s">
        <v>27001</v>
      </c>
      <c r="J1171" s="25" t="s">
        <v>4542</v>
      </c>
      <c r="K1171" t="s">
        <v>27002</v>
      </c>
      <c r="L1171" t="s">
        <v>27003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25" t="s">
        <v>27007</v>
      </c>
      <c r="J1172" s="25" t="s">
        <v>4542</v>
      </c>
      <c r="K1172" t="s">
        <v>27008</v>
      </c>
      <c r="L1172" t="s">
        <v>27009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25" t="s">
        <v>27010</v>
      </c>
      <c r="J1173" s="25" t="s">
        <v>4542</v>
      </c>
      <c r="K1173" t="s">
        <v>27011</v>
      </c>
      <c r="L1173" t="s">
        <v>27012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27247</v>
      </c>
      <c r="I1174" s="25" t="s">
        <v>27103</v>
      </c>
      <c r="J1174" s="25" t="s">
        <v>4849</v>
      </c>
      <c r="K1174" t="s">
        <v>27104</v>
      </c>
      <c r="L1174" t="s">
        <v>27105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25" t="s">
        <v>27106</v>
      </c>
      <c r="J1175" s="25" t="s">
        <v>4849</v>
      </c>
      <c r="K1175" t="s">
        <v>27107</v>
      </c>
      <c r="L1175" t="s">
        <v>27108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27239</v>
      </c>
      <c r="F1176" t="s">
        <v>27238</v>
      </c>
      <c r="H1176" t="s">
        <v>4860</v>
      </c>
      <c r="I1176" s="25" t="s">
        <v>26761</v>
      </c>
      <c r="J1176" s="25" t="s">
        <v>4854</v>
      </c>
      <c r="K1176" t="s">
        <v>26762</v>
      </c>
      <c r="L1176" t="s">
        <v>26763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27239</v>
      </c>
      <c r="F1177" t="s">
        <v>19922</v>
      </c>
      <c r="H1177" t="s">
        <v>4860</v>
      </c>
      <c r="I1177" s="25" t="s">
        <v>26764</v>
      </c>
      <c r="J1177" s="25" t="s">
        <v>4854</v>
      </c>
      <c r="K1177" t="s">
        <v>26765</v>
      </c>
      <c r="L1177" t="s">
        <v>26766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27239</v>
      </c>
      <c r="F1178" t="s">
        <v>8383</v>
      </c>
      <c r="H1178" t="s">
        <v>4860</v>
      </c>
      <c r="I1178" s="25" t="s">
        <v>26767</v>
      </c>
      <c r="J1178" s="25" t="s">
        <v>4854</v>
      </c>
      <c r="K1178" t="s">
        <v>26768</v>
      </c>
      <c r="L1178" t="s">
        <v>26769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27239</v>
      </c>
      <c r="F1179" t="s">
        <v>27240</v>
      </c>
      <c r="H1179" t="s">
        <v>4860</v>
      </c>
      <c r="I1179" s="25" t="s">
        <v>26770</v>
      </c>
      <c r="J1179" s="25" t="s">
        <v>4854</v>
      </c>
      <c r="K1179" t="s">
        <v>26771</v>
      </c>
      <c r="L1179" t="s">
        <v>26772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26592</v>
      </c>
      <c r="F1180" t="s">
        <v>2648</v>
      </c>
      <c r="G1180">
        <v>1</v>
      </c>
      <c r="I1180" s="25" t="s">
        <v>26608</v>
      </c>
      <c r="J1180" s="25" t="s">
        <v>4884</v>
      </c>
      <c r="K1180" t="s">
        <v>26609</v>
      </c>
      <c r="L1180" t="s">
        <v>26610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26592</v>
      </c>
      <c r="F1181" t="s">
        <v>2648</v>
      </c>
      <c r="G1181">
        <v>1</v>
      </c>
      <c r="I1181" s="25" t="s">
        <v>26611</v>
      </c>
      <c r="J1181" s="25" t="s">
        <v>4884</v>
      </c>
      <c r="K1181" t="s">
        <v>26612</v>
      </c>
      <c r="L1181" t="s">
        <v>26613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26592</v>
      </c>
      <c r="F1182" t="s">
        <v>2648</v>
      </c>
      <c r="G1182">
        <v>1</v>
      </c>
      <c r="I1182" s="25" t="s">
        <v>26614</v>
      </c>
      <c r="J1182" s="25" t="s">
        <v>4884</v>
      </c>
      <c r="K1182" t="s">
        <v>26615</v>
      </c>
      <c r="L1182" t="s">
        <v>26616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26592</v>
      </c>
      <c r="F1183" t="s">
        <v>2648</v>
      </c>
      <c r="G1183">
        <v>1</v>
      </c>
      <c r="I1183" s="25" t="s">
        <v>26617</v>
      </c>
      <c r="J1183" s="25" t="s">
        <v>4884</v>
      </c>
      <c r="K1183" t="s">
        <v>26618</v>
      </c>
      <c r="L1183" t="s">
        <v>26619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26592</v>
      </c>
      <c r="F1184" t="s">
        <v>2648</v>
      </c>
      <c r="G1184">
        <v>1</v>
      </c>
      <c r="I1184" s="25" t="s">
        <v>26620</v>
      </c>
      <c r="J1184" s="25" t="s">
        <v>4884</v>
      </c>
      <c r="K1184" t="s">
        <v>26621</v>
      </c>
      <c r="L1184" t="s">
        <v>26622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26592</v>
      </c>
      <c r="F1185" t="s">
        <v>2648</v>
      </c>
      <c r="G1185">
        <v>1</v>
      </c>
      <c r="I1185" s="25" t="s">
        <v>26623</v>
      </c>
      <c r="J1185" s="25" t="s">
        <v>4884</v>
      </c>
      <c r="K1185" t="s">
        <v>26624</v>
      </c>
      <c r="L1185" t="s">
        <v>26625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26592</v>
      </c>
      <c r="F1186" t="s">
        <v>2648</v>
      </c>
      <c r="G1186">
        <v>1</v>
      </c>
      <c r="I1186" s="25" t="s">
        <v>26626</v>
      </c>
      <c r="J1186" s="25" t="s">
        <v>4884</v>
      </c>
      <c r="K1186" t="s">
        <v>26627</v>
      </c>
      <c r="L1186" t="s">
        <v>26628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26592</v>
      </c>
      <c r="F1187" t="s">
        <v>2648</v>
      </c>
      <c r="G1187">
        <v>1</v>
      </c>
      <c r="I1187" s="25" t="s">
        <v>26629</v>
      </c>
      <c r="J1187" s="25" t="s">
        <v>4884</v>
      </c>
      <c r="K1187" t="s">
        <v>26630</v>
      </c>
      <c r="L1187" t="s">
        <v>26631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26592</v>
      </c>
      <c r="F1188" t="s">
        <v>2648</v>
      </c>
      <c r="G1188">
        <v>1</v>
      </c>
      <c r="I1188" s="25" t="s">
        <v>26632</v>
      </c>
      <c r="J1188" s="25" t="s">
        <v>4884</v>
      </c>
      <c r="K1188" t="s">
        <v>26633</v>
      </c>
      <c r="L1188" t="s">
        <v>26634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26592</v>
      </c>
      <c r="F1189" t="s">
        <v>2648</v>
      </c>
      <c r="G1189">
        <v>1</v>
      </c>
      <c r="I1189" s="25" t="s">
        <v>26635</v>
      </c>
      <c r="J1189" s="25" t="s">
        <v>4884</v>
      </c>
      <c r="K1189" t="s">
        <v>26636</v>
      </c>
      <c r="L1189" t="s">
        <v>26637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26592</v>
      </c>
      <c r="F1190" t="s">
        <v>2648</v>
      </c>
      <c r="G1190">
        <v>1</v>
      </c>
      <c r="I1190" s="25" t="s">
        <v>26638</v>
      </c>
      <c r="J1190" s="25" t="s">
        <v>4884</v>
      </c>
      <c r="K1190" t="s">
        <v>26639</v>
      </c>
      <c r="L1190" t="s">
        <v>26640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26592</v>
      </c>
      <c r="F1191" t="s">
        <v>2648</v>
      </c>
      <c r="G1191">
        <v>1</v>
      </c>
      <c r="I1191" s="25" t="s">
        <v>26641</v>
      </c>
      <c r="J1191" s="25" t="s">
        <v>4884</v>
      </c>
      <c r="K1191" t="s">
        <v>26642</v>
      </c>
      <c r="L1191" t="s">
        <v>26643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26592</v>
      </c>
      <c r="F1192" t="s">
        <v>2648</v>
      </c>
      <c r="G1192">
        <v>1</v>
      </c>
      <c r="I1192" s="25" t="s">
        <v>26644</v>
      </c>
      <c r="J1192" s="25" t="s">
        <v>4884</v>
      </c>
      <c r="K1192" t="s">
        <v>26645</v>
      </c>
      <c r="L1192" t="s">
        <v>26646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26592</v>
      </c>
      <c r="F1193" t="s">
        <v>2648</v>
      </c>
      <c r="G1193">
        <v>1</v>
      </c>
      <c r="I1193" s="25" t="s">
        <v>26647</v>
      </c>
      <c r="J1193" s="25" t="s">
        <v>4884</v>
      </c>
      <c r="K1193" t="s">
        <v>26648</v>
      </c>
      <c r="L1193" t="s">
        <v>26649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26592</v>
      </c>
      <c r="F1194" t="s">
        <v>2648</v>
      </c>
      <c r="G1194">
        <v>1</v>
      </c>
      <c r="I1194" s="25" t="s">
        <v>26650</v>
      </c>
      <c r="J1194" s="25" t="s">
        <v>4884</v>
      </c>
      <c r="K1194" t="s">
        <v>26651</v>
      </c>
      <c r="L1194" t="s">
        <v>26652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25" t="s">
        <v>26659</v>
      </c>
      <c r="J1195" s="25" t="s">
        <v>4884</v>
      </c>
      <c r="K1195" t="s">
        <v>26660</v>
      </c>
      <c r="L1195" t="s">
        <v>26661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25" t="s">
        <v>26662</v>
      </c>
      <c r="J1196" s="25" t="s">
        <v>4884</v>
      </c>
      <c r="K1196" t="s">
        <v>26663</v>
      </c>
      <c r="L1196" t="s">
        <v>26664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25" t="s">
        <v>26665</v>
      </c>
      <c r="J1197" s="25" t="s">
        <v>4884</v>
      </c>
      <c r="K1197" t="s">
        <v>26666</v>
      </c>
      <c r="L1197" t="s">
        <v>26667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25" t="s">
        <v>26671</v>
      </c>
      <c r="J1198" s="25" t="s">
        <v>4884</v>
      </c>
      <c r="K1198" t="s">
        <v>26672</v>
      </c>
      <c r="L1198" t="s">
        <v>26673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25" t="s">
        <v>26674</v>
      </c>
      <c r="J1199" s="25" t="s">
        <v>4884</v>
      </c>
      <c r="K1199" t="s">
        <v>26675</v>
      </c>
      <c r="L1199" t="s">
        <v>26676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25" t="s">
        <v>26677</v>
      </c>
      <c r="J1200" s="25" t="s">
        <v>4884</v>
      </c>
      <c r="K1200" t="s">
        <v>26678</v>
      </c>
      <c r="L1200" t="s">
        <v>26679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25" t="s">
        <v>26680</v>
      </c>
      <c r="J1201" s="25" t="s">
        <v>4884</v>
      </c>
      <c r="K1201" t="s">
        <v>26681</v>
      </c>
      <c r="L1201" t="s">
        <v>26682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25" t="s">
        <v>27034</v>
      </c>
      <c r="J1202" s="25" t="s">
        <v>4542</v>
      </c>
      <c r="K1202" t="s">
        <v>27035</v>
      </c>
      <c r="L1202" t="s">
        <v>27036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25" t="s">
        <v>27040</v>
      </c>
      <c r="J1203" s="25" t="s">
        <v>4542</v>
      </c>
      <c r="K1203" t="s">
        <v>27041</v>
      </c>
      <c r="L1203" t="s">
        <v>27042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27618</v>
      </c>
      <c r="F1204" t="s">
        <v>15245</v>
      </c>
      <c r="H1204" t="s">
        <v>4881</v>
      </c>
      <c r="I1204" s="25" t="s">
        <v>27376</v>
      </c>
      <c r="J1204" s="25" t="s">
        <v>4877</v>
      </c>
      <c r="K1204" t="s">
        <v>27377</v>
      </c>
      <c r="L1204" t="s">
        <v>27378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27618</v>
      </c>
      <c r="F1205" t="s">
        <v>15245</v>
      </c>
      <c r="H1205" t="s">
        <v>1140</v>
      </c>
      <c r="I1205" s="25" t="s">
        <v>27379</v>
      </c>
      <c r="J1205" s="25" t="s">
        <v>4877</v>
      </c>
      <c r="K1205" t="s">
        <v>27380</v>
      </c>
      <c r="L1205" t="s">
        <v>27381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27618</v>
      </c>
      <c r="F1206" t="s">
        <v>15245</v>
      </c>
      <c r="H1206" t="s">
        <v>1140</v>
      </c>
      <c r="I1206" s="25" t="s">
        <v>27382</v>
      </c>
      <c r="J1206" s="25" t="s">
        <v>4877</v>
      </c>
      <c r="K1206" t="s">
        <v>27383</v>
      </c>
      <c r="L1206" t="s">
        <v>27384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27618</v>
      </c>
      <c r="F1207" t="s">
        <v>15245</v>
      </c>
      <c r="H1207" t="s">
        <v>1140</v>
      </c>
      <c r="I1207" s="25" t="s">
        <v>27385</v>
      </c>
      <c r="J1207" s="25" t="s">
        <v>4877</v>
      </c>
      <c r="K1207" t="s">
        <v>27386</v>
      </c>
      <c r="L1207" t="s">
        <v>27387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27618</v>
      </c>
      <c r="F1208" t="s">
        <v>15245</v>
      </c>
      <c r="I1208" s="25" t="s">
        <v>27549</v>
      </c>
      <c r="J1208" s="25" t="s">
        <v>4849</v>
      </c>
      <c r="K1208" t="s">
        <v>27550</v>
      </c>
      <c r="L1208" t="s">
        <v>27551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27618</v>
      </c>
      <c r="F1209" t="s">
        <v>15245</v>
      </c>
      <c r="I1209" s="25" t="s">
        <v>27492</v>
      </c>
      <c r="J1209" s="25" t="s">
        <v>1177</v>
      </c>
      <c r="K1209" t="s">
        <v>27493</v>
      </c>
      <c r="L1209" t="s">
        <v>27494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27618</v>
      </c>
      <c r="F1210" t="s">
        <v>3379</v>
      </c>
      <c r="I1210" s="25" t="s">
        <v>27495</v>
      </c>
      <c r="J1210" s="25" t="s">
        <v>1177</v>
      </c>
      <c r="K1210" t="s">
        <v>27496</v>
      </c>
      <c r="L1210" t="s">
        <v>27497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27618</v>
      </c>
      <c r="F1211" t="s">
        <v>27624</v>
      </c>
      <c r="I1211" s="25" t="s">
        <v>27498</v>
      </c>
      <c r="J1211" s="25" t="s">
        <v>1177</v>
      </c>
      <c r="K1211" t="s">
        <v>27499</v>
      </c>
      <c r="L1211" t="s">
        <v>27500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27618</v>
      </c>
      <c r="F1212" t="s">
        <v>27625</v>
      </c>
      <c r="I1212" s="25" t="s">
        <v>27501</v>
      </c>
      <c r="J1212" s="25" t="s">
        <v>1177</v>
      </c>
      <c r="K1212" t="s">
        <v>27502</v>
      </c>
      <c r="L1212" t="s">
        <v>27503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27618</v>
      </c>
      <c r="F1213" t="s">
        <v>27625</v>
      </c>
      <c r="I1213" s="25" t="s">
        <v>27504</v>
      </c>
      <c r="J1213" s="25" t="s">
        <v>1177</v>
      </c>
      <c r="K1213" t="s">
        <v>27505</v>
      </c>
      <c r="L1213" t="s">
        <v>27506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27618</v>
      </c>
      <c r="F1214" t="s">
        <v>27626</v>
      </c>
      <c r="I1214" s="25" t="s">
        <v>27507</v>
      </c>
      <c r="J1214" s="25" t="s">
        <v>1177</v>
      </c>
      <c r="K1214" t="s">
        <v>27508</v>
      </c>
      <c r="L1214" t="s">
        <v>27509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27618</v>
      </c>
      <c r="F1215" t="s">
        <v>15245</v>
      </c>
      <c r="H1215" t="s">
        <v>659</v>
      </c>
      <c r="I1215" s="25" t="s">
        <v>27265</v>
      </c>
      <c r="J1215" s="25" t="s">
        <v>4883</v>
      </c>
      <c r="K1215" t="s">
        <v>27266</v>
      </c>
      <c r="L1215" t="s">
        <v>27267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27239</v>
      </c>
      <c r="F1216" t="s">
        <v>58</v>
      </c>
      <c r="H1216" t="s">
        <v>1135</v>
      </c>
      <c r="I1216" s="25" t="s">
        <v>27268</v>
      </c>
      <c r="J1216" s="25" t="s">
        <v>4883</v>
      </c>
      <c r="K1216" t="s">
        <v>27269</v>
      </c>
      <c r="L1216" t="s">
        <v>27270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27239</v>
      </c>
      <c r="F1217" t="s">
        <v>58</v>
      </c>
      <c r="H1217" t="s">
        <v>1135</v>
      </c>
      <c r="I1217" s="25" t="s">
        <v>27328</v>
      </c>
      <c r="J1217" s="25" t="s">
        <v>4854</v>
      </c>
      <c r="K1217" t="s">
        <v>27329</v>
      </c>
      <c r="L1217" t="s">
        <v>27330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27239</v>
      </c>
      <c r="F1218" t="s">
        <v>58</v>
      </c>
      <c r="H1218" t="s">
        <v>1135</v>
      </c>
      <c r="I1218" s="25" t="s">
        <v>27271</v>
      </c>
      <c r="J1218" s="25" t="s">
        <v>4883</v>
      </c>
      <c r="K1218" t="s">
        <v>27272</v>
      </c>
      <c r="L1218" t="s">
        <v>27273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25" t="s">
        <v>27390</v>
      </c>
      <c r="J1219" s="25" t="s">
        <v>4877</v>
      </c>
      <c r="K1219" t="s">
        <v>27391</v>
      </c>
      <c r="L1219" t="s">
        <v>27392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25" t="s">
        <v>27393</v>
      </c>
      <c r="J1220" s="25" t="s">
        <v>4877</v>
      </c>
      <c r="K1220" t="s">
        <v>27394</v>
      </c>
      <c r="L1220" t="s">
        <v>27395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25" t="s">
        <v>27396</v>
      </c>
      <c r="J1221" s="25" t="s">
        <v>4877</v>
      </c>
      <c r="K1221" t="s">
        <v>27397</v>
      </c>
      <c r="L1221" t="s">
        <v>27398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25" t="s">
        <v>27399</v>
      </c>
      <c r="J1222" s="25" t="s">
        <v>4877</v>
      </c>
      <c r="K1222" t="s">
        <v>27400</v>
      </c>
      <c r="L1222" t="s">
        <v>27401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25" t="s">
        <v>27298</v>
      </c>
      <c r="J1223" s="25" t="s">
        <v>1182</v>
      </c>
      <c r="K1223" t="s">
        <v>27299</v>
      </c>
      <c r="L1223" t="s">
        <v>27300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25" t="s">
        <v>27277</v>
      </c>
      <c r="J1224" s="25" t="s">
        <v>4883</v>
      </c>
      <c r="K1224" t="s">
        <v>27278</v>
      </c>
      <c r="L1224" t="s">
        <v>27279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25" t="s">
        <v>27474</v>
      </c>
      <c r="J1225" s="25" t="s">
        <v>4874</v>
      </c>
      <c r="K1225" t="s">
        <v>27475</v>
      </c>
      <c r="L1225" t="s">
        <v>27476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25" t="s">
        <v>27477</v>
      </c>
      <c r="J1226" s="25" t="s">
        <v>4874</v>
      </c>
      <c r="K1226" t="s">
        <v>27478</v>
      </c>
      <c r="L1226" t="s">
        <v>27479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27630</v>
      </c>
      <c r="I1227" s="25" t="s">
        <v>27480</v>
      </c>
      <c r="J1227" s="25" t="s">
        <v>4874</v>
      </c>
      <c r="K1227" t="s">
        <v>27481</v>
      </c>
      <c r="L1227" t="s">
        <v>27482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27627</v>
      </c>
      <c r="F1228" t="s">
        <v>21605</v>
      </c>
      <c r="I1228" s="25" t="s">
        <v>27453</v>
      </c>
      <c r="J1228" s="25" t="s">
        <v>4542</v>
      </c>
      <c r="K1228" t="s">
        <v>27454</v>
      </c>
      <c r="L1228" t="s">
        <v>27455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27629</v>
      </c>
      <c r="F1229" t="s">
        <v>21605</v>
      </c>
      <c r="I1229" s="25" t="s">
        <v>27462</v>
      </c>
      <c r="J1229" s="25" t="s">
        <v>4542</v>
      </c>
      <c r="K1229" t="s">
        <v>27463</v>
      </c>
      <c r="L1229" t="s">
        <v>27464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28141</v>
      </c>
      <c r="I1230" s="25" t="s">
        <v>27668</v>
      </c>
      <c r="J1230" s="25" t="s">
        <v>4854</v>
      </c>
      <c r="K1230" t="s">
        <v>27669</v>
      </c>
      <c r="L1230" t="s">
        <v>27670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25" t="s">
        <v>27671</v>
      </c>
      <c r="J1231" s="25" t="s">
        <v>4854</v>
      </c>
      <c r="K1231" t="s">
        <v>27672</v>
      </c>
      <c r="L1231" t="s">
        <v>27673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25" t="s">
        <v>27704</v>
      </c>
      <c r="J1232" s="25" t="s">
        <v>4854</v>
      </c>
      <c r="K1232" t="s">
        <v>27705</v>
      </c>
      <c r="L1232" t="s">
        <v>27706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28282</v>
      </c>
      <c r="F1233" t="s">
        <v>28140</v>
      </c>
      <c r="I1233" s="25" t="s">
        <v>28228</v>
      </c>
      <c r="J1233" s="25" t="s">
        <v>1182</v>
      </c>
      <c r="K1233" t="s">
        <v>28229</v>
      </c>
      <c r="L1233" t="s">
        <v>28230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28282</v>
      </c>
      <c r="F1234" t="s">
        <v>809</v>
      </c>
      <c r="I1234" s="25" t="s">
        <v>28231</v>
      </c>
      <c r="J1234" s="25" t="s">
        <v>1182</v>
      </c>
      <c r="K1234" t="s">
        <v>28232</v>
      </c>
      <c r="L1234" t="s">
        <v>28233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28282</v>
      </c>
      <c r="F1235" t="s">
        <v>28283</v>
      </c>
      <c r="I1235" s="25" t="s">
        <v>28165</v>
      </c>
      <c r="J1235" s="25" t="s">
        <v>4883</v>
      </c>
      <c r="K1235" t="s">
        <v>28166</v>
      </c>
      <c r="L1235" t="s">
        <v>28167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28828</v>
      </c>
      <c r="F1236" t="s">
        <v>28827</v>
      </c>
      <c r="I1236" s="25" t="s">
        <v>28346</v>
      </c>
      <c r="J1236" s="25" t="s">
        <v>4854</v>
      </c>
      <c r="K1236" t="s">
        <v>28347</v>
      </c>
      <c r="L1236" t="s">
        <v>28348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27239</v>
      </c>
      <c r="F1237" t="s">
        <v>58</v>
      </c>
      <c r="H1237" t="s">
        <v>1140</v>
      </c>
      <c r="I1237" s="25" t="s">
        <v>28447</v>
      </c>
      <c r="J1237" s="25" t="s">
        <v>4877</v>
      </c>
      <c r="K1237" t="s">
        <v>28448</v>
      </c>
      <c r="L1237" t="s">
        <v>28449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27239</v>
      </c>
      <c r="F1238" t="s">
        <v>58</v>
      </c>
      <c r="H1238" t="s">
        <v>1140</v>
      </c>
      <c r="I1238" s="25" t="s">
        <v>28450</v>
      </c>
      <c r="J1238" s="25" t="s">
        <v>4877</v>
      </c>
      <c r="K1238" t="s">
        <v>28451</v>
      </c>
      <c r="L1238" t="s">
        <v>28452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27239</v>
      </c>
      <c r="F1239" t="s">
        <v>58</v>
      </c>
      <c r="H1239" t="s">
        <v>1140</v>
      </c>
      <c r="I1239" s="25" t="s">
        <v>28453</v>
      </c>
      <c r="J1239" s="25" t="s">
        <v>4877</v>
      </c>
      <c r="K1239" t="s">
        <v>28454</v>
      </c>
      <c r="L1239" t="s">
        <v>28455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27239</v>
      </c>
      <c r="F1240" t="s">
        <v>58</v>
      </c>
      <c r="H1240" t="s">
        <v>1140</v>
      </c>
      <c r="I1240" s="25" t="s">
        <v>28456</v>
      </c>
      <c r="J1240" s="25" t="s">
        <v>4877</v>
      </c>
      <c r="K1240" t="s">
        <v>28457</v>
      </c>
      <c r="L1240" t="s">
        <v>28458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27239</v>
      </c>
      <c r="F1241" t="s">
        <v>58</v>
      </c>
      <c r="H1241" t="s">
        <v>1140</v>
      </c>
      <c r="I1241" s="25" t="s">
        <v>28459</v>
      </c>
      <c r="J1241" s="25" t="s">
        <v>4877</v>
      </c>
      <c r="K1241" t="s">
        <v>28460</v>
      </c>
      <c r="L1241" t="s">
        <v>28461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27239</v>
      </c>
      <c r="F1242" t="s">
        <v>58</v>
      </c>
      <c r="H1242" t="s">
        <v>1140</v>
      </c>
      <c r="I1242" s="25" t="s">
        <v>28462</v>
      </c>
      <c r="J1242" s="25" t="s">
        <v>4877</v>
      </c>
      <c r="K1242" t="s">
        <v>28463</v>
      </c>
      <c r="L1242" t="s">
        <v>28464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27239</v>
      </c>
      <c r="F1243" t="s">
        <v>58</v>
      </c>
      <c r="H1243" t="s">
        <v>1140</v>
      </c>
      <c r="I1243" s="25" t="s">
        <v>28465</v>
      </c>
      <c r="J1243" s="25" t="s">
        <v>4877</v>
      </c>
      <c r="K1243" t="s">
        <v>28466</v>
      </c>
      <c r="L1243" t="s">
        <v>28467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27239</v>
      </c>
      <c r="F1244" t="s">
        <v>58</v>
      </c>
      <c r="H1244" t="s">
        <v>1140</v>
      </c>
      <c r="I1244" s="25" t="s">
        <v>28468</v>
      </c>
      <c r="J1244" s="25" t="s">
        <v>4877</v>
      </c>
      <c r="K1244" t="s">
        <v>28469</v>
      </c>
      <c r="L1244" t="s">
        <v>28470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27239</v>
      </c>
      <c r="F1245" t="s">
        <v>58</v>
      </c>
      <c r="I1245" s="25" t="s">
        <v>28471</v>
      </c>
      <c r="J1245" s="25" t="s">
        <v>4877</v>
      </c>
      <c r="K1245" t="s">
        <v>28472</v>
      </c>
      <c r="L1245" t="s">
        <v>28473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27239</v>
      </c>
      <c r="F1246" t="s">
        <v>58</v>
      </c>
      <c r="H1246" t="s">
        <v>1135</v>
      </c>
      <c r="I1246" s="25" t="s">
        <v>28313</v>
      </c>
      <c r="J1246" s="25" t="s">
        <v>4883</v>
      </c>
      <c r="K1246" t="s">
        <v>28314</v>
      </c>
      <c r="L1246" t="s">
        <v>28315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28835</v>
      </c>
      <c r="F1247" t="s">
        <v>2648</v>
      </c>
      <c r="G1247">
        <v>1</v>
      </c>
      <c r="I1247" s="25" t="s">
        <v>28474</v>
      </c>
      <c r="J1247" s="25" t="s">
        <v>4877</v>
      </c>
      <c r="K1247" t="s">
        <v>28475</v>
      </c>
      <c r="L1247" t="s">
        <v>28476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28835</v>
      </c>
      <c r="F1248" t="s">
        <v>2648</v>
      </c>
      <c r="G1248">
        <v>1</v>
      </c>
      <c r="I1248" s="25" t="s">
        <v>28480</v>
      </c>
      <c r="J1248" s="25" t="s">
        <v>4877</v>
      </c>
      <c r="K1248" t="s">
        <v>28481</v>
      </c>
      <c r="L1248" t="s">
        <v>28482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28835</v>
      </c>
      <c r="F1249" t="s">
        <v>2648</v>
      </c>
      <c r="G1249">
        <v>1</v>
      </c>
      <c r="I1249" s="25" t="s">
        <v>28483</v>
      </c>
      <c r="J1249" s="25" t="s">
        <v>4877</v>
      </c>
      <c r="K1249" t="s">
        <v>28484</v>
      </c>
      <c r="L1249" t="s">
        <v>28485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28835</v>
      </c>
      <c r="F1250" t="s">
        <v>2648</v>
      </c>
      <c r="G1250">
        <v>1</v>
      </c>
      <c r="I1250" s="25" t="s">
        <v>28486</v>
      </c>
      <c r="J1250" s="25" t="s">
        <v>4877</v>
      </c>
      <c r="K1250" t="s">
        <v>28487</v>
      </c>
      <c r="L1250" t="s">
        <v>28488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28835</v>
      </c>
      <c r="F1251" t="s">
        <v>2648</v>
      </c>
      <c r="G1251">
        <v>1</v>
      </c>
      <c r="I1251" s="25" t="s">
        <v>28489</v>
      </c>
      <c r="J1251" s="25" t="s">
        <v>4877</v>
      </c>
      <c r="K1251" t="s">
        <v>28490</v>
      </c>
      <c r="L1251" t="s">
        <v>28491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28835</v>
      </c>
      <c r="F1252" t="s">
        <v>2648</v>
      </c>
      <c r="G1252">
        <v>1</v>
      </c>
      <c r="I1252" s="25" t="s">
        <v>28492</v>
      </c>
      <c r="J1252" s="25" t="s">
        <v>4877</v>
      </c>
      <c r="K1252" t="s">
        <v>28493</v>
      </c>
      <c r="L1252" t="s">
        <v>28494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28835</v>
      </c>
      <c r="F1253" t="s">
        <v>2648</v>
      </c>
      <c r="G1253">
        <v>1</v>
      </c>
      <c r="I1253" s="25" t="s">
        <v>28495</v>
      </c>
      <c r="J1253" s="25" t="s">
        <v>4877</v>
      </c>
      <c r="K1253" t="s">
        <v>28496</v>
      </c>
      <c r="L1253" t="s">
        <v>28497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28835</v>
      </c>
      <c r="F1254" t="s">
        <v>2648</v>
      </c>
      <c r="G1254">
        <v>1</v>
      </c>
      <c r="I1254" s="25" t="s">
        <v>28498</v>
      </c>
      <c r="J1254" s="25" t="s">
        <v>4877</v>
      </c>
      <c r="K1254" t="s">
        <v>28499</v>
      </c>
      <c r="L1254" t="s">
        <v>28500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28835</v>
      </c>
      <c r="F1255" t="s">
        <v>2648</v>
      </c>
      <c r="G1255">
        <v>1</v>
      </c>
      <c r="I1255" s="25" t="s">
        <v>28501</v>
      </c>
      <c r="J1255" s="25" t="s">
        <v>4877</v>
      </c>
      <c r="K1255" t="s">
        <v>28502</v>
      </c>
      <c r="L1255" t="s">
        <v>28503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28835</v>
      </c>
      <c r="F1256" t="s">
        <v>2648</v>
      </c>
      <c r="G1256">
        <v>1</v>
      </c>
      <c r="I1256" s="25" t="s">
        <v>28504</v>
      </c>
      <c r="J1256" s="25" t="s">
        <v>4877</v>
      </c>
      <c r="K1256" t="s">
        <v>28505</v>
      </c>
      <c r="L1256" t="s">
        <v>28506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28835</v>
      </c>
      <c r="F1257" t="s">
        <v>2648</v>
      </c>
      <c r="G1257">
        <v>1</v>
      </c>
      <c r="I1257" s="25" t="s">
        <v>28507</v>
      </c>
      <c r="J1257" s="25" t="s">
        <v>4877</v>
      </c>
      <c r="K1257" t="s">
        <v>28508</v>
      </c>
      <c r="L1257" t="s">
        <v>28509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28828</v>
      </c>
      <c r="F1258" t="s">
        <v>28831</v>
      </c>
      <c r="G1258">
        <v>2</v>
      </c>
      <c r="I1258" s="25" t="s">
        <v>28660</v>
      </c>
      <c r="J1258" s="25" t="s">
        <v>1182</v>
      </c>
      <c r="K1258" t="s">
        <v>28661</v>
      </c>
      <c r="L1258" t="s">
        <v>28662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28828</v>
      </c>
      <c r="F1259" t="s">
        <v>28831</v>
      </c>
      <c r="G1259">
        <v>2</v>
      </c>
      <c r="I1259" s="25" t="s">
        <v>28663</v>
      </c>
      <c r="J1259" s="25" t="s">
        <v>1182</v>
      </c>
      <c r="K1259" t="s">
        <v>28664</v>
      </c>
      <c r="L1259" t="s">
        <v>28665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25" t="s">
        <v>28519</v>
      </c>
      <c r="J1260" s="25" t="s">
        <v>4877</v>
      </c>
      <c r="K1260" t="s">
        <v>28520</v>
      </c>
      <c r="L1260" t="s">
        <v>28521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25" t="s">
        <v>28522</v>
      </c>
      <c r="J1261" s="25" t="s">
        <v>4877</v>
      </c>
      <c r="K1261" t="s">
        <v>28523</v>
      </c>
      <c r="L1261" t="s">
        <v>28524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25" t="s">
        <v>28525</v>
      </c>
      <c r="J1262" s="25" t="s">
        <v>4877</v>
      </c>
      <c r="K1262" t="s">
        <v>28526</v>
      </c>
      <c r="L1262" t="s">
        <v>28527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25" t="s">
        <v>28528</v>
      </c>
      <c r="J1263" s="25" t="s">
        <v>4877</v>
      </c>
      <c r="K1263" t="s">
        <v>28529</v>
      </c>
      <c r="L1263" t="s">
        <v>28530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25" t="s">
        <v>28534</v>
      </c>
      <c r="J1264" s="25" t="s">
        <v>4877</v>
      </c>
      <c r="K1264" t="s">
        <v>28535</v>
      </c>
      <c r="L1264" t="s">
        <v>28536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25" t="s">
        <v>28537</v>
      </c>
      <c r="J1265" s="25" t="s">
        <v>4877</v>
      </c>
      <c r="K1265" t="s">
        <v>28538</v>
      </c>
      <c r="L1265" t="s">
        <v>28539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25" t="s">
        <v>28540</v>
      </c>
      <c r="J1266" s="25" t="s">
        <v>4877</v>
      </c>
      <c r="K1266" t="s">
        <v>28541</v>
      </c>
      <c r="L1266" t="s">
        <v>28542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25" t="s">
        <v>28717</v>
      </c>
      <c r="J1267" s="25" t="s">
        <v>4874</v>
      </c>
      <c r="K1267" t="s">
        <v>28718</v>
      </c>
      <c r="L1267" t="s">
        <v>28719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25" t="s">
        <v>28720</v>
      </c>
      <c r="J1268" s="25" t="s">
        <v>4874</v>
      </c>
      <c r="K1268" t="s">
        <v>28721</v>
      </c>
      <c r="L1268" t="s">
        <v>28722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25" t="s">
        <v>28723</v>
      </c>
      <c r="J1269" s="25" t="s">
        <v>4874</v>
      </c>
      <c r="K1269" t="s">
        <v>28724</v>
      </c>
      <c r="L1269" t="s">
        <v>28725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25" t="s">
        <v>28543</v>
      </c>
      <c r="J1270" s="25" t="s">
        <v>4877</v>
      </c>
      <c r="K1270" t="s">
        <v>28544</v>
      </c>
      <c r="L1270" t="s">
        <v>28545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25" t="s">
        <v>28546</v>
      </c>
      <c r="J1271" s="25" t="s">
        <v>4877</v>
      </c>
      <c r="K1271" t="s">
        <v>28547</v>
      </c>
      <c r="L1271" t="s">
        <v>28548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25" t="s">
        <v>28549</v>
      </c>
      <c r="J1272" s="25" t="s">
        <v>4877</v>
      </c>
      <c r="K1272" t="s">
        <v>28550</v>
      </c>
      <c r="L1272" t="s">
        <v>28551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25" t="s">
        <v>28552</v>
      </c>
      <c r="J1273" s="25" t="s">
        <v>4877</v>
      </c>
      <c r="K1273" t="s">
        <v>28553</v>
      </c>
      <c r="L1273" t="s">
        <v>28554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25" t="s">
        <v>28555</v>
      </c>
      <c r="J1274" s="25" t="s">
        <v>4877</v>
      </c>
      <c r="K1274" t="s">
        <v>28556</v>
      </c>
      <c r="L1274" t="s">
        <v>28557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25" t="s">
        <v>28558</v>
      </c>
      <c r="J1275" s="25" t="s">
        <v>4877</v>
      </c>
      <c r="K1275" t="s">
        <v>28559</v>
      </c>
      <c r="L1275" t="s">
        <v>28560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25" t="s">
        <v>28561</v>
      </c>
      <c r="J1276" s="25" t="s">
        <v>4877</v>
      </c>
      <c r="K1276" t="s">
        <v>28562</v>
      </c>
      <c r="L1276" t="s">
        <v>28563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25" t="s">
        <v>28564</v>
      </c>
      <c r="J1277" s="25" t="s">
        <v>4877</v>
      </c>
      <c r="K1277" t="s">
        <v>28565</v>
      </c>
      <c r="L1277" t="s">
        <v>28566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28844</v>
      </c>
      <c r="I1278" s="25" t="s">
        <v>28786</v>
      </c>
      <c r="J1278" s="25" t="s">
        <v>4849</v>
      </c>
      <c r="K1278" t="s">
        <v>28787</v>
      </c>
      <c r="L1278" t="s">
        <v>28788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28820</v>
      </c>
      <c r="I1279" s="25" t="s">
        <v>28322</v>
      </c>
      <c r="J1279" s="25" t="s">
        <v>4883</v>
      </c>
      <c r="K1279" t="s">
        <v>28323</v>
      </c>
      <c r="L1279" t="s">
        <v>28324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28836</v>
      </c>
      <c r="I1280" s="25" t="s">
        <v>28567</v>
      </c>
      <c r="J1280" s="25" t="s">
        <v>4877</v>
      </c>
      <c r="K1280" t="s">
        <v>28568</v>
      </c>
      <c r="L1280" t="s">
        <v>28569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28836</v>
      </c>
      <c r="H1281" t="s">
        <v>1140</v>
      </c>
      <c r="I1281" s="25" t="s">
        <v>28570</v>
      </c>
      <c r="J1281" s="25" t="s">
        <v>4877</v>
      </c>
      <c r="K1281" t="s">
        <v>28571</v>
      </c>
      <c r="L1281" t="s">
        <v>28572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28836</v>
      </c>
      <c r="H1282" t="s">
        <v>28845</v>
      </c>
      <c r="I1282" s="25" t="s">
        <v>28804</v>
      </c>
      <c r="J1282" s="25" t="s">
        <v>4849</v>
      </c>
      <c r="K1282" t="s">
        <v>28805</v>
      </c>
      <c r="L1282" t="s">
        <v>28806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28836</v>
      </c>
      <c r="I1283" s="25" t="s">
        <v>28807</v>
      </c>
      <c r="J1283" s="25" t="s">
        <v>4849</v>
      </c>
      <c r="K1283" t="s">
        <v>28808</v>
      </c>
      <c r="L1283" t="s">
        <v>28809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28824</v>
      </c>
      <c r="F1284" t="s">
        <v>28843</v>
      </c>
      <c r="I1284" s="25" t="s">
        <v>28729</v>
      </c>
      <c r="J1284" s="25" t="s">
        <v>4874</v>
      </c>
      <c r="K1284" t="s">
        <v>28730</v>
      </c>
      <c r="L1284" t="s">
        <v>28731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28824</v>
      </c>
      <c r="F1285" t="s">
        <v>261</v>
      </c>
      <c r="I1285" s="25" t="s">
        <v>28735</v>
      </c>
      <c r="J1285" s="25" t="s">
        <v>4874</v>
      </c>
      <c r="K1285" t="s">
        <v>28736</v>
      </c>
      <c r="L1285" t="s">
        <v>28737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28824</v>
      </c>
      <c r="F1286" t="s">
        <v>261</v>
      </c>
      <c r="H1286" t="s">
        <v>1140</v>
      </c>
      <c r="I1286" s="25" t="s">
        <v>28738</v>
      </c>
      <c r="J1286" s="25" t="s">
        <v>4874</v>
      </c>
      <c r="K1286" t="s">
        <v>28739</v>
      </c>
      <c r="L1286" t="s">
        <v>28740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28824</v>
      </c>
      <c r="F1287" t="s">
        <v>1904</v>
      </c>
      <c r="I1287" s="25" t="s">
        <v>28744</v>
      </c>
      <c r="J1287" s="25" t="s">
        <v>4874</v>
      </c>
      <c r="K1287" t="s">
        <v>28745</v>
      </c>
      <c r="L1287" t="s">
        <v>28746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28824</v>
      </c>
      <c r="F1288" t="s">
        <v>1904</v>
      </c>
      <c r="I1288" s="25" t="s">
        <v>28747</v>
      </c>
      <c r="J1288" s="25" t="s">
        <v>4874</v>
      </c>
      <c r="K1288" t="s">
        <v>28748</v>
      </c>
      <c r="L1288" t="s">
        <v>28749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28824</v>
      </c>
      <c r="F1289" t="s">
        <v>261</v>
      </c>
      <c r="H1289" t="s">
        <v>1140</v>
      </c>
      <c r="I1289" s="25" t="s">
        <v>28750</v>
      </c>
      <c r="J1289" s="25" t="s">
        <v>4874</v>
      </c>
      <c r="K1289" t="s">
        <v>28751</v>
      </c>
      <c r="L1289" t="s">
        <v>28752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28824</v>
      </c>
      <c r="F1290" t="s">
        <v>28825</v>
      </c>
      <c r="I1290" s="25" t="s">
        <v>28340</v>
      </c>
      <c r="J1290" s="25" t="s">
        <v>4883</v>
      </c>
      <c r="K1290" t="s">
        <v>28341</v>
      </c>
      <c r="L1290" t="s">
        <v>28342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29147</v>
      </c>
      <c r="F1291" t="s">
        <v>2650</v>
      </c>
      <c r="H1291" t="s">
        <v>467</v>
      </c>
      <c r="I1291" s="25" t="s">
        <v>29075</v>
      </c>
      <c r="J1291" s="25" t="s">
        <v>1182</v>
      </c>
      <c r="K1291" t="s">
        <v>29076</v>
      </c>
      <c r="L1291" t="s">
        <v>29077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29147</v>
      </c>
      <c r="F1292" t="s">
        <v>2650</v>
      </c>
      <c r="H1292" t="s">
        <v>1140</v>
      </c>
      <c r="I1292" s="25" t="s">
        <v>29078</v>
      </c>
      <c r="J1292" s="25" t="s">
        <v>1182</v>
      </c>
      <c r="K1292" t="s">
        <v>29079</v>
      </c>
      <c r="L1292" t="s">
        <v>29080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29147</v>
      </c>
      <c r="F1293" t="s">
        <v>2650</v>
      </c>
      <c r="I1293" s="25" t="s">
        <v>28892</v>
      </c>
      <c r="J1293" s="25" t="s">
        <v>4883</v>
      </c>
      <c r="K1293" t="s">
        <v>28893</v>
      </c>
      <c r="L1293" t="s">
        <v>28894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28836</v>
      </c>
      <c r="I1294" s="25" t="s">
        <v>29138</v>
      </c>
      <c r="J1294" s="25" t="s">
        <v>4849</v>
      </c>
      <c r="K1294" t="s">
        <v>29139</v>
      </c>
      <c r="L1294" t="s">
        <v>29140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28836</v>
      </c>
      <c r="I1295" s="25" t="s">
        <v>28895</v>
      </c>
      <c r="J1295" s="25" t="s">
        <v>4883</v>
      </c>
      <c r="K1295" t="s">
        <v>28896</v>
      </c>
      <c r="L1295" t="s">
        <v>28897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28828</v>
      </c>
      <c r="F1296" t="s">
        <v>28827</v>
      </c>
      <c r="I1296" s="25" t="s">
        <v>28874</v>
      </c>
      <c r="J1296" s="25" t="s">
        <v>4854</v>
      </c>
      <c r="K1296" t="s">
        <v>28875</v>
      </c>
      <c r="L1296" t="s">
        <v>28876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29148</v>
      </c>
      <c r="F1297" t="s">
        <v>29152</v>
      </c>
      <c r="H1297" t="s">
        <v>4526</v>
      </c>
      <c r="I1297" s="25" t="s">
        <v>29024</v>
      </c>
      <c r="J1297" s="25" t="s">
        <v>4542</v>
      </c>
      <c r="K1297" t="s">
        <v>29025</v>
      </c>
      <c r="L1297" t="s">
        <v>29026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29148</v>
      </c>
      <c r="F1298" t="s">
        <v>29152</v>
      </c>
      <c r="H1298" t="s">
        <v>1140</v>
      </c>
      <c r="I1298" s="25" t="s">
        <v>29033</v>
      </c>
      <c r="J1298" s="25" t="s">
        <v>4542</v>
      </c>
      <c r="K1298" t="s">
        <v>29034</v>
      </c>
      <c r="L1298" t="s">
        <v>29035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29148</v>
      </c>
      <c r="F1299" t="s">
        <v>29152</v>
      </c>
      <c r="H1299" t="s">
        <v>1140</v>
      </c>
      <c r="I1299" s="25" t="s">
        <v>29036</v>
      </c>
      <c r="J1299" s="25" t="s">
        <v>4542</v>
      </c>
      <c r="K1299" t="s">
        <v>29037</v>
      </c>
      <c r="L1299" t="s">
        <v>29038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29148</v>
      </c>
      <c r="F1300" t="s">
        <v>29152</v>
      </c>
      <c r="H1300" t="s">
        <v>1140</v>
      </c>
      <c r="I1300" s="25" t="s">
        <v>29039</v>
      </c>
      <c r="J1300" s="25" t="s">
        <v>4542</v>
      </c>
      <c r="K1300" t="s">
        <v>29040</v>
      </c>
      <c r="L1300" t="s">
        <v>29041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29148</v>
      </c>
      <c r="F1301" t="s">
        <v>29152</v>
      </c>
      <c r="I1301" s="25" t="s">
        <v>29042</v>
      </c>
      <c r="J1301" s="25" t="s">
        <v>4542</v>
      </c>
      <c r="K1301" t="s">
        <v>29043</v>
      </c>
      <c r="L1301" t="s">
        <v>29044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29149</v>
      </c>
      <c r="F1302" t="s">
        <v>29150</v>
      </c>
      <c r="I1302" s="25" t="s">
        <v>28910</v>
      </c>
      <c r="J1302" s="25" t="s">
        <v>4883</v>
      </c>
      <c r="K1302" t="s">
        <v>28911</v>
      </c>
      <c r="L1302" t="s">
        <v>28912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29149</v>
      </c>
      <c r="F1303" t="s">
        <v>29150</v>
      </c>
      <c r="I1303" s="25" t="s">
        <v>28913</v>
      </c>
      <c r="J1303" s="25" t="s">
        <v>4883</v>
      </c>
      <c r="K1303" t="s">
        <v>28914</v>
      </c>
      <c r="L1303" t="s">
        <v>28915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25" t="s">
        <v>29381</v>
      </c>
      <c r="J1304" s="25" t="s">
        <v>4877</v>
      </c>
      <c r="K1304" t="s">
        <v>29382</v>
      </c>
      <c r="L1304" t="s">
        <v>29383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25" t="s">
        <v>29384</v>
      </c>
      <c r="J1305" s="25" t="s">
        <v>4877</v>
      </c>
      <c r="K1305" t="s">
        <v>29385</v>
      </c>
      <c r="L1305" t="s">
        <v>29386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25" t="s">
        <v>29387</v>
      </c>
      <c r="J1306" s="25" t="s">
        <v>4877</v>
      </c>
      <c r="K1306" t="s">
        <v>29388</v>
      </c>
      <c r="L1306" t="s">
        <v>29389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25" t="s">
        <v>29390</v>
      </c>
      <c r="J1307" s="25" t="s">
        <v>4877</v>
      </c>
      <c r="K1307" t="s">
        <v>29391</v>
      </c>
      <c r="L1307" t="s">
        <v>29392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25" t="s">
        <v>29393</v>
      </c>
      <c r="J1308" s="25" t="s">
        <v>4877</v>
      </c>
      <c r="K1308" t="s">
        <v>29394</v>
      </c>
      <c r="L1308" t="s">
        <v>29395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25" t="s">
        <v>29396</v>
      </c>
      <c r="J1309" s="25" t="s">
        <v>4877</v>
      </c>
      <c r="K1309" t="s">
        <v>29397</v>
      </c>
      <c r="L1309" t="s">
        <v>29398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29623</v>
      </c>
      <c r="E1310" t="s">
        <v>70</v>
      </c>
      <c r="F1310" t="s">
        <v>58</v>
      </c>
      <c r="I1310" s="25" t="s">
        <v>29399</v>
      </c>
      <c r="J1310" s="25" t="s">
        <v>4877</v>
      </c>
      <c r="K1310" t="s">
        <v>29400</v>
      </c>
      <c r="L1310" t="s">
        <v>29401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25" t="s">
        <v>29471</v>
      </c>
      <c r="J1311" s="25" t="s">
        <v>4874</v>
      </c>
      <c r="K1311" t="s">
        <v>29472</v>
      </c>
      <c r="L1311" t="s">
        <v>29473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25" t="s">
        <v>29474</v>
      </c>
      <c r="J1312" s="25" t="s">
        <v>4874</v>
      </c>
      <c r="K1312" t="s">
        <v>29475</v>
      </c>
      <c r="L1312" t="s">
        <v>29476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25" t="s">
        <v>29477</v>
      </c>
      <c r="J1313" s="25" t="s">
        <v>4874</v>
      </c>
      <c r="K1313" t="s">
        <v>29478</v>
      </c>
      <c r="L1313" t="s">
        <v>29479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25" t="s">
        <v>29480</v>
      </c>
      <c r="J1314" s="25" t="s">
        <v>4874</v>
      </c>
      <c r="K1314" t="s">
        <v>29481</v>
      </c>
      <c r="L1314" t="s">
        <v>29482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25" t="s">
        <v>29483</v>
      </c>
      <c r="J1315" s="25" t="s">
        <v>4874</v>
      </c>
      <c r="K1315" t="s">
        <v>29484</v>
      </c>
      <c r="L1315" t="s">
        <v>29485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25" t="s">
        <v>29486</v>
      </c>
      <c r="J1316" s="25" t="s">
        <v>4874</v>
      </c>
      <c r="K1316" t="s">
        <v>29487</v>
      </c>
      <c r="L1316" t="s">
        <v>29488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25" t="s">
        <v>29489</v>
      </c>
      <c r="J1317" s="25" t="s">
        <v>4874</v>
      </c>
      <c r="K1317" t="s">
        <v>29490</v>
      </c>
      <c r="L1317" t="s">
        <v>29491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25" t="s">
        <v>28919</v>
      </c>
      <c r="J1318" s="25" t="s">
        <v>4883</v>
      </c>
      <c r="K1318" t="s">
        <v>28920</v>
      </c>
      <c r="L1318" t="s">
        <v>28921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25" t="s">
        <v>29354</v>
      </c>
      <c r="J1319" s="25" t="s">
        <v>4876</v>
      </c>
      <c r="K1319" t="s">
        <v>29355</v>
      </c>
      <c r="L1319" t="s">
        <v>29356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29149</v>
      </c>
      <c r="F1320" t="s">
        <v>29150</v>
      </c>
      <c r="I1320" s="25" t="s">
        <v>28928</v>
      </c>
      <c r="J1320" s="25" t="s">
        <v>4883</v>
      </c>
      <c r="K1320" t="s">
        <v>28929</v>
      </c>
      <c r="L1320" t="s">
        <v>28930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25" t="s">
        <v>29357</v>
      </c>
      <c r="J1321" s="25" t="s">
        <v>4876</v>
      </c>
      <c r="K1321" t="s">
        <v>29358</v>
      </c>
      <c r="L1321" t="s">
        <v>29359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28836</v>
      </c>
      <c r="H1322" t="s">
        <v>28845</v>
      </c>
      <c r="I1322" s="25" t="s">
        <v>29528</v>
      </c>
      <c r="J1322" s="25" t="s">
        <v>4849</v>
      </c>
      <c r="K1322" t="s">
        <v>29529</v>
      </c>
      <c r="L1322" t="s">
        <v>29530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28836</v>
      </c>
      <c r="I1323" s="25" t="s">
        <v>29531</v>
      </c>
      <c r="J1323" s="25" t="s">
        <v>4849</v>
      </c>
      <c r="K1323" t="s">
        <v>29532</v>
      </c>
      <c r="L1323" t="s">
        <v>29533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25" t="s">
        <v>29360</v>
      </c>
      <c r="J1324" s="25" t="s">
        <v>4876</v>
      </c>
      <c r="K1324" t="s">
        <v>29361</v>
      </c>
      <c r="L1324" t="s">
        <v>29362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29620</v>
      </c>
      <c r="I1325" s="25" t="s">
        <v>29231</v>
      </c>
      <c r="J1325" s="25" t="s">
        <v>4883</v>
      </c>
      <c r="K1325" t="s">
        <v>29232</v>
      </c>
      <c r="L1325" t="s">
        <v>29233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29620</v>
      </c>
      <c r="I1326" s="25" t="s">
        <v>29234</v>
      </c>
      <c r="J1326" s="25" t="s">
        <v>4883</v>
      </c>
      <c r="K1326" t="s">
        <v>29235</v>
      </c>
      <c r="L1326" t="s">
        <v>29236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25" t="s">
        <v>29411</v>
      </c>
      <c r="J1327" s="25" t="s">
        <v>4877</v>
      </c>
      <c r="K1327" t="s">
        <v>29412</v>
      </c>
      <c r="L1327" t="s">
        <v>29413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25" t="s">
        <v>29414</v>
      </c>
      <c r="J1328" s="25" t="s">
        <v>4877</v>
      </c>
      <c r="K1328" t="s">
        <v>29415</v>
      </c>
      <c r="L1328" t="s">
        <v>29416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29624</v>
      </c>
      <c r="I1329" s="25" t="s">
        <v>29417</v>
      </c>
      <c r="J1329" s="25" t="s">
        <v>4877</v>
      </c>
      <c r="K1329" t="s">
        <v>29418</v>
      </c>
      <c r="L1329" t="s">
        <v>29419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25" t="s">
        <v>29201</v>
      </c>
      <c r="J1330" s="25" t="s">
        <v>4854</v>
      </c>
      <c r="K1330" t="s">
        <v>29202</v>
      </c>
      <c r="L1330" t="s">
        <v>29203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28828</v>
      </c>
      <c r="F1331" t="s">
        <v>2287</v>
      </c>
      <c r="I1331" s="25" t="s">
        <v>29204</v>
      </c>
      <c r="J1331" s="25" t="s">
        <v>4854</v>
      </c>
      <c r="K1331" t="s">
        <v>29205</v>
      </c>
      <c r="L1331" t="s">
        <v>29206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29622</v>
      </c>
      <c r="I1332" s="25" t="s">
        <v>29207</v>
      </c>
      <c r="J1332" s="25" t="s">
        <v>4854</v>
      </c>
      <c r="K1332" t="s">
        <v>29208</v>
      </c>
      <c r="L1332" t="s">
        <v>29209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25" t="s">
        <v>29210</v>
      </c>
      <c r="J1333" s="25" t="s">
        <v>4854</v>
      </c>
      <c r="K1333" t="s">
        <v>29211</v>
      </c>
      <c r="L1333" t="s">
        <v>29212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28836</v>
      </c>
      <c r="I1334" s="25" t="s">
        <v>29860</v>
      </c>
      <c r="J1334" s="25" t="s">
        <v>4849</v>
      </c>
      <c r="K1334" t="s">
        <v>29861</v>
      </c>
      <c r="L1334" t="s">
        <v>29862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28836</v>
      </c>
      <c r="I1335" s="25" t="s">
        <v>29650</v>
      </c>
      <c r="J1335" s="25" t="s">
        <v>4883</v>
      </c>
      <c r="K1335" t="s">
        <v>29651</v>
      </c>
      <c r="L1335" t="s">
        <v>29652</v>
      </c>
      <c r="M1335" s="10"/>
      <c r="N1335" s="2" t="str">
        <f>HYPERLINK(Таблица3[[#This Row],[RelativePath]])</f>
        <v>1 Въезд на базу\GA3948333_4_20260731T113909Z.jpg</v>
      </c>
    </row>
    <row r="1336" spans="1:14" hidden="1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28828</v>
      </c>
      <c r="F1336" t="s">
        <v>30484</v>
      </c>
      <c r="H1336" t="s">
        <v>4881</v>
      </c>
      <c r="I1336" s="25" t="s">
        <v>30257</v>
      </c>
      <c r="J1336" s="25" t="s">
        <v>4877</v>
      </c>
      <c r="K1336" t="s">
        <v>30258</v>
      </c>
      <c r="L1336" t="s">
        <v>30259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30480</v>
      </c>
      <c r="I1337" s="25" t="s">
        <v>30332</v>
      </c>
      <c r="J1337" s="25" t="s">
        <v>1180</v>
      </c>
      <c r="K1337" t="s">
        <v>30333</v>
      </c>
      <c r="L1337" t="s">
        <v>30334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25" t="s">
        <v>30377</v>
      </c>
      <c r="J1338" s="25" t="s">
        <v>4874</v>
      </c>
      <c r="K1338" t="s">
        <v>30378</v>
      </c>
      <c r="L1338" t="s">
        <v>30379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25" t="s">
        <v>30380</v>
      </c>
      <c r="J1339" s="25" t="s">
        <v>4874</v>
      </c>
      <c r="K1339" t="s">
        <v>30381</v>
      </c>
      <c r="L1339" t="s">
        <v>30382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25" t="s">
        <v>30383</v>
      </c>
      <c r="J1340" s="25" t="s">
        <v>4874</v>
      </c>
      <c r="K1340" t="s">
        <v>30384</v>
      </c>
      <c r="L1340" t="s">
        <v>30385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25" t="s">
        <v>30386</v>
      </c>
      <c r="J1341" s="25" t="s">
        <v>4874</v>
      </c>
      <c r="K1341" t="s">
        <v>30387</v>
      </c>
      <c r="L1341" t="s">
        <v>30388</v>
      </c>
      <c r="M1341" s="10"/>
      <c r="N1341" s="2" t="str">
        <f>HYPERLINK(Таблица3[[#This Row],[RelativePath]])</f>
        <v>15 Вход столярка\GA3948333_9_20260804T114520Z.jpg</v>
      </c>
    </row>
    <row r="1342" spans="1:14" hidden="1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30490</v>
      </c>
      <c r="H1342" t="s">
        <v>4867</v>
      </c>
      <c r="I1342" s="25" t="s">
        <v>30389</v>
      </c>
      <c r="J1342" s="25" t="s">
        <v>4874</v>
      </c>
      <c r="K1342" t="s">
        <v>30390</v>
      </c>
      <c r="L1342" t="s">
        <v>30391</v>
      </c>
      <c r="M1342" s="10"/>
      <c r="N1342" s="2" t="str">
        <f>HYPERLINK(Таблица3[[#This Row],[RelativePath]])</f>
        <v>15 Вход столярка\GA3948333_9_20260804T114702Z.jpg</v>
      </c>
    </row>
    <row r="1343" spans="1:14" hidden="1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30491</v>
      </c>
      <c r="I1343" s="25" t="s">
        <v>30392</v>
      </c>
      <c r="J1343" s="25" t="s">
        <v>4874</v>
      </c>
      <c r="K1343" t="s">
        <v>30393</v>
      </c>
      <c r="L1343" t="s">
        <v>30394</v>
      </c>
      <c r="M1343" s="10"/>
      <c r="N1343" s="2" t="str">
        <f>HYPERLINK(Таблица3[[#This Row],[RelativePath]])</f>
        <v>15 Вход столярка\GA3948333_9_20260804T114715Z.jpg</v>
      </c>
    </row>
    <row r="1344" spans="1:14" hidden="1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30490</v>
      </c>
      <c r="I1344" s="25" t="s">
        <v>30395</v>
      </c>
      <c r="J1344" s="25" t="s">
        <v>4874</v>
      </c>
      <c r="K1344" t="s">
        <v>30396</v>
      </c>
      <c r="L1344" t="s">
        <v>30397</v>
      </c>
      <c r="M1344" s="10"/>
      <c r="N1344" s="2" t="str">
        <f>HYPERLINK(Таблица3[[#This Row],[RelativePath]])</f>
        <v>15 Вход столярка\GA3948333_9_20260804T114724Z.jpg</v>
      </c>
    </row>
    <row r="1345" spans="1:14" hidden="1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30485</v>
      </c>
      <c r="F1345" t="s">
        <v>53</v>
      </c>
      <c r="G1345">
        <v>2</v>
      </c>
      <c r="H1345" t="s">
        <v>4881</v>
      </c>
      <c r="I1345" s="25" t="s">
        <v>30281</v>
      </c>
      <c r="J1345" s="25" t="s">
        <v>4877</v>
      </c>
      <c r="K1345" t="s">
        <v>30282</v>
      </c>
      <c r="L1345" t="s">
        <v>30283</v>
      </c>
      <c r="M1345" s="10"/>
      <c r="N1345" s="2" t="str">
        <f>HYPERLINK(Таблица3[[#This Row],[RelativePath]])</f>
        <v>10 Въезд ангар\GA3948333_6_20260805T114242Z.jpg</v>
      </c>
    </row>
    <row r="1346" spans="1:14" hidden="1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28828</v>
      </c>
      <c r="F1346" t="s">
        <v>30480</v>
      </c>
      <c r="I1346" s="25" t="s">
        <v>29924</v>
      </c>
      <c r="J1346" s="25" t="s">
        <v>4854</v>
      </c>
      <c r="K1346" t="s">
        <v>29925</v>
      </c>
      <c r="L1346" t="s">
        <v>29926</v>
      </c>
      <c r="M1346" s="10"/>
      <c r="N1346" s="2" t="str">
        <f>HYPERLINK(Таблица3[[#This Row],[RelativePath]])</f>
        <v>3 Парковка офиса\GA3948333_3_20260805T114858Z.jpg</v>
      </c>
    </row>
    <row r="1347" spans="1:14" hidden="1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28828</v>
      </c>
      <c r="F1347" t="s">
        <v>30481</v>
      </c>
      <c r="I1347" s="25" t="s">
        <v>29927</v>
      </c>
      <c r="J1347" s="25" t="s">
        <v>4854</v>
      </c>
      <c r="K1347" t="s">
        <v>29928</v>
      </c>
      <c r="L1347" t="s">
        <v>29929</v>
      </c>
      <c r="M1347" s="10"/>
      <c r="N1347" s="2" t="str">
        <f>HYPERLINK(Таблица3[[#This Row],[RelativePath]])</f>
        <v>3 Парковка офиса\GA3948333_3_20260805T115016Z.jpg</v>
      </c>
    </row>
    <row r="1348" spans="1:14" hidden="1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28845</v>
      </c>
      <c r="I1348" s="25" t="s">
        <v>30464</v>
      </c>
      <c r="J1348" s="25" t="s">
        <v>4849</v>
      </c>
      <c r="K1348" t="s">
        <v>30465</v>
      </c>
      <c r="L1348" t="s">
        <v>30466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hidden="1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30473</v>
      </c>
      <c r="F1349" t="s">
        <v>6163</v>
      </c>
      <c r="H1349" t="s">
        <v>26068</v>
      </c>
      <c r="I1349" s="25" t="s">
        <v>30299</v>
      </c>
      <c r="J1349" s="25" t="s">
        <v>4877</v>
      </c>
      <c r="K1349" t="s">
        <v>30300</v>
      </c>
      <c r="L1349" t="s">
        <v>30301</v>
      </c>
      <c r="M1349" s="10"/>
      <c r="N1349" s="2" t="str">
        <f>HYPERLINK(Таблица3[[#This Row],[RelativePath]])</f>
        <v>10 Въезд ангар\GA3948333_6_20260805T223149Z.jpg</v>
      </c>
    </row>
    <row r="1350" spans="1:14" hidden="1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30473</v>
      </c>
      <c r="F1350" t="s">
        <v>53</v>
      </c>
      <c r="H1350" t="s">
        <v>4878</v>
      </c>
      <c r="I1350" s="25" t="s">
        <v>30083</v>
      </c>
      <c r="J1350" s="25" t="s">
        <v>4884</v>
      </c>
      <c r="K1350" t="s">
        <v>30084</v>
      </c>
      <c r="L1350" t="s">
        <v>30085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hidden="1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30473</v>
      </c>
      <c r="F1351" t="s">
        <v>53</v>
      </c>
      <c r="H1351" t="s">
        <v>1140</v>
      </c>
      <c r="I1351" s="25" t="s">
        <v>30086</v>
      </c>
      <c r="J1351" s="25" t="s">
        <v>4884</v>
      </c>
      <c r="K1351" t="s">
        <v>30087</v>
      </c>
      <c r="L1351" t="s">
        <v>30088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hidden="1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30473</v>
      </c>
      <c r="F1352" t="s">
        <v>53</v>
      </c>
      <c r="H1352" t="s">
        <v>1140</v>
      </c>
      <c r="I1352" s="25" t="s">
        <v>30089</v>
      </c>
      <c r="J1352" s="25" t="s">
        <v>4884</v>
      </c>
      <c r="K1352" t="s">
        <v>30090</v>
      </c>
      <c r="L1352" t="s">
        <v>30091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hidden="1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30473</v>
      </c>
      <c r="F1353" t="s">
        <v>53</v>
      </c>
      <c r="H1353" t="s">
        <v>1140</v>
      </c>
      <c r="I1353" s="25" t="s">
        <v>30092</v>
      </c>
      <c r="J1353" s="25" t="s">
        <v>4884</v>
      </c>
      <c r="K1353" t="s">
        <v>30093</v>
      </c>
      <c r="L1353" t="s">
        <v>30094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30473</v>
      </c>
      <c r="F1354" t="s">
        <v>53</v>
      </c>
      <c r="I1354" s="25" t="s">
        <v>30098</v>
      </c>
      <c r="J1354" s="25" t="s">
        <v>4884</v>
      </c>
      <c r="K1354" t="s">
        <v>30099</v>
      </c>
      <c r="L1354" t="s">
        <v>30100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25" t="s">
        <v>30011</v>
      </c>
      <c r="J1355" s="25" t="s">
        <v>4883</v>
      </c>
      <c r="K1355" t="s">
        <v>30012</v>
      </c>
      <c r="L1355" t="s">
        <v>30013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30474</v>
      </c>
      <c r="I1356" s="25" t="s">
        <v>30017</v>
      </c>
      <c r="J1356" s="25" t="s">
        <v>4883</v>
      </c>
      <c r="K1356" t="s">
        <v>30018</v>
      </c>
      <c r="L1356" t="s">
        <v>30019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30474</v>
      </c>
      <c r="I1357" s="25" t="s">
        <v>30020</v>
      </c>
      <c r="J1357" s="25" t="s">
        <v>4883</v>
      </c>
      <c r="K1357" t="s">
        <v>30021</v>
      </c>
      <c r="L1357" t="s">
        <v>30022</v>
      </c>
      <c r="M1357" s="10"/>
      <c r="N1357" s="2" t="str">
        <f>HYPERLINK(Таблица3[[#This Row],[RelativePath]])</f>
        <v>1 Въезд на базу\GA3948333_4_20260806T105627Z.jpg</v>
      </c>
    </row>
    <row r="1358" spans="1:14" hidden="1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28282</v>
      </c>
      <c r="F1358" t="s">
        <v>261</v>
      </c>
      <c r="H1358" t="s">
        <v>4878</v>
      </c>
      <c r="I1358" s="25" t="s">
        <v>30101</v>
      </c>
      <c r="J1358" s="25" t="s">
        <v>4884</v>
      </c>
      <c r="K1358" t="s">
        <v>30102</v>
      </c>
      <c r="L1358" t="s">
        <v>30103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28282</v>
      </c>
      <c r="F1359" t="s">
        <v>261</v>
      </c>
      <c r="I1359" s="25" t="s">
        <v>30104</v>
      </c>
      <c r="J1359" s="25" t="s">
        <v>4884</v>
      </c>
      <c r="K1359" t="s">
        <v>30105</v>
      </c>
      <c r="L1359" t="s">
        <v>30106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hidden="1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28282</v>
      </c>
      <c r="F1360" t="s">
        <v>263</v>
      </c>
      <c r="H1360" t="s">
        <v>28845</v>
      </c>
      <c r="I1360" s="25" t="s">
        <v>30467</v>
      </c>
      <c r="J1360" s="25" t="s">
        <v>4849</v>
      </c>
      <c r="K1360" t="s">
        <v>30468</v>
      </c>
      <c r="L1360" t="s">
        <v>30469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28282</v>
      </c>
      <c r="F1361" t="s">
        <v>30476</v>
      </c>
      <c r="I1361" s="25" t="s">
        <v>30308</v>
      </c>
      <c r="J1361" s="25" t="s">
        <v>4877</v>
      </c>
      <c r="K1361" t="s">
        <v>30309</v>
      </c>
      <c r="L1361" t="s">
        <v>30310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28282</v>
      </c>
      <c r="F1362" t="s">
        <v>30479</v>
      </c>
      <c r="I1362" s="25" t="s">
        <v>30107</v>
      </c>
      <c r="J1362" s="25" t="s">
        <v>4884</v>
      </c>
      <c r="K1362" t="s">
        <v>30108</v>
      </c>
      <c r="L1362" t="s">
        <v>30109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28282</v>
      </c>
      <c r="F1363" t="s">
        <v>30475</v>
      </c>
      <c r="I1363" s="25" t="s">
        <v>30026</v>
      </c>
      <c r="J1363" s="25" t="s">
        <v>4883</v>
      </c>
      <c r="K1363" t="s">
        <v>30027</v>
      </c>
      <c r="L1363" t="s">
        <v>30028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28282</v>
      </c>
      <c r="F1364" t="s">
        <v>30475</v>
      </c>
      <c r="I1364" s="25" t="s">
        <v>30029</v>
      </c>
      <c r="J1364" s="25" t="s">
        <v>4883</v>
      </c>
      <c r="K1364" t="s">
        <v>30030</v>
      </c>
      <c r="L1364" t="s">
        <v>30031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28282</v>
      </c>
      <c r="F1365" t="s">
        <v>30475</v>
      </c>
      <c r="I1365" s="25" t="s">
        <v>30032</v>
      </c>
      <c r="J1365" s="25" t="s">
        <v>4883</v>
      </c>
      <c r="K1365" t="s">
        <v>30033</v>
      </c>
      <c r="L1365" t="s">
        <v>30034</v>
      </c>
      <c r="M1365" s="10"/>
      <c r="N1365" s="2" t="str">
        <f>HYPERLINK(Таблица3[[#This Row],[RelativePath]])</f>
        <v>1 Въезд на базу\GA3948333_4_20260806T134852Z.jpg</v>
      </c>
    </row>
    <row r="1366" spans="1:14" hidden="1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28282</v>
      </c>
      <c r="F1366" t="s">
        <v>30476</v>
      </c>
      <c r="H1366" t="s">
        <v>4878</v>
      </c>
      <c r="I1366" s="25" t="s">
        <v>30110</v>
      </c>
      <c r="J1366" s="25" t="s">
        <v>4884</v>
      </c>
      <c r="K1366" t="s">
        <v>30111</v>
      </c>
      <c r="L1366" t="s">
        <v>30112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hidden="1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28282</v>
      </c>
      <c r="F1367" t="s">
        <v>30476</v>
      </c>
      <c r="H1367" t="s">
        <v>1140</v>
      </c>
      <c r="I1367" s="25" t="s">
        <v>30113</v>
      </c>
      <c r="J1367" s="25" t="s">
        <v>4884</v>
      </c>
      <c r="K1367" t="s">
        <v>30114</v>
      </c>
      <c r="L1367" t="s">
        <v>30115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hidden="1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28282</v>
      </c>
      <c r="F1368" t="s">
        <v>30476</v>
      </c>
      <c r="H1368" t="s">
        <v>1140</v>
      </c>
      <c r="I1368" s="25" t="s">
        <v>30116</v>
      </c>
      <c r="J1368" s="25" t="s">
        <v>4884</v>
      </c>
      <c r="K1368" t="s">
        <v>30117</v>
      </c>
      <c r="L1368" t="s">
        <v>30118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28282</v>
      </c>
      <c r="F1369" t="s">
        <v>30476</v>
      </c>
      <c r="I1369" s="25" t="s">
        <v>30119</v>
      </c>
      <c r="J1369" s="25" t="s">
        <v>4884</v>
      </c>
      <c r="K1369" t="s">
        <v>30120</v>
      </c>
      <c r="L1369" t="s">
        <v>30121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28282</v>
      </c>
      <c r="F1370" t="s">
        <v>30476</v>
      </c>
      <c r="I1370" s="25" t="s">
        <v>30122</v>
      </c>
      <c r="J1370" s="25" t="s">
        <v>4884</v>
      </c>
      <c r="K1370" t="s">
        <v>30123</v>
      </c>
      <c r="L1370" t="s">
        <v>30124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28282</v>
      </c>
      <c r="F1371" t="s">
        <v>30476</v>
      </c>
      <c r="I1371" s="25" t="s">
        <v>30041</v>
      </c>
      <c r="J1371" s="25" t="s">
        <v>4883</v>
      </c>
      <c r="K1371" t="s">
        <v>30042</v>
      </c>
      <c r="L1371" t="s">
        <v>30043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28282</v>
      </c>
      <c r="F1372" t="s">
        <v>30476</v>
      </c>
      <c r="I1372" s="25" t="s">
        <v>30128</v>
      </c>
      <c r="J1372" s="25" t="s">
        <v>4884</v>
      </c>
      <c r="K1372" t="s">
        <v>30129</v>
      </c>
      <c r="L1372" t="s">
        <v>30130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28282</v>
      </c>
      <c r="F1373" t="s">
        <v>30476</v>
      </c>
      <c r="I1373" s="25" t="s">
        <v>30047</v>
      </c>
      <c r="J1373" s="25" t="s">
        <v>4883</v>
      </c>
      <c r="K1373" t="s">
        <v>30048</v>
      </c>
      <c r="L1373" t="s">
        <v>30049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28828</v>
      </c>
      <c r="F1374" t="s">
        <v>30816</v>
      </c>
      <c r="I1374" s="25" t="s">
        <v>30598</v>
      </c>
      <c r="J1374" s="25" t="s">
        <v>4877</v>
      </c>
      <c r="K1374" t="s">
        <v>30599</v>
      </c>
      <c r="L1374" t="s">
        <v>30600</v>
      </c>
      <c r="M1374" s="10"/>
      <c r="N1374" s="2" t="str">
        <f>HYPERLINK(Таблица3[[#This Row],[RelativePath]])</f>
        <v>10 Въезд ангар\GA3948333_6_20260807T100321Z.jpg</v>
      </c>
    </row>
    <row r="1375" spans="1:14" hidden="1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28828</v>
      </c>
      <c r="F1375" t="s">
        <v>30817</v>
      </c>
      <c r="G1375">
        <v>2</v>
      </c>
      <c r="I1375" s="25" t="s">
        <v>30601</v>
      </c>
      <c r="J1375" s="25" t="s">
        <v>4877</v>
      </c>
      <c r="K1375" t="s">
        <v>30602</v>
      </c>
      <c r="L1375" t="s">
        <v>30603</v>
      </c>
      <c r="M1375" s="10"/>
      <c r="N1375" s="2" t="str">
        <f>HYPERLINK(Таблица3[[#This Row],[RelativePath]])</f>
        <v>10 Въезд ангар\GA3948333_6_20260807T100406Z.jpg</v>
      </c>
    </row>
    <row r="1376" spans="1:14" hidden="1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28828</v>
      </c>
      <c r="F1376" t="s">
        <v>30817</v>
      </c>
      <c r="G1376">
        <v>3</v>
      </c>
      <c r="I1376" s="25" t="s">
        <v>30604</v>
      </c>
      <c r="J1376" s="25" t="s">
        <v>4877</v>
      </c>
      <c r="K1376" t="s">
        <v>30605</v>
      </c>
      <c r="L1376" t="s">
        <v>30606</v>
      </c>
      <c r="M1376" s="10"/>
      <c r="N1376" s="2" t="str">
        <f>HYPERLINK(Таблица3[[#This Row],[RelativePath]])</f>
        <v>10 Въезд ангар\GA3948333_6_20260807T100430Z.jpg</v>
      </c>
    </row>
    <row r="1377" spans="1:14" hidden="1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30808</v>
      </c>
      <c r="F1377" t="s">
        <v>2648</v>
      </c>
      <c r="I1377" s="25" t="s">
        <v>30610</v>
      </c>
      <c r="J1377" s="25" t="s">
        <v>4877</v>
      </c>
      <c r="K1377" t="s">
        <v>30611</v>
      </c>
      <c r="L1377" t="s">
        <v>30612</v>
      </c>
      <c r="M1377" s="10"/>
      <c r="N1377" s="2" t="str">
        <f>HYPERLINK(Таблица3[[#This Row],[RelativePath]])</f>
        <v>10 Въезд ангар\GA3948333_6_20260807T110157Z.jpg</v>
      </c>
    </row>
    <row r="1378" spans="1:14" hidden="1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30808</v>
      </c>
      <c r="F1378" t="s">
        <v>2648</v>
      </c>
      <c r="G1378">
        <v>1</v>
      </c>
      <c r="I1378" s="25" t="s">
        <v>30619</v>
      </c>
      <c r="J1378" s="25" t="s">
        <v>4877</v>
      </c>
      <c r="K1378" t="s">
        <v>30620</v>
      </c>
      <c r="L1378" t="s">
        <v>30621</v>
      </c>
      <c r="M1378" s="10"/>
      <c r="N1378" s="2" t="str">
        <f>HYPERLINK(Таблица3[[#This Row],[RelativePath]])</f>
        <v>10 Въезд ангар\GA3948333_6_20260807T111511Z.jpg</v>
      </c>
    </row>
    <row r="1379" spans="1:14" hidden="1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30808</v>
      </c>
      <c r="F1379" t="s">
        <v>2648</v>
      </c>
      <c r="G1379">
        <v>1</v>
      </c>
      <c r="I1379" s="25" t="s">
        <v>30622</v>
      </c>
      <c r="J1379" s="25" t="s">
        <v>4877</v>
      </c>
      <c r="K1379" t="s">
        <v>30623</v>
      </c>
      <c r="L1379" t="s">
        <v>30624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28836</v>
      </c>
      <c r="I1380" s="25" t="s">
        <v>30538</v>
      </c>
      <c r="J1380" s="25" t="s">
        <v>4883</v>
      </c>
      <c r="K1380" t="s">
        <v>30539</v>
      </c>
      <c r="L1380" t="s">
        <v>30540</v>
      </c>
      <c r="M1380" s="10"/>
      <c r="N1380" s="2" t="str">
        <f>HYPERLINK(Таблица3[[#This Row],[RelativePath]])</f>
        <v>1 Въезд на базу\GA3948333_4_20260807T124304Z.jpg</v>
      </c>
    </row>
    <row r="1381" spans="1:14" hidden="1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30814</v>
      </c>
      <c r="I1381" s="25" t="s">
        <v>30673</v>
      </c>
      <c r="J1381" s="25" t="s">
        <v>1182</v>
      </c>
      <c r="K1381" t="s">
        <v>30674</v>
      </c>
      <c r="L1381" t="s">
        <v>30675</v>
      </c>
      <c r="M1381" s="10"/>
      <c r="N1381" s="2" t="str">
        <f>HYPERLINK(Таблица3[[#This Row],[RelativePath]])</f>
        <v>4 Крыльцо офиса\K07156189_21_20260807T133220Z.jpg</v>
      </c>
    </row>
    <row r="1382" spans="1:14" hidden="1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30815</v>
      </c>
      <c r="I1382" s="25" t="s">
        <v>30676</v>
      </c>
      <c r="J1382" s="25" t="s">
        <v>1182</v>
      </c>
      <c r="K1382" t="s">
        <v>30677</v>
      </c>
      <c r="L1382" t="s">
        <v>30678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30810</v>
      </c>
      <c r="I1383" s="25" t="s">
        <v>30511</v>
      </c>
      <c r="J1383" s="25" t="s">
        <v>4854</v>
      </c>
      <c r="K1383" t="s">
        <v>30512</v>
      </c>
      <c r="L1383" t="s">
        <v>30513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30810</v>
      </c>
      <c r="I1384" s="25" t="s">
        <v>30541</v>
      </c>
      <c r="J1384" s="25" t="s">
        <v>4883</v>
      </c>
      <c r="K1384" t="s">
        <v>30542</v>
      </c>
      <c r="L1384" t="s">
        <v>30543</v>
      </c>
      <c r="M1384" s="10"/>
      <c r="N1384" s="2" t="str">
        <f>HYPERLINK(Таблица3[[#This Row],[RelativePath]])</f>
        <v>1 Въезд на базу\GA3948333_4_20260807T133801Z.jpg</v>
      </c>
    </row>
    <row r="1385" spans="1:14" hidden="1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30811</v>
      </c>
      <c r="F1385" t="s">
        <v>19922</v>
      </c>
      <c r="H1385" t="s">
        <v>467</v>
      </c>
      <c r="I1385" s="25" t="s">
        <v>30691</v>
      </c>
      <c r="J1385" s="25" t="s">
        <v>1182</v>
      </c>
      <c r="K1385" t="s">
        <v>30692</v>
      </c>
      <c r="L1385" t="s">
        <v>30693</v>
      </c>
      <c r="M1385" s="10"/>
      <c r="N1385" s="2" t="str">
        <f>HYPERLINK(Таблица3[[#This Row],[RelativePath]])</f>
        <v>4 Крыльцо офиса\K07156189_21_20260809T192233Z.jpg</v>
      </c>
    </row>
    <row r="1386" spans="1:14" hidden="1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30811</v>
      </c>
      <c r="F1386" t="s">
        <v>19922</v>
      </c>
      <c r="H1386" t="s">
        <v>467</v>
      </c>
      <c r="I1386" s="25" t="s">
        <v>30694</v>
      </c>
      <c r="J1386" s="25" t="s">
        <v>1182</v>
      </c>
      <c r="K1386" t="s">
        <v>30695</v>
      </c>
      <c r="L1386" t="s">
        <v>30696</v>
      </c>
      <c r="M1386" s="10"/>
      <c r="N1386" s="2" t="str">
        <f>HYPERLINK(Таблица3[[#This Row],[RelativePath]])</f>
        <v>4 Крыльцо офиса\K07156189_21_20260809T193048Z.jpg</v>
      </c>
    </row>
    <row r="1387" spans="1:14" hidden="1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30811</v>
      </c>
      <c r="F1387" t="s">
        <v>19922</v>
      </c>
      <c r="H1387" t="s">
        <v>1140</v>
      </c>
      <c r="I1387" s="25" t="s">
        <v>30697</v>
      </c>
      <c r="J1387" s="25" t="s">
        <v>1182</v>
      </c>
      <c r="K1387" t="s">
        <v>30698</v>
      </c>
      <c r="L1387" t="s">
        <v>30699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31269</v>
      </c>
      <c r="F1388" t="s">
        <v>31270</v>
      </c>
      <c r="I1388" s="25" t="s">
        <v>30932</v>
      </c>
      <c r="J1388" s="25" t="s">
        <v>1182</v>
      </c>
      <c r="K1388" t="s">
        <v>30933</v>
      </c>
      <c r="L1388" t="s">
        <v>30934</v>
      </c>
      <c r="M1388" s="10"/>
      <c r="N1388" s="2" t="str">
        <f>HYPERLINK(Таблица3[[#This Row],[RelativePath]])</f>
        <v>4 Крыльцо офиса\K07156189_21_20260810T082757Z.jpg</v>
      </c>
    </row>
    <row r="1389" spans="1:14" hidden="1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27239</v>
      </c>
      <c r="F1389" t="s">
        <v>31273</v>
      </c>
      <c r="H1389" t="s">
        <v>4867</v>
      </c>
      <c r="I1389" s="25" t="s">
        <v>31199</v>
      </c>
      <c r="J1389" s="25" t="s">
        <v>4874</v>
      </c>
      <c r="K1389" t="s">
        <v>31200</v>
      </c>
      <c r="L1389" t="s">
        <v>31201</v>
      </c>
      <c r="M1389" s="10"/>
      <c r="N1389" s="2" t="str">
        <f>HYPERLINK(Таблица3[[#This Row],[RelativePath]])</f>
        <v>15 Вход столярка\GA3948333_9_20260810T091132Z.jpg</v>
      </c>
    </row>
    <row r="1390" spans="1:14" hidden="1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27239</v>
      </c>
      <c r="F1390" t="s">
        <v>31275</v>
      </c>
      <c r="H1390" t="s">
        <v>4867</v>
      </c>
      <c r="I1390" s="25" t="s">
        <v>31205</v>
      </c>
      <c r="J1390" s="25" t="s">
        <v>4874</v>
      </c>
      <c r="K1390" t="s">
        <v>31206</v>
      </c>
      <c r="L1390" t="s">
        <v>31207</v>
      </c>
      <c r="M1390" s="10"/>
      <c r="N1390" s="2" t="str">
        <f>HYPERLINK(Таблица3[[#This Row],[RelativePath]])</f>
        <v>15 Вход столярка\GA3948333_9_20260810T091255Z.jpg</v>
      </c>
    </row>
    <row r="1391" spans="1:14" hidden="1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31266</v>
      </c>
      <c r="F1391" t="s">
        <v>58</v>
      </c>
      <c r="H1391" t="s">
        <v>4879</v>
      </c>
      <c r="I1391" s="25" t="s">
        <v>31028</v>
      </c>
      <c r="J1391" s="25" t="s">
        <v>4885</v>
      </c>
      <c r="K1391" t="s">
        <v>31029</v>
      </c>
      <c r="L1391" t="s">
        <v>31030</v>
      </c>
      <c r="M1391" s="10"/>
      <c r="N1391" s="2" t="str">
        <f>HYPERLINK(Таблица3[[#This Row],[RelativePath]])</f>
        <v>8 Ангар вход\GA3948333_1_20260810T164122Z.jpg</v>
      </c>
    </row>
    <row r="1392" spans="1:14" hidden="1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31266</v>
      </c>
      <c r="F1392" t="s">
        <v>58</v>
      </c>
      <c r="H1392" t="s">
        <v>1140</v>
      </c>
      <c r="I1392" s="25" t="s">
        <v>31034</v>
      </c>
      <c r="J1392" s="25" t="s">
        <v>4885</v>
      </c>
      <c r="K1392" t="s">
        <v>31035</v>
      </c>
      <c r="L1392" t="s">
        <v>31036</v>
      </c>
      <c r="M1392" s="10"/>
      <c r="N1392" s="2" t="str">
        <f>HYPERLINK(Таблица3[[#This Row],[RelativePath]])</f>
        <v>8 Ангар вход\GA3948333_1_20260810T164933Z.jpg</v>
      </c>
    </row>
    <row r="1393" spans="1:14" hidden="1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31266</v>
      </c>
      <c r="F1393" t="s">
        <v>58</v>
      </c>
      <c r="H1393" t="s">
        <v>1140</v>
      </c>
      <c r="I1393" s="25" t="s">
        <v>31037</v>
      </c>
      <c r="J1393" s="25" t="s">
        <v>4885</v>
      </c>
      <c r="K1393" t="s">
        <v>31038</v>
      </c>
      <c r="L1393" t="s">
        <v>31039</v>
      </c>
      <c r="M1393" s="10"/>
      <c r="N1393" s="2" t="str">
        <f>HYPERLINK(Таблица3[[#This Row],[RelativePath]])</f>
        <v>8 Ангар вход\GA3948333_1_20260810T165924Z.jpg</v>
      </c>
    </row>
    <row r="1394" spans="1:14" hidden="1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31266</v>
      </c>
      <c r="F1394" t="s">
        <v>58</v>
      </c>
      <c r="H1394" t="s">
        <v>1140</v>
      </c>
      <c r="I1394" s="25" t="s">
        <v>31040</v>
      </c>
      <c r="J1394" s="25" t="s">
        <v>4885</v>
      </c>
      <c r="K1394" t="s">
        <v>31041</v>
      </c>
      <c r="L1394" t="s">
        <v>31042</v>
      </c>
      <c r="M1394" s="10"/>
      <c r="N1394" s="2" t="str">
        <f>HYPERLINK(Таблица3[[#This Row],[RelativePath]])</f>
        <v>8 Ангар вход\GA3948333_1_20260810T165937Z.jpg</v>
      </c>
    </row>
    <row r="1395" spans="1:14" hidden="1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31266</v>
      </c>
      <c r="F1395" t="s">
        <v>58</v>
      </c>
      <c r="H1395" t="s">
        <v>1140</v>
      </c>
      <c r="I1395" s="25" t="s">
        <v>31043</v>
      </c>
      <c r="J1395" s="25" t="s">
        <v>4885</v>
      </c>
      <c r="K1395" t="s">
        <v>31044</v>
      </c>
      <c r="L1395" t="s">
        <v>31045</v>
      </c>
      <c r="M1395" s="10"/>
      <c r="N1395" s="2" t="str">
        <f>HYPERLINK(Таблица3[[#This Row],[RelativePath]])</f>
        <v>8 Ангар вход\GA3948333_1_20260810T170325Z.jpg</v>
      </c>
    </row>
    <row r="1396" spans="1:14" hidden="1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31266</v>
      </c>
      <c r="F1396" t="s">
        <v>58</v>
      </c>
      <c r="H1396" t="s">
        <v>1140</v>
      </c>
      <c r="I1396" s="25" t="s">
        <v>31046</v>
      </c>
      <c r="J1396" s="25" t="s">
        <v>4885</v>
      </c>
      <c r="K1396" t="s">
        <v>31047</v>
      </c>
      <c r="L1396" t="s">
        <v>31048</v>
      </c>
      <c r="M1396" s="10"/>
      <c r="N1396" s="2" t="str">
        <f>HYPERLINK(Таблица3[[#This Row],[RelativePath]])</f>
        <v>8 Ангар вход\GA3948333_1_20260810T170630Z.jpg</v>
      </c>
    </row>
    <row r="1397" spans="1:14" hidden="1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31266</v>
      </c>
      <c r="F1397" t="s">
        <v>58</v>
      </c>
      <c r="H1397" t="s">
        <v>1140</v>
      </c>
      <c r="I1397" s="25" t="s">
        <v>31049</v>
      </c>
      <c r="J1397" s="25" t="s">
        <v>4885</v>
      </c>
      <c r="K1397" t="s">
        <v>31050</v>
      </c>
      <c r="L1397" t="s">
        <v>31051</v>
      </c>
      <c r="M1397" s="10"/>
      <c r="N1397" s="2" t="str">
        <f>HYPERLINK(Таблица3[[#This Row],[RelativePath]])</f>
        <v>8 Ангар вход\GA3948333_1_20260810T170839Z.jpg</v>
      </c>
    </row>
    <row r="1398" spans="1:14" hidden="1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31266</v>
      </c>
      <c r="F1398" t="s">
        <v>58</v>
      </c>
      <c r="H1398" t="s">
        <v>1140</v>
      </c>
      <c r="I1398" s="25" t="s">
        <v>31052</v>
      </c>
      <c r="J1398" s="25" t="s">
        <v>4885</v>
      </c>
      <c r="K1398" t="s">
        <v>31053</v>
      </c>
      <c r="L1398" t="s">
        <v>31054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31266</v>
      </c>
      <c r="F1399" t="s">
        <v>58</v>
      </c>
      <c r="I1399" s="25" t="s">
        <v>31145</v>
      </c>
      <c r="J1399" s="25" t="s">
        <v>4876</v>
      </c>
      <c r="K1399" t="s">
        <v>31146</v>
      </c>
      <c r="L1399" t="s">
        <v>31147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31266</v>
      </c>
      <c r="F1400" t="s">
        <v>58</v>
      </c>
      <c r="I1400" s="25" t="s">
        <v>30890</v>
      </c>
      <c r="J1400" s="25" t="s">
        <v>4883</v>
      </c>
      <c r="K1400" t="s">
        <v>30891</v>
      </c>
      <c r="L1400" t="s">
        <v>30892</v>
      </c>
      <c r="M1400" s="10"/>
      <c r="N1400" s="2" t="str">
        <f>HYPERLINK(Таблица3[[#This Row],[RelativePath]])</f>
        <v>1 Въезд на базу\GA3948333_4_20260810T174630Z.jpg</v>
      </c>
    </row>
    <row r="1401" spans="1:14" hidden="1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31270</v>
      </c>
      <c r="I1401" s="25" t="s">
        <v>30938</v>
      </c>
      <c r="J1401" s="25" t="s">
        <v>1182</v>
      </c>
      <c r="K1401" t="s">
        <v>30939</v>
      </c>
      <c r="L1401" t="s">
        <v>30940</v>
      </c>
      <c r="M1401" s="10"/>
      <c r="N1401" s="2" t="str">
        <f>HYPERLINK(Таблица3[[#This Row],[RelativePath]])</f>
        <v>4 Крыльцо офиса\K07156189_21_20260811T081246Z.jpg</v>
      </c>
    </row>
    <row r="1402" spans="1:14" hidden="1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31266</v>
      </c>
      <c r="F1402" t="s">
        <v>58</v>
      </c>
      <c r="H1402" t="s">
        <v>4881</v>
      </c>
      <c r="I1402" s="25" t="s">
        <v>31133</v>
      </c>
      <c r="J1402" s="25" t="s">
        <v>4877</v>
      </c>
      <c r="K1402" t="s">
        <v>31134</v>
      </c>
      <c r="L1402" t="s">
        <v>31135</v>
      </c>
      <c r="M1402" s="10"/>
      <c r="N1402" s="2" t="str">
        <f>HYPERLINK(Таблица3[[#This Row],[RelativePath]])</f>
        <v>10 Въезд ангар\GA3948333_6_20260812T084544Z.jpg</v>
      </c>
    </row>
    <row r="1403" spans="1:14" hidden="1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31266</v>
      </c>
      <c r="F1403" t="s">
        <v>58</v>
      </c>
      <c r="H1403" t="s">
        <v>1140</v>
      </c>
      <c r="I1403" s="25" t="s">
        <v>31136</v>
      </c>
      <c r="J1403" s="25" t="s">
        <v>4877</v>
      </c>
      <c r="K1403" t="s">
        <v>31137</v>
      </c>
      <c r="L1403" t="s">
        <v>31138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27239</v>
      </c>
      <c r="F1404" t="s">
        <v>58</v>
      </c>
      <c r="I1404" s="25" t="s">
        <v>31241</v>
      </c>
      <c r="J1404" s="25" t="s">
        <v>4849</v>
      </c>
      <c r="K1404" t="s">
        <v>31242</v>
      </c>
      <c r="L1404" t="s">
        <v>31243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27239</v>
      </c>
      <c r="F1405" t="s">
        <v>58</v>
      </c>
      <c r="I1405" s="25" t="s">
        <v>30899</v>
      </c>
      <c r="J1405" s="25" t="s">
        <v>4883</v>
      </c>
      <c r="K1405" t="s">
        <v>30900</v>
      </c>
      <c r="L1405" t="s">
        <v>30901</v>
      </c>
      <c r="M1405" s="10"/>
      <c r="N1405" s="2" t="str">
        <f>HYPERLINK(Таблица3[[#This Row],[RelativePath]])</f>
        <v>1 Въезд на базу\GA3948333_4_20260812T085019Z.jpg</v>
      </c>
    </row>
    <row r="1406" spans="1:14" hidden="1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s="25" t="s">
        <v>31004</v>
      </c>
      <c r="J1406" s="25" t="s">
        <v>1179</v>
      </c>
      <c r="K1406" t="s">
        <v>31005</v>
      </c>
      <c r="L1406" t="s">
        <v>31006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hidden="1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s="25" t="s">
        <v>31007</v>
      </c>
      <c r="J1407" s="25" t="s">
        <v>1179</v>
      </c>
      <c r="K1407" t="s">
        <v>31008</v>
      </c>
      <c r="L1407" t="s">
        <v>31009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hidden="1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s="25" t="s">
        <v>31010</v>
      </c>
      <c r="J1408" s="25" t="s">
        <v>1179</v>
      </c>
      <c r="K1408" t="s">
        <v>31011</v>
      </c>
      <c r="L1408" t="s">
        <v>31012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s="25" t="s">
        <v>31013</v>
      </c>
      <c r="J1409" s="25" t="s">
        <v>1179</v>
      </c>
      <c r="K1409" t="s">
        <v>31014</v>
      </c>
      <c r="L1409" t="s">
        <v>31015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hidden="1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31276</v>
      </c>
      <c r="H1410" t="s">
        <v>4871</v>
      </c>
      <c r="I1410" s="25" t="s">
        <v>31247</v>
      </c>
      <c r="J1410" s="25" t="s">
        <v>4849</v>
      </c>
      <c r="K1410" t="s">
        <v>31248</v>
      </c>
      <c r="L1410" t="s">
        <v>31249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hidden="1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29619</v>
      </c>
      <c r="I1411" s="25" t="s">
        <v>30980</v>
      </c>
      <c r="J1411" s="25" t="s">
        <v>29591</v>
      </c>
      <c r="K1411" t="s">
        <v>30981</v>
      </c>
      <c r="L1411" t="s">
        <v>30982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hidden="1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s="25" t="s">
        <v>30983</v>
      </c>
      <c r="J1412" s="25" t="s">
        <v>29591</v>
      </c>
      <c r="K1412" t="s">
        <v>30984</v>
      </c>
      <c r="L1412" t="s">
        <v>30985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hidden="1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s="25" t="s">
        <v>30986</v>
      </c>
      <c r="J1413" s="25" t="s">
        <v>29591</v>
      </c>
      <c r="K1413" t="s">
        <v>30987</v>
      </c>
      <c r="L1413" t="s">
        <v>30988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s="25" t="s">
        <v>31190</v>
      </c>
      <c r="J1414" s="25" t="s">
        <v>4542</v>
      </c>
      <c r="K1414" t="s">
        <v>31191</v>
      </c>
      <c r="L1414" t="s">
        <v>31192</v>
      </c>
      <c r="M1414" s="10"/>
      <c r="N1414" s="2" t="str">
        <f>HYPERLINK(Таблица3[[#This Row],[RelativePath]])</f>
        <v>14 На гаражи\GD7678666_1_20260812T100518Z.jpg</v>
      </c>
    </row>
    <row r="1415" spans="1:14" hidden="1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31267</v>
      </c>
      <c r="F1415" t="s">
        <v>53</v>
      </c>
      <c r="G1415">
        <v>1</v>
      </c>
      <c r="I1415" s="25" t="s">
        <v>31058</v>
      </c>
      <c r="J1415" s="25" t="s">
        <v>4885</v>
      </c>
      <c r="K1415" t="s">
        <v>31059</v>
      </c>
      <c r="L1415" t="s">
        <v>31060</v>
      </c>
      <c r="M1415" s="10"/>
      <c r="N1415" s="2" t="str">
        <f>HYPERLINK(Таблица3[[#This Row],[RelativePath]])</f>
        <v>8 Ангар вход\GA3948333_1_20260812T142239Z.jpg</v>
      </c>
    </row>
    <row r="1416" spans="1:14" hidden="1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31267</v>
      </c>
      <c r="F1416" t="s">
        <v>53</v>
      </c>
      <c r="G1416">
        <v>1</v>
      </c>
      <c r="I1416" s="25" t="s">
        <v>31061</v>
      </c>
      <c r="J1416" s="25" t="s">
        <v>4885</v>
      </c>
      <c r="K1416" t="s">
        <v>31062</v>
      </c>
      <c r="L1416" t="s">
        <v>31063</v>
      </c>
      <c r="M1416" s="10"/>
      <c r="N1416" s="2" t="str">
        <f>HYPERLINK(Таблица3[[#This Row],[RelativePath]])</f>
        <v>8 Ангар вход\GA3948333_1_20260812T142551Z.jpg</v>
      </c>
    </row>
    <row r="1417" spans="1:14" hidden="1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31267</v>
      </c>
      <c r="F1417" t="s">
        <v>53</v>
      </c>
      <c r="G1417">
        <v>1</v>
      </c>
      <c r="I1417" s="25" t="s">
        <v>31064</v>
      </c>
      <c r="J1417" s="25" t="s">
        <v>4885</v>
      </c>
      <c r="K1417" t="s">
        <v>31065</v>
      </c>
      <c r="L1417" t="s">
        <v>31066</v>
      </c>
      <c r="M1417" s="10"/>
      <c r="N1417" s="2" t="str">
        <f>HYPERLINK(Таблица3[[#This Row],[RelativePath]])</f>
        <v>8 Ангар вход\GA3948333_1_20260812T142909Z.jpg</v>
      </c>
    </row>
    <row r="1418" spans="1:14" hidden="1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31267</v>
      </c>
      <c r="F1418" t="s">
        <v>53</v>
      </c>
      <c r="G1418">
        <v>2</v>
      </c>
      <c r="I1418" s="25" t="s">
        <v>31067</v>
      </c>
      <c r="J1418" s="25" t="s">
        <v>4885</v>
      </c>
      <c r="K1418" t="s">
        <v>31068</v>
      </c>
      <c r="L1418" t="s">
        <v>31069</v>
      </c>
      <c r="M1418" s="10"/>
      <c r="N1418" s="2" t="str">
        <f>HYPERLINK(Таблица3[[#This Row],[RelativePath]])</f>
        <v>8 Ангар вход\GA3948333_1_20260812T143425Z.jpg</v>
      </c>
    </row>
    <row r="1419" spans="1:14" hidden="1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31267</v>
      </c>
      <c r="F1419" t="s">
        <v>53</v>
      </c>
      <c r="G1419">
        <v>1</v>
      </c>
      <c r="I1419" s="25" t="s">
        <v>31070</v>
      </c>
      <c r="J1419" s="25" t="s">
        <v>4885</v>
      </c>
      <c r="K1419" t="s">
        <v>31071</v>
      </c>
      <c r="L1419" t="s">
        <v>31072</v>
      </c>
      <c r="M1419" s="10"/>
      <c r="N1419" s="2" t="str">
        <f>HYPERLINK(Таблица3[[#This Row],[RelativePath]])</f>
        <v>8 Ангар вход\GA3948333_1_20260812T143759Z.jpg</v>
      </c>
    </row>
    <row r="1420" spans="1:14" hidden="1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31267</v>
      </c>
      <c r="F1420" t="s">
        <v>53</v>
      </c>
      <c r="G1420">
        <v>2</v>
      </c>
      <c r="I1420" s="25" t="s">
        <v>31073</v>
      </c>
      <c r="J1420" s="25" t="s">
        <v>4885</v>
      </c>
      <c r="K1420" t="s">
        <v>31074</v>
      </c>
      <c r="L1420" t="s">
        <v>31075</v>
      </c>
      <c r="M1420" s="10"/>
      <c r="N1420" s="2" t="str">
        <f>HYPERLINK(Таблица3[[#This Row],[RelativePath]])</f>
        <v>8 Ангар вход\GA3948333_1_20260812T144038Z.jpg</v>
      </c>
    </row>
    <row r="1421" spans="1:14" hidden="1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31267</v>
      </c>
      <c r="F1421" t="s">
        <v>53</v>
      </c>
      <c r="G1421">
        <v>2</v>
      </c>
      <c r="I1421" s="25" t="s">
        <v>31076</v>
      </c>
      <c r="J1421" s="25" t="s">
        <v>4885</v>
      </c>
      <c r="K1421" t="s">
        <v>31077</v>
      </c>
      <c r="L1421" t="s">
        <v>31078</v>
      </c>
      <c r="M1421" s="10"/>
      <c r="N1421" s="2" t="str">
        <f>HYPERLINK(Таблица3[[#This Row],[RelativePath]])</f>
        <v>8 Ангар вход\GA3948333_1_20260812T144359Z.jpg</v>
      </c>
    </row>
    <row r="1422" spans="1:14" hidden="1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31267</v>
      </c>
      <c r="F1422" t="s">
        <v>53</v>
      </c>
      <c r="G1422">
        <v>1</v>
      </c>
      <c r="I1422" s="25" t="s">
        <v>31079</v>
      </c>
      <c r="J1422" s="25" t="s">
        <v>4885</v>
      </c>
      <c r="K1422" t="s">
        <v>31080</v>
      </c>
      <c r="L1422" t="s">
        <v>31081</v>
      </c>
      <c r="M1422" s="10"/>
      <c r="N1422" s="2" t="str">
        <f>HYPERLINK(Таблица3[[#This Row],[RelativePath]])</f>
        <v>8 Ангар вход\GA3948333_1_20260812T144552Z.jpg</v>
      </c>
    </row>
    <row r="1423" spans="1:14" hidden="1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31267</v>
      </c>
      <c r="F1423" t="s">
        <v>53</v>
      </c>
      <c r="G1423">
        <v>2</v>
      </c>
      <c r="I1423" s="25" t="s">
        <v>31082</v>
      </c>
      <c r="J1423" s="25" t="s">
        <v>4885</v>
      </c>
      <c r="K1423" t="s">
        <v>31083</v>
      </c>
      <c r="L1423" t="s">
        <v>31084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31267</v>
      </c>
      <c r="F1424" t="s">
        <v>53</v>
      </c>
      <c r="I1424" s="25" t="s">
        <v>30914</v>
      </c>
      <c r="J1424" s="25" t="s">
        <v>4883</v>
      </c>
      <c r="K1424" t="s">
        <v>30915</v>
      </c>
      <c r="L1424" t="s">
        <v>30916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31271</v>
      </c>
      <c r="E1425" t="s">
        <v>8107</v>
      </c>
      <c r="F1425" t="s">
        <v>31270</v>
      </c>
      <c r="I1425" s="25" t="s">
        <v>30950</v>
      </c>
      <c r="J1425" s="25" t="s">
        <v>1182</v>
      </c>
      <c r="K1425" t="s">
        <v>30951</v>
      </c>
      <c r="L1425" t="s">
        <v>30952</v>
      </c>
      <c r="M1425" s="10"/>
      <c r="N1425" s="2" t="str">
        <f>HYPERLINK(Таблица3[[#This Row],[RelativePath]])</f>
        <v>4 Крыльцо офиса\K07156189_21_20260813T083912Z.jpg</v>
      </c>
    </row>
    <row r="1426" spans="1:14" hidden="1" x14ac:dyDescent="0.25">
      <c r="A1426" t="s">
        <v>14</v>
      </c>
      <c r="B1426" s="3">
        <v>46259</v>
      </c>
      <c r="C1426" s="5">
        <v>0.33023148148148146</v>
      </c>
      <c r="D1426" s="1" t="s">
        <v>162</v>
      </c>
      <c r="E1426" t="s">
        <v>8107</v>
      </c>
      <c r="F1426" t="s">
        <v>87</v>
      </c>
      <c r="I1426" s="25" t="s">
        <v>32044</v>
      </c>
      <c r="J1426" s="25" t="s">
        <v>1182</v>
      </c>
      <c r="K1426" t="s">
        <v>32045</v>
      </c>
      <c r="L1426" t="s">
        <v>32046</v>
      </c>
      <c r="M1426" s="10"/>
      <c r="N1426" s="2" t="str">
        <f>HYPERLINK(Таблица3[[#This Row],[RelativePath]])</f>
        <v>4 Крыльцо офиса\K07156189_21_20260825T075532Z.jpg</v>
      </c>
    </row>
    <row r="1427" spans="1:14" hidden="1" x14ac:dyDescent="0.25">
      <c r="A1427" t="s">
        <v>14</v>
      </c>
      <c r="B1427" s="3">
        <v>46259</v>
      </c>
      <c r="C1427" s="5">
        <v>0.33187499999999998</v>
      </c>
      <c r="D1427" s="1" t="s">
        <v>62</v>
      </c>
      <c r="E1427" t="s">
        <v>8107</v>
      </c>
      <c r="F1427" t="s">
        <v>32230</v>
      </c>
      <c r="I1427" s="25" t="s">
        <v>31670</v>
      </c>
      <c r="J1427" s="25" t="s">
        <v>4883</v>
      </c>
      <c r="K1427" t="s">
        <v>31671</v>
      </c>
      <c r="L1427" t="s">
        <v>31672</v>
      </c>
      <c r="M1427" s="10"/>
      <c r="N1427" s="2" t="str">
        <f>HYPERLINK(Таблица3[[#This Row],[RelativePath]])</f>
        <v>1 Въезд на базу\GA3948333_4_20260825T075754Z.jpg</v>
      </c>
    </row>
    <row r="1428" spans="1:14" hidden="1" x14ac:dyDescent="0.25">
      <c r="A1428" t="s">
        <v>14</v>
      </c>
      <c r="B1428" s="3">
        <v>46259</v>
      </c>
      <c r="C1428" s="5">
        <v>0.57366898148148149</v>
      </c>
      <c r="D1428" s="1" t="s">
        <v>91</v>
      </c>
      <c r="E1428" t="s">
        <v>8107</v>
      </c>
      <c r="F1428" t="s">
        <v>32231</v>
      </c>
      <c r="I1428" s="25" t="s">
        <v>31673</v>
      </c>
      <c r="J1428" s="25" t="s">
        <v>4883</v>
      </c>
      <c r="K1428" t="s">
        <v>31674</v>
      </c>
      <c r="L1428" t="s">
        <v>31675</v>
      </c>
      <c r="M1428" s="10"/>
      <c r="N1428" s="2" t="str">
        <f>HYPERLINK(Таблица3[[#This Row],[RelativePath]])</f>
        <v>1 Въезд на базу\GA3948333_4_20260825T134605Z.jpg</v>
      </c>
    </row>
    <row r="1429" spans="1:14" hidden="1" x14ac:dyDescent="0.25">
      <c r="A1429" t="s">
        <v>14</v>
      </c>
      <c r="B1429" s="3">
        <v>46259</v>
      </c>
      <c r="C1429" s="5">
        <v>0.57374999999999998</v>
      </c>
      <c r="D1429" s="1" t="s">
        <v>91</v>
      </c>
      <c r="E1429" t="s">
        <v>8107</v>
      </c>
      <c r="F1429" t="s">
        <v>32231</v>
      </c>
      <c r="H1429" t="s">
        <v>1140</v>
      </c>
      <c r="I1429" s="25" t="s">
        <v>31676</v>
      </c>
      <c r="J1429" s="25" t="s">
        <v>4883</v>
      </c>
      <c r="K1429" t="s">
        <v>31677</v>
      </c>
      <c r="L1429" t="s">
        <v>31678</v>
      </c>
      <c r="M1429" s="10"/>
      <c r="N1429" s="2" t="str">
        <f>HYPERLINK(Таблица3[[#This Row],[RelativePath]])</f>
        <v>1 Въезд на базу\GA3948333_4_20260825T134612Z.jpg</v>
      </c>
    </row>
    <row r="1430" spans="1:14" hidden="1" x14ac:dyDescent="0.25">
      <c r="A1430" t="s">
        <v>15</v>
      </c>
      <c r="B1430" s="3">
        <v>46260</v>
      </c>
      <c r="C1430" s="5">
        <v>0.5562731481481481</v>
      </c>
      <c r="D1430" s="1" t="s">
        <v>91</v>
      </c>
      <c r="E1430" t="s">
        <v>32232</v>
      </c>
      <c r="F1430" t="s">
        <v>32233</v>
      </c>
      <c r="H1430" t="s">
        <v>1135</v>
      </c>
      <c r="I1430" s="25" t="s">
        <v>31685</v>
      </c>
      <c r="J1430" s="25" t="s">
        <v>4883</v>
      </c>
      <c r="K1430" t="s">
        <v>31686</v>
      </c>
      <c r="L1430" t="s">
        <v>31687</v>
      </c>
      <c r="M1430" s="10"/>
      <c r="N1430" s="2" t="str">
        <f>HYPERLINK(Таблица3[[#This Row],[RelativePath]])</f>
        <v>1 Въезд на базу\GA3948333_4_20260826T132102Z.jpg</v>
      </c>
    </row>
    <row r="1431" spans="1:14" hidden="1" x14ac:dyDescent="0.25">
      <c r="A1431" t="s">
        <v>15</v>
      </c>
      <c r="B1431" s="3">
        <v>46260</v>
      </c>
      <c r="C1431" s="5">
        <v>0.57589120370370372</v>
      </c>
      <c r="D1431" s="1" t="s">
        <v>62</v>
      </c>
      <c r="E1431" t="s">
        <v>32232</v>
      </c>
      <c r="F1431" t="s">
        <v>32233</v>
      </c>
      <c r="I1431" s="25" t="s">
        <v>31688</v>
      </c>
      <c r="J1431" s="25" t="s">
        <v>4883</v>
      </c>
      <c r="K1431" t="s">
        <v>31689</v>
      </c>
      <c r="L1431" t="s">
        <v>31690</v>
      </c>
      <c r="M1431" s="10"/>
      <c r="N1431" s="2" t="str">
        <f>HYPERLINK(Таблица3[[#This Row],[RelativePath]])</f>
        <v>1 Въезд на базу\GA3948333_4_20260826T134917Z.jpg</v>
      </c>
    </row>
    <row r="1432" spans="1:14" hidden="1" x14ac:dyDescent="0.25">
      <c r="A1432" t="s">
        <v>16</v>
      </c>
      <c r="B1432" s="3">
        <v>46261</v>
      </c>
      <c r="C1432" s="5">
        <v>0.76201388888888888</v>
      </c>
      <c r="D1432" s="1" t="s">
        <v>162</v>
      </c>
      <c r="E1432" t="s">
        <v>19782</v>
      </c>
      <c r="F1432" t="s">
        <v>53</v>
      </c>
      <c r="G1432">
        <v>2</v>
      </c>
      <c r="I1432" s="25" t="s">
        <v>32053</v>
      </c>
      <c r="J1432" s="25" t="s">
        <v>1182</v>
      </c>
      <c r="K1432" t="s">
        <v>32054</v>
      </c>
      <c r="L1432" t="s">
        <v>32055</v>
      </c>
      <c r="M1432" s="10"/>
      <c r="N1432" s="2" t="str">
        <f>HYPERLINK(Таблица3[[#This Row],[RelativePath]])</f>
        <v>4 Крыльцо офиса\K07156189_21_20260827T181718Z.jpg</v>
      </c>
    </row>
    <row r="1433" spans="1:14" hidden="1" x14ac:dyDescent="0.25">
      <c r="A1433" t="s">
        <v>16</v>
      </c>
      <c r="B1433" s="3">
        <v>46261</v>
      </c>
      <c r="C1433" s="5">
        <v>0.76209490740740737</v>
      </c>
      <c r="D1433" s="1" t="s">
        <v>162</v>
      </c>
      <c r="E1433" t="s">
        <v>19782</v>
      </c>
      <c r="F1433" t="s">
        <v>53</v>
      </c>
      <c r="G1433">
        <v>1</v>
      </c>
      <c r="I1433" s="25" t="s">
        <v>32056</v>
      </c>
      <c r="J1433" s="25" t="s">
        <v>1182</v>
      </c>
      <c r="K1433" t="s">
        <v>32057</v>
      </c>
      <c r="L1433" t="s">
        <v>32058</v>
      </c>
      <c r="M1433" s="10"/>
      <c r="N1433" s="2" t="str">
        <f>HYPERLINK(Таблица3[[#This Row],[RelativePath]])</f>
        <v>4 Крыльцо офиса\K07156189_21_20260827T181725Z.jpg</v>
      </c>
    </row>
    <row r="1434" spans="1:14" hidden="1" x14ac:dyDescent="0.25">
      <c r="A1434" t="s">
        <v>17</v>
      </c>
      <c r="B1434" s="3">
        <v>46262</v>
      </c>
      <c r="C1434" s="5">
        <v>0.39907407407407408</v>
      </c>
      <c r="D1434" s="1" t="s">
        <v>162</v>
      </c>
      <c r="E1434" t="s">
        <v>32234</v>
      </c>
      <c r="F1434" t="s">
        <v>32250</v>
      </c>
      <c r="G1434">
        <v>1</v>
      </c>
      <c r="I1434" s="25" t="s">
        <v>31877</v>
      </c>
      <c r="J1434" s="25" t="s">
        <v>4877</v>
      </c>
      <c r="K1434" t="s">
        <v>31878</v>
      </c>
      <c r="L1434" t="s">
        <v>31879</v>
      </c>
      <c r="M1434" s="10"/>
      <c r="N1434" s="2" t="str">
        <f>HYPERLINK(Таблица3[[#This Row],[RelativePath]])</f>
        <v>10 Въезд ангар\GA3948333_6_20260828T093440Z.jpg</v>
      </c>
    </row>
    <row r="1435" spans="1:14" hidden="1" x14ac:dyDescent="0.25">
      <c r="A1435" t="s">
        <v>17</v>
      </c>
      <c r="B1435" s="3">
        <v>46262</v>
      </c>
      <c r="C1435" s="5">
        <v>0.39961805555555557</v>
      </c>
      <c r="D1435" s="1" t="s">
        <v>162</v>
      </c>
      <c r="E1435" t="s">
        <v>32234</v>
      </c>
      <c r="F1435" t="s">
        <v>32250</v>
      </c>
      <c r="G1435">
        <v>1</v>
      </c>
      <c r="I1435" s="25" t="s">
        <v>31880</v>
      </c>
      <c r="J1435" s="25" t="s">
        <v>4877</v>
      </c>
      <c r="K1435" t="s">
        <v>31881</v>
      </c>
      <c r="L1435" t="s">
        <v>31882</v>
      </c>
      <c r="M1435" s="10"/>
      <c r="N1435" s="2" t="str">
        <f>HYPERLINK(Таблица3[[#This Row],[RelativePath]])</f>
        <v>10 Въезд ангар\GA3948333_6_20260828T093527Z.jpg</v>
      </c>
    </row>
    <row r="1436" spans="1:14" hidden="1" x14ac:dyDescent="0.25">
      <c r="A1436" t="s">
        <v>17</v>
      </c>
      <c r="B1436" s="3">
        <v>46262</v>
      </c>
      <c r="C1436" s="5">
        <v>0.40026620370370369</v>
      </c>
      <c r="D1436" s="1" t="s">
        <v>162</v>
      </c>
      <c r="E1436" t="s">
        <v>32234</v>
      </c>
      <c r="F1436" t="s">
        <v>32250</v>
      </c>
      <c r="G1436">
        <v>1</v>
      </c>
      <c r="I1436" s="25" t="s">
        <v>31883</v>
      </c>
      <c r="J1436" s="25" t="s">
        <v>4877</v>
      </c>
      <c r="K1436" t="s">
        <v>31884</v>
      </c>
      <c r="L1436" t="s">
        <v>31885</v>
      </c>
      <c r="M1436" s="10"/>
      <c r="N1436" s="2" t="str">
        <f>HYPERLINK(Таблица3[[#This Row],[RelativePath]])</f>
        <v>10 Въезд ангар\GA3948333_6_20260828T093623Z.jpg</v>
      </c>
    </row>
    <row r="1437" spans="1:14" hidden="1" x14ac:dyDescent="0.25">
      <c r="A1437" t="s">
        <v>17</v>
      </c>
      <c r="B1437" s="3">
        <v>46262</v>
      </c>
      <c r="C1437" s="5">
        <v>0.40114583333333331</v>
      </c>
      <c r="D1437" s="1" t="s">
        <v>162</v>
      </c>
      <c r="E1437" t="s">
        <v>32234</v>
      </c>
      <c r="F1437" t="s">
        <v>32250</v>
      </c>
      <c r="G1437">
        <v>1</v>
      </c>
      <c r="I1437" s="25" t="s">
        <v>31886</v>
      </c>
      <c r="J1437" s="25" t="s">
        <v>4877</v>
      </c>
      <c r="K1437" t="s">
        <v>31887</v>
      </c>
      <c r="L1437" t="s">
        <v>31888</v>
      </c>
      <c r="M1437" s="10"/>
      <c r="N1437" s="2" t="str">
        <f>HYPERLINK(Таблица3[[#This Row],[RelativePath]])</f>
        <v>10 Въезд ангар\GA3948333_6_20260828T093739Z.jpg</v>
      </c>
    </row>
    <row r="1438" spans="1:14" hidden="1" x14ac:dyDescent="0.25">
      <c r="A1438" t="s">
        <v>17</v>
      </c>
      <c r="B1438" s="3">
        <v>46262</v>
      </c>
      <c r="C1438" s="5">
        <v>0.40368055555555554</v>
      </c>
      <c r="D1438" s="1" t="s">
        <v>162</v>
      </c>
      <c r="E1438" t="s">
        <v>32234</v>
      </c>
      <c r="F1438" t="s">
        <v>2648</v>
      </c>
      <c r="G1438">
        <v>1</v>
      </c>
      <c r="I1438" s="25" t="s">
        <v>31889</v>
      </c>
      <c r="J1438" s="25" t="s">
        <v>4877</v>
      </c>
      <c r="K1438" t="s">
        <v>31890</v>
      </c>
      <c r="L1438" t="s">
        <v>31891</v>
      </c>
      <c r="M1438" s="10"/>
      <c r="N1438" s="2" t="str">
        <f>HYPERLINK(Таблица3[[#This Row],[RelativePath]])</f>
        <v>10 Въезд ангар\GA3948333_6_20260828T094118Z.jpg</v>
      </c>
    </row>
    <row r="1439" spans="1:14" hidden="1" x14ac:dyDescent="0.25">
      <c r="A1439" t="s">
        <v>17</v>
      </c>
      <c r="B1439" s="3">
        <v>46262</v>
      </c>
      <c r="C1439" s="5">
        <v>0.40392361111111114</v>
      </c>
      <c r="D1439" s="1" t="s">
        <v>162</v>
      </c>
      <c r="E1439" t="s">
        <v>32234</v>
      </c>
      <c r="F1439" t="s">
        <v>2648</v>
      </c>
      <c r="G1439">
        <v>1</v>
      </c>
      <c r="I1439" s="25" t="s">
        <v>31892</v>
      </c>
      <c r="J1439" s="25" t="s">
        <v>4877</v>
      </c>
      <c r="K1439" t="s">
        <v>31893</v>
      </c>
      <c r="L1439" t="s">
        <v>31894</v>
      </c>
      <c r="M1439" s="10"/>
      <c r="N1439" s="2" t="str">
        <f>HYPERLINK(Таблица3[[#This Row],[RelativePath]])</f>
        <v>10 Въезд ангар\GA3948333_6_20260828T094139Z.jpg</v>
      </c>
    </row>
    <row r="1440" spans="1:14" hidden="1" x14ac:dyDescent="0.25">
      <c r="A1440" t="s">
        <v>17</v>
      </c>
      <c r="B1440" s="3">
        <v>46262</v>
      </c>
      <c r="C1440" s="5">
        <v>0.40415509259259258</v>
      </c>
      <c r="D1440" s="1" t="s">
        <v>162</v>
      </c>
      <c r="E1440" t="s">
        <v>32234</v>
      </c>
      <c r="F1440" t="s">
        <v>2648</v>
      </c>
      <c r="G1440">
        <v>1</v>
      </c>
      <c r="I1440" s="25" t="s">
        <v>31895</v>
      </c>
      <c r="J1440" s="25" t="s">
        <v>4877</v>
      </c>
      <c r="K1440" t="s">
        <v>31896</v>
      </c>
      <c r="L1440" t="s">
        <v>31897</v>
      </c>
      <c r="M1440" s="10"/>
      <c r="N1440" s="2" t="str">
        <f>HYPERLINK(Таблица3[[#This Row],[RelativePath]])</f>
        <v>10 Въезд ангар\GA3948333_6_20260828T094159Z.jpg</v>
      </c>
    </row>
    <row r="1441" spans="1:14" hidden="1" x14ac:dyDescent="0.25">
      <c r="A1441" t="s">
        <v>17</v>
      </c>
      <c r="B1441" s="3">
        <v>46262</v>
      </c>
      <c r="C1441" s="5">
        <v>0.40612268518518518</v>
      </c>
      <c r="D1441" s="1" t="s">
        <v>162</v>
      </c>
      <c r="E1441" t="s">
        <v>32234</v>
      </c>
      <c r="F1441" t="s">
        <v>2648</v>
      </c>
      <c r="G1441">
        <v>2</v>
      </c>
      <c r="I1441" s="25" t="s">
        <v>31901</v>
      </c>
      <c r="J1441" s="25" t="s">
        <v>4877</v>
      </c>
      <c r="K1441" t="s">
        <v>31902</v>
      </c>
      <c r="L1441" t="s">
        <v>31903</v>
      </c>
      <c r="M1441" s="10"/>
      <c r="N1441" s="2" t="str">
        <f>HYPERLINK(Таблица3[[#This Row],[RelativePath]])</f>
        <v>10 Въезд ангар\GA3948333_6_20260828T094449Z.jpg</v>
      </c>
    </row>
    <row r="1442" spans="1:14" hidden="1" x14ac:dyDescent="0.25">
      <c r="A1442" t="s">
        <v>18</v>
      </c>
      <c r="B1442" s="3">
        <v>46263</v>
      </c>
      <c r="C1442" s="5">
        <v>0.45984953703703701</v>
      </c>
      <c r="D1442" s="1" t="s">
        <v>115</v>
      </c>
      <c r="E1442" t="s">
        <v>32238</v>
      </c>
      <c r="F1442" t="s">
        <v>60</v>
      </c>
      <c r="I1442" s="25" t="s">
        <v>32224</v>
      </c>
      <c r="J1442" s="25" t="s">
        <v>4849</v>
      </c>
      <c r="K1442" t="s">
        <v>32225</v>
      </c>
      <c r="L1442" t="s">
        <v>32226</v>
      </c>
      <c r="M1442" s="10"/>
      <c r="N1442" s="2" t="str">
        <f>HYPERLINK(Таблица3[[#This Row],[RelativePath]])</f>
        <v>17 Площадка с навесом\GA3948333_10_20260829T110211Z.jpg</v>
      </c>
    </row>
    <row r="1443" spans="1:14" hidden="1" x14ac:dyDescent="0.25">
      <c r="A1443" t="s">
        <v>18</v>
      </c>
      <c r="B1443" s="3">
        <v>46263</v>
      </c>
      <c r="C1443" s="5">
        <v>0.46261574074074074</v>
      </c>
      <c r="D1443" s="1" t="s">
        <v>163</v>
      </c>
      <c r="E1443" t="s">
        <v>32238</v>
      </c>
      <c r="F1443" t="s">
        <v>60</v>
      </c>
      <c r="I1443" s="25" t="s">
        <v>32011</v>
      </c>
      <c r="J1443" s="25" t="s">
        <v>4542</v>
      </c>
      <c r="K1443" t="s">
        <v>32012</v>
      </c>
      <c r="L1443" t="s">
        <v>32013</v>
      </c>
      <c r="M1443" s="10"/>
      <c r="N1443" s="2" t="str">
        <f>HYPERLINK(Таблица3[[#This Row],[RelativePath]])</f>
        <v>14 На гаражи\GD7678666_1_20260829T110610Z.jpg</v>
      </c>
    </row>
    <row r="1444" spans="1:14" hidden="1" x14ac:dyDescent="0.25">
      <c r="A1444" t="s">
        <v>18</v>
      </c>
      <c r="B1444" s="3">
        <v>46263</v>
      </c>
      <c r="C1444" s="5">
        <v>0.47267361111111111</v>
      </c>
      <c r="D1444" s="1" t="s">
        <v>4</v>
      </c>
      <c r="E1444" t="s">
        <v>8107</v>
      </c>
      <c r="F1444" t="s">
        <v>32243</v>
      </c>
      <c r="H1444" t="s">
        <v>32244</v>
      </c>
      <c r="I1444" s="25" t="s">
        <v>32062</v>
      </c>
      <c r="J1444" s="25" t="s">
        <v>1182</v>
      </c>
      <c r="K1444" t="s">
        <v>32063</v>
      </c>
      <c r="L1444" t="s">
        <v>32064</v>
      </c>
      <c r="M1444" s="10"/>
      <c r="N1444" s="2" t="str">
        <f>HYPERLINK(Таблица3[[#This Row],[RelativePath]])</f>
        <v>4 Крыльцо офиса\K07156189_21_20260829T112039Z.jpg</v>
      </c>
    </row>
    <row r="1445" spans="1:14" hidden="1" x14ac:dyDescent="0.25">
      <c r="A1445" t="s">
        <v>18</v>
      </c>
      <c r="B1445" s="3">
        <v>46263</v>
      </c>
      <c r="C1445" s="5">
        <v>0.47324074074074074</v>
      </c>
      <c r="D1445" s="1" t="s">
        <v>163</v>
      </c>
      <c r="E1445" t="s">
        <v>32238</v>
      </c>
      <c r="F1445" t="s">
        <v>60</v>
      </c>
      <c r="I1445" s="25" t="s">
        <v>32014</v>
      </c>
      <c r="J1445" s="25" t="s">
        <v>4542</v>
      </c>
      <c r="K1445" t="s">
        <v>32015</v>
      </c>
      <c r="L1445" t="s">
        <v>32016</v>
      </c>
      <c r="M1445" s="10"/>
      <c r="N1445" s="2" t="str">
        <f>HYPERLINK(Таблица3[[#This Row],[RelativePath]])</f>
        <v>14 На гаражи\GD7678666_1_20260829T112128Z.jpg</v>
      </c>
    </row>
    <row r="1446" spans="1:14" hidden="1" x14ac:dyDescent="0.25">
      <c r="A1446" t="s">
        <v>18</v>
      </c>
      <c r="B1446" s="3">
        <v>46263</v>
      </c>
      <c r="C1446" s="5">
        <v>0.47552083333333334</v>
      </c>
      <c r="D1446" s="1" t="s">
        <v>163</v>
      </c>
      <c r="E1446" t="s">
        <v>32238</v>
      </c>
      <c r="F1446" t="s">
        <v>60</v>
      </c>
      <c r="I1446" s="25" t="s">
        <v>32017</v>
      </c>
      <c r="J1446" s="25" t="s">
        <v>4542</v>
      </c>
      <c r="K1446" t="s">
        <v>32018</v>
      </c>
      <c r="L1446" t="s">
        <v>32019</v>
      </c>
      <c r="M1446" s="10"/>
      <c r="N1446" s="2" t="str">
        <f>HYPERLINK(Таблица3[[#This Row],[RelativePath]])</f>
        <v>14 На гаражи\GD7678666_1_20260829T112445Z.jpg</v>
      </c>
    </row>
    <row r="1447" spans="1:14" hidden="1" x14ac:dyDescent="0.25">
      <c r="A1447" t="s">
        <v>18</v>
      </c>
      <c r="B1447" s="3">
        <v>46263</v>
      </c>
      <c r="C1447" s="5">
        <v>0.4840740740740741</v>
      </c>
      <c r="D1447" s="1" t="s">
        <v>163</v>
      </c>
      <c r="E1447" t="s">
        <v>32238</v>
      </c>
      <c r="F1447" t="s">
        <v>60</v>
      </c>
      <c r="I1447" s="25" t="s">
        <v>32020</v>
      </c>
      <c r="J1447" s="25" t="s">
        <v>4542</v>
      </c>
      <c r="K1447" t="s">
        <v>32021</v>
      </c>
      <c r="L1447" t="s">
        <v>32022</v>
      </c>
      <c r="M1447" s="10"/>
      <c r="N1447" s="2" t="str">
        <f>HYPERLINK(Таблица3[[#This Row],[RelativePath]])</f>
        <v>14 На гаражи\GD7678666_1_20260829T113704Z.jpg</v>
      </c>
    </row>
    <row r="1448" spans="1:14" hidden="1" x14ac:dyDescent="0.25">
      <c r="A1448" t="s">
        <v>18</v>
      </c>
      <c r="B1448" s="3">
        <v>46263</v>
      </c>
      <c r="C1448" s="5">
        <v>0.4871064814814815</v>
      </c>
      <c r="D1448" s="1" t="s">
        <v>163</v>
      </c>
      <c r="E1448" t="s">
        <v>32238</v>
      </c>
      <c r="F1448" t="s">
        <v>60</v>
      </c>
      <c r="I1448" s="25" t="s">
        <v>32023</v>
      </c>
      <c r="J1448" s="25" t="s">
        <v>4542</v>
      </c>
      <c r="K1448" t="s">
        <v>32024</v>
      </c>
      <c r="L1448" t="s">
        <v>32025</v>
      </c>
      <c r="M1448" s="10"/>
      <c r="N1448" s="2" t="str">
        <f>HYPERLINK(Таблица3[[#This Row],[RelativePath]])</f>
        <v>14 На гаражи\GD7678666_1_20260829T114126Z.jpg</v>
      </c>
    </row>
    <row r="1449" spans="1:14" hidden="1" x14ac:dyDescent="0.25">
      <c r="A1449" t="s">
        <v>18</v>
      </c>
      <c r="B1449" s="3">
        <v>46263</v>
      </c>
      <c r="C1449" s="5">
        <v>0.50965277777777773</v>
      </c>
      <c r="D1449" s="1" t="s">
        <v>62</v>
      </c>
      <c r="E1449" t="s">
        <v>8107</v>
      </c>
      <c r="F1449" t="s">
        <v>32239</v>
      </c>
      <c r="I1449" s="25" t="s">
        <v>31721</v>
      </c>
      <c r="J1449" s="25" t="s">
        <v>4883</v>
      </c>
      <c r="K1449" t="s">
        <v>31722</v>
      </c>
      <c r="L1449" t="s">
        <v>31723</v>
      </c>
      <c r="M1449" s="10"/>
      <c r="N1449" s="2" t="str">
        <f>HYPERLINK(Таблица3[[#This Row],[RelativePath]])</f>
        <v>1 Въезд на базу\GA3948333_4_20260829T121354Z.jpg</v>
      </c>
    </row>
    <row r="1450" spans="1:14" hidden="1" x14ac:dyDescent="0.25">
      <c r="A1450" t="s">
        <v>13</v>
      </c>
      <c r="B1450" s="3">
        <v>46265</v>
      </c>
      <c r="C1450" s="5">
        <v>0.67291666666666672</v>
      </c>
      <c r="D1450" s="1" t="s">
        <v>162</v>
      </c>
      <c r="E1450" t="s">
        <v>33074</v>
      </c>
      <c r="F1450" t="s">
        <v>22575</v>
      </c>
      <c r="H1450" t="s">
        <v>773</v>
      </c>
      <c r="I1450" s="25" t="s">
        <v>32834</v>
      </c>
      <c r="J1450" s="25" t="s">
        <v>1180</v>
      </c>
      <c r="K1450" t="s">
        <v>32835</v>
      </c>
      <c r="L1450" t="s">
        <v>32836</v>
      </c>
      <c r="M1450" s="10"/>
      <c r="N1450" s="2" t="str">
        <f>HYPERLINK(Таблица3[[#This Row],[RelativePath]])</f>
        <v>12 Площадка 3 кран\K07156189_20_20260831T160900Z.jpg</v>
      </c>
    </row>
    <row r="1451" spans="1:14" hidden="1" x14ac:dyDescent="0.25">
      <c r="A1451" t="s">
        <v>13</v>
      </c>
      <c r="B1451" s="3">
        <v>46265</v>
      </c>
      <c r="C1451" s="5">
        <v>0.67417824074074073</v>
      </c>
      <c r="D1451" s="1" t="s">
        <v>162</v>
      </c>
      <c r="E1451" t="s">
        <v>33074</v>
      </c>
      <c r="F1451" t="s">
        <v>22575</v>
      </c>
      <c r="H1451" t="s">
        <v>1140</v>
      </c>
      <c r="I1451" s="25" t="s">
        <v>32837</v>
      </c>
      <c r="J1451" s="25" t="s">
        <v>1180</v>
      </c>
      <c r="K1451" t="s">
        <v>32838</v>
      </c>
      <c r="L1451" t="s">
        <v>32839</v>
      </c>
      <c r="M1451" s="10"/>
      <c r="N1451" s="2" t="str">
        <f>HYPERLINK(Таблица3[[#This Row],[RelativePath]])</f>
        <v>12 Площадка 3 кран\K07156189_20_20260831T161049Z.jpg</v>
      </c>
    </row>
    <row r="1452" spans="1:14" hidden="1" x14ac:dyDescent="0.25">
      <c r="A1452" t="s">
        <v>13</v>
      </c>
      <c r="B1452" s="3">
        <v>46265</v>
      </c>
      <c r="C1452" s="5">
        <v>0.68002314814814813</v>
      </c>
      <c r="D1452" s="1" t="s">
        <v>162</v>
      </c>
      <c r="E1452" t="s">
        <v>33074</v>
      </c>
      <c r="F1452" t="s">
        <v>22575</v>
      </c>
      <c r="H1452" t="s">
        <v>1140</v>
      </c>
      <c r="I1452" s="25" t="s">
        <v>32840</v>
      </c>
      <c r="J1452" s="25" t="s">
        <v>1180</v>
      </c>
      <c r="K1452" t="s">
        <v>32841</v>
      </c>
      <c r="L1452" t="s">
        <v>32842</v>
      </c>
      <c r="M1452" s="10"/>
      <c r="N1452" s="2" t="str">
        <f>HYPERLINK(Таблица3[[#This Row],[RelativePath]])</f>
        <v>12 Площадка 3 кран\K07156189_20_20260831T161914Z.jpg</v>
      </c>
    </row>
    <row r="1453" spans="1:14" hidden="1" x14ac:dyDescent="0.25">
      <c r="A1453" t="s">
        <v>13</v>
      </c>
      <c r="B1453" s="3">
        <v>46265</v>
      </c>
      <c r="C1453" s="5">
        <v>0.68243055555555554</v>
      </c>
      <c r="D1453" s="1" t="s">
        <v>304</v>
      </c>
      <c r="E1453" t="s">
        <v>33075</v>
      </c>
      <c r="F1453" t="s">
        <v>22575</v>
      </c>
      <c r="I1453" s="25" t="s">
        <v>32951</v>
      </c>
      <c r="J1453" s="25" t="s">
        <v>4542</v>
      </c>
      <c r="K1453" t="s">
        <v>32952</v>
      </c>
      <c r="L1453" t="s">
        <v>32953</v>
      </c>
      <c r="M1453" s="10"/>
      <c r="N1453" s="2" t="str">
        <f>HYPERLINK(Таблица3[[#This Row],[RelativePath]])</f>
        <v>14 На гаражи\GD7678666_1_20260831T162242Z.jpg</v>
      </c>
    </row>
    <row r="1454" spans="1:14" hidden="1" x14ac:dyDescent="0.25">
      <c r="A1454" t="s">
        <v>13</v>
      </c>
      <c r="B1454" s="3">
        <v>46265</v>
      </c>
      <c r="C1454" s="5">
        <v>0.68261574074074072</v>
      </c>
      <c r="D1454" s="1" t="s">
        <v>62</v>
      </c>
      <c r="E1454" t="s">
        <v>33075</v>
      </c>
      <c r="F1454" t="s">
        <v>22575</v>
      </c>
      <c r="I1454" s="25" t="s">
        <v>32954</v>
      </c>
      <c r="J1454" s="25" t="s">
        <v>4542</v>
      </c>
      <c r="K1454" t="s">
        <v>32955</v>
      </c>
      <c r="L1454" t="s">
        <v>32956</v>
      </c>
      <c r="M1454" s="10"/>
      <c r="N1454" s="2" t="str">
        <f>HYPERLINK(Таблица3[[#This Row],[RelativePath]])</f>
        <v>14 На гаражи\GD7678666_1_20260831T162258Z.jpg</v>
      </c>
    </row>
    <row r="1455" spans="1:14" hidden="1" x14ac:dyDescent="0.25">
      <c r="A1455" t="s">
        <v>14</v>
      </c>
      <c r="B1455" s="3">
        <v>46266</v>
      </c>
      <c r="C1455" s="5">
        <v>0.49695601851851851</v>
      </c>
      <c r="D1455" s="1" t="s">
        <v>162</v>
      </c>
      <c r="E1455" t="s">
        <v>22568</v>
      </c>
      <c r="F1455" t="s">
        <v>33063</v>
      </c>
      <c r="I1455" s="25" t="s">
        <v>32732</v>
      </c>
      <c r="J1455" s="25" t="s">
        <v>4877</v>
      </c>
      <c r="K1455" t="s">
        <v>32733</v>
      </c>
      <c r="L1455" t="s">
        <v>32734</v>
      </c>
      <c r="M1455" s="10"/>
      <c r="N1455" s="2" t="str">
        <f>HYPERLINK(Таблица3[[#This Row],[RelativePath]])</f>
        <v>10 Въезд ангар\GA3948333_6_20260901T115537Z.jpg</v>
      </c>
    </row>
    <row r="1456" spans="1:14" hidden="1" x14ac:dyDescent="0.25">
      <c r="A1456" t="s">
        <v>14</v>
      </c>
      <c r="B1456" s="3">
        <v>46266</v>
      </c>
      <c r="C1456" s="5">
        <v>0.49751157407407409</v>
      </c>
      <c r="D1456" s="1" t="s">
        <v>115</v>
      </c>
      <c r="E1456" t="s">
        <v>22568</v>
      </c>
      <c r="F1456" t="s">
        <v>33063</v>
      </c>
      <c r="I1456" s="25" t="s">
        <v>32258</v>
      </c>
      <c r="J1456" s="25" t="s">
        <v>4884</v>
      </c>
      <c r="K1456" t="s">
        <v>32259</v>
      </c>
      <c r="L1456" t="s">
        <v>32260</v>
      </c>
      <c r="M1456" s="10"/>
      <c r="N1456" s="2" t="str">
        <f>HYPERLINK(Таблица3[[#This Row],[RelativePath]])</f>
        <v>2 Поката пилорама\GA3948333_8_20260901T115625Z.jpg</v>
      </c>
    </row>
    <row r="1457" spans="1:14" hidden="1" x14ac:dyDescent="0.25">
      <c r="A1457" t="s">
        <v>14</v>
      </c>
      <c r="B1457" s="3">
        <v>46266</v>
      </c>
      <c r="C1457" s="5">
        <v>0.50163194444444448</v>
      </c>
      <c r="D1457" s="1" t="s">
        <v>85</v>
      </c>
      <c r="E1457" t="s">
        <v>22568</v>
      </c>
      <c r="F1457" t="s">
        <v>33063</v>
      </c>
      <c r="I1457" s="25" t="s">
        <v>32327</v>
      </c>
      <c r="J1457" s="25" t="s">
        <v>4883</v>
      </c>
      <c r="K1457" t="s">
        <v>32328</v>
      </c>
      <c r="L1457" t="s">
        <v>32329</v>
      </c>
      <c r="M1457" s="10"/>
      <c r="N1457" s="2" t="str">
        <f>HYPERLINK(Таблица3[[#This Row],[RelativePath]])</f>
        <v>1 Въезд на базу\GA3948333_4_20260901T120221Z.jpg</v>
      </c>
    </row>
    <row r="1458" spans="1:14" hidden="1" x14ac:dyDescent="0.25">
      <c r="A1458" t="s">
        <v>14</v>
      </c>
      <c r="B1458" s="3">
        <v>46266</v>
      </c>
      <c r="C1458" s="5">
        <v>0.63525462962962964</v>
      </c>
      <c r="D1458" s="1" t="s">
        <v>162</v>
      </c>
      <c r="E1458" t="s">
        <v>33062</v>
      </c>
      <c r="F1458" t="s">
        <v>24913</v>
      </c>
      <c r="H1458" t="s">
        <v>796</v>
      </c>
      <c r="I1458" s="25" t="s">
        <v>32915</v>
      </c>
      <c r="J1458" s="25" t="s">
        <v>1181</v>
      </c>
      <c r="K1458" t="s">
        <v>32916</v>
      </c>
      <c r="L1458" t="s">
        <v>32917</v>
      </c>
      <c r="M1458" s="10"/>
      <c r="N1458" s="2" t="str">
        <f>HYPERLINK(Таблица3[[#This Row],[RelativePath]])</f>
        <v>13 Склад хол\K07156189_23_20260901T151446Z.jpg</v>
      </c>
    </row>
    <row r="1459" spans="1:14" hidden="1" x14ac:dyDescent="0.25">
      <c r="A1459" t="s">
        <v>14</v>
      </c>
      <c r="B1459" s="3">
        <v>46266</v>
      </c>
      <c r="C1459" s="5">
        <v>0.63579861111111113</v>
      </c>
      <c r="D1459" s="1" t="s">
        <v>162</v>
      </c>
      <c r="E1459" t="s">
        <v>33062</v>
      </c>
      <c r="F1459" t="s">
        <v>24913</v>
      </c>
      <c r="H1459" t="s">
        <v>1140</v>
      </c>
      <c r="I1459" s="25" t="s">
        <v>32918</v>
      </c>
      <c r="J1459" s="25" t="s">
        <v>1181</v>
      </c>
      <c r="K1459" t="s">
        <v>32919</v>
      </c>
      <c r="L1459" t="s">
        <v>32920</v>
      </c>
      <c r="M1459" s="10"/>
      <c r="N1459" s="2" t="str">
        <f>HYPERLINK(Таблица3[[#This Row],[RelativePath]])</f>
        <v>13 Склад хол\K07156189_23_20260901T151533Z.jpg</v>
      </c>
    </row>
    <row r="1460" spans="1:14" hidden="1" x14ac:dyDescent="0.25">
      <c r="A1460" t="s">
        <v>14</v>
      </c>
      <c r="B1460" s="3">
        <v>46266</v>
      </c>
      <c r="C1460" s="5">
        <v>0.64240740740740743</v>
      </c>
      <c r="D1460" s="1" t="s">
        <v>304</v>
      </c>
      <c r="E1460" t="s">
        <v>33062</v>
      </c>
      <c r="F1460" t="s">
        <v>24913</v>
      </c>
      <c r="I1460" s="25" t="s">
        <v>32924</v>
      </c>
      <c r="J1460" s="25" t="s">
        <v>1181</v>
      </c>
      <c r="K1460" t="s">
        <v>32925</v>
      </c>
      <c r="L1460" t="s">
        <v>32926</v>
      </c>
      <c r="M1460" s="10"/>
      <c r="N1460" s="2" t="str">
        <f>HYPERLINK(Таблица3[[#This Row],[RelativePath]])</f>
        <v>13 Склад хол\K07156189_23_20260901T152504Z.jpg</v>
      </c>
    </row>
    <row r="1461" spans="1:14" hidden="1" x14ac:dyDescent="0.25">
      <c r="A1461" t="s">
        <v>14</v>
      </c>
      <c r="B1461" s="3">
        <v>46266</v>
      </c>
      <c r="C1461" s="5">
        <v>0.64282407407407405</v>
      </c>
      <c r="D1461" s="1" t="s">
        <v>62</v>
      </c>
      <c r="E1461" t="s">
        <v>33062</v>
      </c>
      <c r="F1461" t="s">
        <v>24913</v>
      </c>
      <c r="I1461" s="25" t="s">
        <v>32336</v>
      </c>
      <c r="J1461" s="25" t="s">
        <v>4883</v>
      </c>
      <c r="K1461" t="s">
        <v>32337</v>
      </c>
      <c r="L1461" t="s">
        <v>32338</v>
      </c>
      <c r="M1461" s="10"/>
      <c r="N1461" s="2" t="str">
        <f>HYPERLINK(Таблица3[[#This Row],[RelativePath]])</f>
        <v>1 Въезд на базу\GA3948333_4_20260901T152540Z.jpg</v>
      </c>
    </row>
    <row r="1462" spans="1:14" hidden="1" x14ac:dyDescent="0.25">
      <c r="A1462" t="s">
        <v>16</v>
      </c>
      <c r="B1462" s="3">
        <v>46268</v>
      </c>
      <c r="C1462" s="5">
        <v>0.38503472222222224</v>
      </c>
      <c r="D1462" s="1" t="s">
        <v>162</v>
      </c>
      <c r="E1462" t="s">
        <v>70</v>
      </c>
      <c r="F1462" t="s">
        <v>58</v>
      </c>
      <c r="H1462" t="s">
        <v>4881</v>
      </c>
      <c r="I1462" s="25" t="s">
        <v>32762</v>
      </c>
      <c r="J1462" s="25" t="s">
        <v>4877</v>
      </c>
      <c r="K1462" t="s">
        <v>32763</v>
      </c>
      <c r="L1462" t="s">
        <v>32764</v>
      </c>
      <c r="M1462" s="10"/>
      <c r="N1462" s="2" t="str">
        <f>HYPERLINK(Таблица3[[#This Row],[RelativePath]])</f>
        <v>10 Въезд ангар\GA3948333_6_20260903T091427Z.jpg</v>
      </c>
    </row>
    <row r="1463" spans="1:14" hidden="1" x14ac:dyDescent="0.25">
      <c r="A1463" t="s">
        <v>16</v>
      </c>
      <c r="B1463" s="3">
        <v>46268</v>
      </c>
      <c r="C1463" s="5">
        <v>0.39520833333333333</v>
      </c>
      <c r="D1463" s="1" t="s">
        <v>4</v>
      </c>
      <c r="E1463" t="s">
        <v>70</v>
      </c>
      <c r="F1463" t="s">
        <v>58</v>
      </c>
      <c r="I1463" s="25" t="s">
        <v>32765</v>
      </c>
      <c r="J1463" s="25" t="s">
        <v>4877</v>
      </c>
      <c r="K1463" t="s">
        <v>32766</v>
      </c>
      <c r="L1463" t="s">
        <v>32767</v>
      </c>
      <c r="M1463" s="10"/>
      <c r="N1463" s="2" t="str">
        <f>HYPERLINK(Таблица3[[#This Row],[RelativePath]])</f>
        <v>10 Въезд ангар\GA3948333_6_20260903T092906Z.jpg</v>
      </c>
    </row>
    <row r="1464" spans="1:14" hidden="1" x14ac:dyDescent="0.25">
      <c r="A1464" t="s">
        <v>16</v>
      </c>
      <c r="B1464" s="3">
        <v>46268</v>
      </c>
      <c r="C1464" s="5">
        <v>0.39827546296296296</v>
      </c>
      <c r="D1464" s="1" t="s">
        <v>162</v>
      </c>
      <c r="E1464" t="s">
        <v>70</v>
      </c>
      <c r="F1464" t="s">
        <v>58</v>
      </c>
      <c r="H1464" t="s">
        <v>1140</v>
      </c>
      <c r="I1464" s="25" t="s">
        <v>32807</v>
      </c>
      <c r="J1464" s="25" t="s">
        <v>4876</v>
      </c>
      <c r="K1464" t="s">
        <v>32808</v>
      </c>
      <c r="L1464" t="s">
        <v>32809</v>
      </c>
      <c r="M1464" s="10"/>
      <c r="N1464" s="2" t="str">
        <f>HYPERLINK(Таблица3[[#This Row],[RelativePath]])</f>
        <v>11 Навес пилмат\GA3948333_5_20260903T093331Z.jpg</v>
      </c>
    </row>
    <row r="1465" spans="1:14" hidden="1" x14ac:dyDescent="0.25">
      <c r="A1465" t="s">
        <v>16</v>
      </c>
      <c r="B1465" s="3">
        <v>46268</v>
      </c>
      <c r="C1465" s="5">
        <v>0.39877314814814813</v>
      </c>
      <c r="D1465" s="1" t="s">
        <v>162</v>
      </c>
      <c r="E1465" t="s">
        <v>70</v>
      </c>
      <c r="F1465" t="s">
        <v>58</v>
      </c>
      <c r="H1465" t="s">
        <v>33073</v>
      </c>
      <c r="I1465" s="25" t="s">
        <v>32768</v>
      </c>
      <c r="J1465" s="25" t="s">
        <v>4877</v>
      </c>
      <c r="K1465" t="s">
        <v>32769</v>
      </c>
      <c r="L1465" t="s">
        <v>32770</v>
      </c>
      <c r="M1465" s="10"/>
      <c r="N1465" s="2" t="str">
        <f>HYPERLINK(Таблица3[[#This Row],[RelativePath]])</f>
        <v>10 Въезд ангар\GA3948333_6_20260903T093414Z.jpg</v>
      </c>
    </row>
    <row r="1466" spans="1:14" hidden="1" x14ac:dyDescent="0.25">
      <c r="A1466" t="s">
        <v>16</v>
      </c>
      <c r="B1466" s="3">
        <v>46268</v>
      </c>
      <c r="C1466" s="5">
        <v>0.4022337962962963</v>
      </c>
      <c r="D1466" s="1" t="s">
        <v>115</v>
      </c>
      <c r="E1466" t="s">
        <v>70</v>
      </c>
      <c r="F1466" t="s">
        <v>58</v>
      </c>
      <c r="I1466" s="25" t="s">
        <v>33047</v>
      </c>
      <c r="J1466" s="25" t="s">
        <v>4849</v>
      </c>
      <c r="K1466" t="s">
        <v>33048</v>
      </c>
      <c r="L1466" t="s">
        <v>33049</v>
      </c>
      <c r="M1466" s="10"/>
      <c r="N1466" s="2" t="str">
        <f>HYPERLINK(Таблица3[[#This Row],[RelativePath]])</f>
        <v>17 Площадка с навесом\GA3948333_10_20260903T093913Z.jpg</v>
      </c>
    </row>
    <row r="1467" spans="1:14" hidden="1" x14ac:dyDescent="0.25">
      <c r="A1467" t="s">
        <v>16</v>
      </c>
      <c r="B1467" s="3">
        <v>46268</v>
      </c>
      <c r="C1467" s="5">
        <v>0.40362268518518518</v>
      </c>
      <c r="D1467" s="1" t="s">
        <v>62</v>
      </c>
      <c r="E1467" t="s">
        <v>70</v>
      </c>
      <c r="F1467" t="s">
        <v>58</v>
      </c>
      <c r="I1467" s="25" t="s">
        <v>32351</v>
      </c>
      <c r="J1467" s="25" t="s">
        <v>4883</v>
      </c>
      <c r="K1467" t="s">
        <v>32352</v>
      </c>
      <c r="L1467" t="s">
        <v>32353</v>
      </c>
      <c r="M1467" s="10"/>
      <c r="N1467" s="2" t="str">
        <f>HYPERLINK(Таблица3[[#This Row],[RelativePath]])</f>
        <v>1 Въезд на базу\GA3948333_4_20260903T094113Z.jpg</v>
      </c>
    </row>
    <row r="1468" spans="1:14" hidden="1" x14ac:dyDescent="0.25">
      <c r="A1468" t="s">
        <v>16</v>
      </c>
      <c r="B1468" s="3">
        <v>46268</v>
      </c>
      <c r="C1468" s="5">
        <v>0.71936342592592595</v>
      </c>
      <c r="D1468" s="1" t="s">
        <v>162</v>
      </c>
      <c r="E1468" t="s">
        <v>22568</v>
      </c>
      <c r="F1468" t="s">
        <v>22575</v>
      </c>
      <c r="H1468" t="s">
        <v>29619</v>
      </c>
      <c r="I1468" s="25" t="s">
        <v>32492</v>
      </c>
      <c r="J1468" s="25" t="s">
        <v>29591</v>
      </c>
      <c r="K1468" t="s">
        <v>32493</v>
      </c>
      <c r="L1468" t="s">
        <v>32494</v>
      </c>
      <c r="M1468" s="10"/>
      <c r="N1468" s="2" t="str">
        <f>HYPERLINK(Таблица3[[#This Row],[RelativePath]])</f>
        <v>6 Площадка 1 общага\826398429_1_20260903T171553Z.jpg</v>
      </c>
    </row>
    <row r="1469" spans="1:14" hidden="1" x14ac:dyDescent="0.25">
      <c r="A1469" t="s">
        <v>16</v>
      </c>
      <c r="B1469" s="3">
        <v>46268</v>
      </c>
      <c r="C1469" s="5">
        <v>0.72149305555555554</v>
      </c>
      <c r="D1469" s="1" t="s">
        <v>162</v>
      </c>
      <c r="E1469" t="s">
        <v>22568</v>
      </c>
      <c r="F1469" t="s">
        <v>22575</v>
      </c>
      <c r="H1469" t="s">
        <v>1140</v>
      </c>
      <c r="I1469" s="25" t="s">
        <v>32495</v>
      </c>
      <c r="J1469" s="25" t="s">
        <v>29591</v>
      </c>
      <c r="K1469" t="s">
        <v>32496</v>
      </c>
      <c r="L1469" t="s">
        <v>32497</v>
      </c>
      <c r="M1469" s="10"/>
      <c r="N1469" s="2" t="str">
        <f>HYPERLINK(Таблица3[[#This Row],[RelativePath]])</f>
        <v>6 Площадка 1 общага\826398429_1_20260903T171857Z.jpg</v>
      </c>
    </row>
    <row r="1470" spans="1:14" hidden="1" x14ac:dyDescent="0.25">
      <c r="A1470" t="s">
        <v>16</v>
      </c>
      <c r="B1470" s="3">
        <v>46268</v>
      </c>
      <c r="C1470" s="5">
        <v>0.72400462962962964</v>
      </c>
      <c r="D1470" s="1" t="s">
        <v>162</v>
      </c>
      <c r="E1470" t="s">
        <v>22568</v>
      </c>
      <c r="F1470" t="s">
        <v>22575</v>
      </c>
      <c r="H1470" t="s">
        <v>1140</v>
      </c>
      <c r="I1470" s="25" t="s">
        <v>32498</v>
      </c>
      <c r="J1470" s="25" t="s">
        <v>29591</v>
      </c>
      <c r="K1470" t="s">
        <v>32499</v>
      </c>
      <c r="L1470" t="s">
        <v>32500</v>
      </c>
      <c r="M1470" s="10"/>
      <c r="N1470" s="2" t="str">
        <f>HYPERLINK(Таблица3[[#This Row],[RelativePath]])</f>
        <v>6 Площадка 1 общага\826398429_1_20260903T172234Z.jpg</v>
      </c>
    </row>
    <row r="1471" spans="1:14" hidden="1" x14ac:dyDescent="0.25">
      <c r="A1471" t="s">
        <v>16</v>
      </c>
      <c r="B1471" s="3">
        <v>46268</v>
      </c>
      <c r="C1471" s="5">
        <v>0.7243518518518518</v>
      </c>
      <c r="D1471" s="1" t="s">
        <v>162</v>
      </c>
      <c r="E1471" t="s">
        <v>22568</v>
      </c>
      <c r="F1471" t="s">
        <v>22575</v>
      </c>
      <c r="H1471" t="s">
        <v>1140</v>
      </c>
      <c r="I1471" s="25" t="s">
        <v>32501</v>
      </c>
      <c r="J1471" s="25" t="s">
        <v>29591</v>
      </c>
      <c r="K1471" t="s">
        <v>32502</v>
      </c>
      <c r="L1471" t="s">
        <v>32503</v>
      </c>
      <c r="M1471" s="10"/>
      <c r="N1471" s="2" t="str">
        <f>HYPERLINK(Таблица3[[#This Row],[RelativePath]])</f>
        <v>6 Площадка 1 общага\826398429_1_20260903T172304Z.jpg</v>
      </c>
    </row>
    <row r="1472" spans="1:14" hidden="1" x14ac:dyDescent="0.25">
      <c r="A1472" t="s">
        <v>16</v>
      </c>
      <c r="B1472" s="3">
        <v>46268</v>
      </c>
      <c r="C1472" s="5">
        <v>0.72548611111111116</v>
      </c>
      <c r="D1472" s="1" t="s">
        <v>162</v>
      </c>
      <c r="E1472" t="s">
        <v>22568</v>
      </c>
      <c r="F1472" t="s">
        <v>22575</v>
      </c>
      <c r="H1472" t="s">
        <v>773</v>
      </c>
      <c r="I1472" s="25" t="s">
        <v>32876</v>
      </c>
      <c r="J1472" s="25" t="s">
        <v>1180</v>
      </c>
      <c r="K1472" t="s">
        <v>32877</v>
      </c>
      <c r="L1472" t="s">
        <v>32878</v>
      </c>
      <c r="M1472" s="10"/>
      <c r="N1472" s="2" t="str">
        <f>HYPERLINK(Таблица3[[#This Row],[RelativePath]])</f>
        <v>12 Площадка 3 кран\K07156189_20_20260903T172442Z.jpg</v>
      </c>
    </row>
    <row r="1473" spans="1:14" hidden="1" x14ac:dyDescent="0.25">
      <c r="A1473" t="s">
        <v>16</v>
      </c>
      <c r="B1473" s="3">
        <v>46268</v>
      </c>
      <c r="C1473" s="5">
        <v>0.72561342592592593</v>
      </c>
      <c r="D1473" s="1" t="s">
        <v>162</v>
      </c>
      <c r="E1473" t="s">
        <v>22568</v>
      </c>
      <c r="F1473" t="s">
        <v>22575</v>
      </c>
      <c r="H1473" t="s">
        <v>1140</v>
      </c>
      <c r="I1473" s="25" t="s">
        <v>32879</v>
      </c>
      <c r="J1473" s="25" t="s">
        <v>1180</v>
      </c>
      <c r="K1473" t="s">
        <v>32880</v>
      </c>
      <c r="L1473" t="s">
        <v>32881</v>
      </c>
      <c r="M1473" s="10"/>
      <c r="N1473" s="2" t="str">
        <f>HYPERLINK(Таблица3[[#This Row],[RelativePath]])</f>
        <v>12 Площадка 3 кран\K07156189_20_20260903T172453Z.jpg</v>
      </c>
    </row>
    <row r="1474" spans="1:14" hidden="1" x14ac:dyDescent="0.25">
      <c r="A1474" t="s">
        <v>16</v>
      </c>
      <c r="B1474" s="3">
        <v>46268</v>
      </c>
      <c r="C1474" s="5">
        <v>0.72798611111111111</v>
      </c>
      <c r="D1474" s="1" t="s">
        <v>162</v>
      </c>
      <c r="E1474" t="s">
        <v>22568</v>
      </c>
      <c r="F1474" t="s">
        <v>22575</v>
      </c>
      <c r="H1474" t="s">
        <v>33076</v>
      </c>
      <c r="I1474" s="25" t="s">
        <v>32972</v>
      </c>
      <c r="J1474" s="25" t="s">
        <v>4542</v>
      </c>
      <c r="K1474" t="s">
        <v>32973</v>
      </c>
      <c r="L1474" t="s">
        <v>32974</v>
      </c>
      <c r="M1474" s="10"/>
      <c r="N1474" s="2" t="str">
        <f>HYPERLINK(Таблица3[[#This Row],[RelativePath]])</f>
        <v>14 На гаражи\GD7678666_1_20260903T172818Z.jpg</v>
      </c>
    </row>
    <row r="1475" spans="1:14" hidden="1" x14ac:dyDescent="0.25">
      <c r="A1475" t="s">
        <v>16</v>
      </c>
      <c r="B1475" s="3">
        <v>46268</v>
      </c>
      <c r="C1475" s="5">
        <v>0.73017361111111112</v>
      </c>
      <c r="D1475" s="1" t="s">
        <v>162</v>
      </c>
      <c r="E1475" t="s">
        <v>22568</v>
      </c>
      <c r="F1475" t="s">
        <v>22575</v>
      </c>
      <c r="H1475" t="s">
        <v>1140</v>
      </c>
      <c r="I1475" s="25" t="s">
        <v>32882</v>
      </c>
      <c r="J1475" s="25" t="s">
        <v>1180</v>
      </c>
      <c r="K1475" t="s">
        <v>32883</v>
      </c>
      <c r="L1475" t="s">
        <v>32884</v>
      </c>
      <c r="M1475" s="10"/>
      <c r="N1475" s="2" t="str">
        <f>HYPERLINK(Таблица3[[#This Row],[RelativePath]])</f>
        <v>12 Площадка 3 кран\K07156189_20_20260903T173127Z.jpg</v>
      </c>
    </row>
    <row r="1476" spans="1:14" hidden="1" x14ac:dyDescent="0.25">
      <c r="A1476" t="s">
        <v>16</v>
      </c>
      <c r="B1476" s="3">
        <v>46268</v>
      </c>
      <c r="C1476" s="5">
        <v>0.73099537037037032</v>
      </c>
      <c r="D1476" s="1" t="s">
        <v>162</v>
      </c>
      <c r="E1476" t="s">
        <v>22568</v>
      </c>
      <c r="F1476" t="s">
        <v>22575</v>
      </c>
      <c r="H1476" t="s">
        <v>1140</v>
      </c>
      <c r="I1476" s="25" t="s">
        <v>32885</v>
      </c>
      <c r="J1476" s="25" t="s">
        <v>1180</v>
      </c>
      <c r="K1476" t="s">
        <v>32886</v>
      </c>
      <c r="L1476" t="s">
        <v>32887</v>
      </c>
      <c r="M1476" s="10"/>
      <c r="N1476" s="2" t="str">
        <f>HYPERLINK(Таблица3[[#This Row],[RelativePath]])</f>
        <v>12 Площадка 3 кран\K07156189_20_20260903T173238Z.jpg</v>
      </c>
    </row>
    <row r="1477" spans="1:14" hidden="1" x14ac:dyDescent="0.25">
      <c r="A1477" t="s">
        <v>16</v>
      </c>
      <c r="B1477" s="3">
        <v>46268</v>
      </c>
      <c r="C1477" s="5">
        <v>0.73317129629629629</v>
      </c>
      <c r="D1477" s="1" t="s">
        <v>162</v>
      </c>
      <c r="E1477" t="s">
        <v>22568</v>
      </c>
      <c r="F1477" t="s">
        <v>22575</v>
      </c>
      <c r="H1477" t="s">
        <v>1140</v>
      </c>
      <c r="I1477" s="25" t="s">
        <v>32888</v>
      </c>
      <c r="J1477" s="25" t="s">
        <v>1180</v>
      </c>
      <c r="K1477" t="s">
        <v>32889</v>
      </c>
      <c r="L1477" t="s">
        <v>32890</v>
      </c>
      <c r="M1477" s="10"/>
      <c r="N1477" s="2" t="str">
        <f>HYPERLINK(Таблица3[[#This Row],[RelativePath]])</f>
        <v>12 Площадка 3 кран\K07156189_20_20260903T173546Z.jpg</v>
      </c>
    </row>
    <row r="1478" spans="1:14" hidden="1" x14ac:dyDescent="0.25">
      <c r="A1478" t="s">
        <v>16</v>
      </c>
      <c r="B1478" s="3">
        <v>46268</v>
      </c>
      <c r="C1478" s="5">
        <v>0.73989583333333331</v>
      </c>
      <c r="D1478" s="1" t="s">
        <v>115</v>
      </c>
      <c r="E1478" t="s">
        <v>22568</v>
      </c>
      <c r="F1478" t="s">
        <v>22575</v>
      </c>
      <c r="I1478" s="25" t="s">
        <v>33050</v>
      </c>
      <c r="J1478" s="25" t="s">
        <v>4849</v>
      </c>
      <c r="K1478" t="s">
        <v>33051</v>
      </c>
      <c r="L1478" t="s">
        <v>33052</v>
      </c>
      <c r="M1478" s="10"/>
      <c r="N1478" s="2" t="str">
        <f>HYPERLINK(Таблица3[[#This Row],[RelativePath]])</f>
        <v>17 Площадка с навесом\GA3948333_10_20260903T174527Z.jpg</v>
      </c>
    </row>
    <row r="1479" spans="1:14" hidden="1" x14ac:dyDescent="0.25">
      <c r="A1479" t="s">
        <v>16</v>
      </c>
      <c r="B1479" s="3">
        <v>46268</v>
      </c>
      <c r="C1479" s="5">
        <v>0.74563657407407402</v>
      </c>
      <c r="D1479" s="1" t="s">
        <v>62</v>
      </c>
      <c r="E1479" t="s">
        <v>22568</v>
      </c>
      <c r="F1479" t="s">
        <v>22575</v>
      </c>
      <c r="I1479" s="25" t="s">
        <v>32354</v>
      </c>
      <c r="J1479" s="25" t="s">
        <v>4883</v>
      </c>
      <c r="K1479" t="s">
        <v>32355</v>
      </c>
      <c r="L1479" t="s">
        <v>32356</v>
      </c>
      <c r="M1479" s="10"/>
      <c r="N1479" s="2" t="str">
        <f>HYPERLINK(Таблица3[[#This Row],[RelativePath]])</f>
        <v>1 Въезд на базу\GA3948333_4_20260903T175343Z.jpg</v>
      </c>
    </row>
    <row r="1480" spans="1:14" hidden="1" x14ac:dyDescent="0.25">
      <c r="A1480" t="s">
        <v>17</v>
      </c>
      <c r="B1480" s="3">
        <v>46269</v>
      </c>
      <c r="C1480" s="5">
        <v>0.27831018518518519</v>
      </c>
      <c r="D1480" s="1" t="s">
        <v>4524</v>
      </c>
      <c r="E1480" t="s">
        <v>646</v>
      </c>
      <c r="F1480" t="s">
        <v>22575</v>
      </c>
      <c r="H1480" t="s">
        <v>1140</v>
      </c>
      <c r="I1480" s="25" t="s">
        <v>32504</v>
      </c>
      <c r="J1480" s="25" t="s">
        <v>29591</v>
      </c>
      <c r="K1480" t="s">
        <v>32505</v>
      </c>
      <c r="L1480" t="s">
        <v>32506</v>
      </c>
      <c r="M1480" s="10"/>
      <c r="N1480" s="2" t="str">
        <f>HYPERLINK(Таблица3[[#This Row],[RelativePath]])</f>
        <v>6 Площадка 1 общага\826398429_1_20260904T064046Z.jpg</v>
      </c>
    </row>
    <row r="1481" spans="1:14" hidden="1" x14ac:dyDescent="0.25">
      <c r="A1481" t="s">
        <v>17</v>
      </c>
      <c r="B1481" s="3">
        <v>46269</v>
      </c>
      <c r="C1481" s="5">
        <v>0.59807870370370375</v>
      </c>
      <c r="D1481" s="1" t="s">
        <v>1212</v>
      </c>
      <c r="E1481" t="s">
        <v>1134</v>
      </c>
      <c r="F1481" t="s">
        <v>33067</v>
      </c>
      <c r="I1481" s="25" t="s">
        <v>32444</v>
      </c>
      <c r="J1481" s="25" t="s">
        <v>4854</v>
      </c>
      <c r="K1481" t="s">
        <v>32445</v>
      </c>
      <c r="L1481" t="s">
        <v>32446</v>
      </c>
      <c r="M1481" s="10"/>
      <c r="N1481" s="2" t="str">
        <f>HYPERLINK(Таблица3[[#This Row],[RelativePath]])</f>
        <v>3 Парковка офиса\GA3948333_3_20260904T142114Z.jpg</v>
      </c>
    </row>
    <row r="1482" spans="1:14" hidden="1" x14ac:dyDescent="0.25">
      <c r="A1482" t="s">
        <v>17</v>
      </c>
      <c r="B1482" s="3">
        <v>46269</v>
      </c>
      <c r="C1482" s="5">
        <v>0.67996527777777782</v>
      </c>
      <c r="D1482" s="1" t="s">
        <v>91</v>
      </c>
      <c r="E1482" t="s">
        <v>70</v>
      </c>
      <c r="F1482" t="s">
        <v>58</v>
      </c>
      <c r="I1482" s="25" t="s">
        <v>32363</v>
      </c>
      <c r="J1482" s="25" t="s">
        <v>4883</v>
      </c>
      <c r="K1482" t="s">
        <v>32364</v>
      </c>
      <c r="L1482" t="s">
        <v>32365</v>
      </c>
      <c r="M1482" s="10"/>
      <c r="N1482" s="2" t="str">
        <f>HYPERLINK(Таблица3[[#This Row],[RelativePath]])</f>
        <v>1 Въезд на базу\GA3948333_4_20260904T161909Z.jpg</v>
      </c>
    </row>
    <row r="1483" spans="1:14" hidden="1" x14ac:dyDescent="0.25">
      <c r="A1483" t="s">
        <v>17</v>
      </c>
      <c r="B1483" s="3">
        <v>46269</v>
      </c>
      <c r="C1483" s="5">
        <v>0.68202546296296296</v>
      </c>
      <c r="D1483" s="1" t="s">
        <v>2283</v>
      </c>
      <c r="E1483" t="s">
        <v>70</v>
      </c>
      <c r="F1483" t="s">
        <v>58</v>
      </c>
      <c r="I1483" s="25" t="s">
        <v>32447</v>
      </c>
      <c r="J1483" s="25" t="s">
        <v>4854</v>
      </c>
      <c r="K1483" t="s">
        <v>32448</v>
      </c>
      <c r="L1483" t="s">
        <v>32449</v>
      </c>
      <c r="M1483" s="10"/>
      <c r="N1483" s="2" t="str">
        <f>HYPERLINK(Таблица3[[#This Row],[RelativePath]])</f>
        <v>3 Парковка офиса\GA3948333_3_20260904T162207Z.jpg</v>
      </c>
    </row>
    <row r="1484" spans="1:14" hidden="1" x14ac:dyDescent="0.25">
      <c r="A1484" t="s">
        <v>17</v>
      </c>
      <c r="B1484" s="3">
        <v>46269</v>
      </c>
      <c r="C1484" s="5">
        <v>0.68775462962962963</v>
      </c>
      <c r="D1484" s="1" t="s">
        <v>62</v>
      </c>
      <c r="E1484" t="s">
        <v>70</v>
      </c>
      <c r="F1484" t="s">
        <v>58</v>
      </c>
      <c r="I1484" s="25" t="s">
        <v>32366</v>
      </c>
      <c r="J1484" s="25" t="s">
        <v>4883</v>
      </c>
      <c r="K1484" t="s">
        <v>32367</v>
      </c>
      <c r="L1484" t="s">
        <v>32368</v>
      </c>
      <c r="M1484" s="10"/>
      <c r="N1484" s="2" t="str">
        <f>HYPERLINK(Таблица3[[#This Row],[RelativePath]])</f>
        <v>1 Въезд на базу\GA3948333_4_20260904T163022Z.jpg</v>
      </c>
    </row>
    <row r="1485" spans="1:14" hidden="1" x14ac:dyDescent="0.25">
      <c r="A1485" t="s">
        <v>18</v>
      </c>
      <c r="B1485" s="3">
        <v>46270</v>
      </c>
      <c r="C1485" s="5">
        <v>0.72474537037037035</v>
      </c>
      <c r="D1485" s="1" t="s">
        <v>91</v>
      </c>
      <c r="E1485" t="s">
        <v>70</v>
      </c>
      <c r="F1485" t="s">
        <v>58</v>
      </c>
      <c r="I1485" s="25" t="s">
        <v>32378</v>
      </c>
      <c r="J1485" s="25" t="s">
        <v>4883</v>
      </c>
      <c r="K1485" t="s">
        <v>32379</v>
      </c>
      <c r="L1485" t="s">
        <v>32380</v>
      </c>
      <c r="M1485" s="10"/>
      <c r="N1485" s="2" t="str">
        <f>HYPERLINK(Таблица3[[#This Row],[RelativePath]])</f>
        <v>1 Въезд на базу\GA3948333_4_20260905T172338Z.jpg</v>
      </c>
    </row>
    <row r="1486" spans="1:14" hidden="1" x14ac:dyDescent="0.25">
      <c r="A1486" t="s">
        <v>18</v>
      </c>
      <c r="B1486" s="3">
        <v>46270</v>
      </c>
      <c r="C1486" s="5">
        <v>0.72486111111111107</v>
      </c>
      <c r="D1486" s="1" t="s">
        <v>4</v>
      </c>
      <c r="E1486" t="s">
        <v>70</v>
      </c>
      <c r="F1486" t="s">
        <v>58</v>
      </c>
      <c r="I1486" s="25" t="s">
        <v>32453</v>
      </c>
      <c r="J1486" s="25" t="s">
        <v>4854</v>
      </c>
      <c r="K1486" t="s">
        <v>32454</v>
      </c>
      <c r="L1486" t="s">
        <v>32455</v>
      </c>
      <c r="M1486" s="10"/>
      <c r="N1486" s="2" t="str">
        <f>HYPERLINK(Таблица3[[#This Row],[RelativePath]])</f>
        <v>3 Парковка офиса\GA3948333_3_20260905T172348Z.jpg</v>
      </c>
    </row>
    <row r="1487" spans="1:14" hidden="1" x14ac:dyDescent="0.25">
      <c r="A1487" t="s">
        <v>18</v>
      </c>
      <c r="B1487" s="3">
        <v>46270</v>
      </c>
      <c r="C1487" s="5">
        <v>0.72524305555555557</v>
      </c>
      <c r="D1487" s="1" t="s">
        <v>115</v>
      </c>
      <c r="E1487" t="s">
        <v>70</v>
      </c>
      <c r="F1487" t="s">
        <v>58</v>
      </c>
      <c r="I1487" s="25" t="s">
        <v>33056</v>
      </c>
      <c r="J1487" s="25" t="s">
        <v>4849</v>
      </c>
      <c r="K1487" t="s">
        <v>33057</v>
      </c>
      <c r="L1487" t="s">
        <v>33058</v>
      </c>
      <c r="M1487" s="10"/>
      <c r="N1487" s="2" t="str">
        <f>HYPERLINK(Таблица3[[#This Row],[RelativePath]])</f>
        <v>17 Площадка с навесом\GA3948333_10_20260905T172421Z.jpg</v>
      </c>
    </row>
    <row r="1488" spans="1:14" hidden="1" x14ac:dyDescent="0.25">
      <c r="A1488" t="s">
        <v>18</v>
      </c>
      <c r="B1488" s="3">
        <v>46270</v>
      </c>
      <c r="C1488" s="5">
        <v>0.73267361111111107</v>
      </c>
      <c r="D1488" s="1" t="s">
        <v>163</v>
      </c>
      <c r="E1488" t="s">
        <v>70</v>
      </c>
      <c r="F1488" t="s">
        <v>58</v>
      </c>
      <c r="I1488" s="25" t="s">
        <v>32780</v>
      </c>
      <c r="J1488" s="25" t="s">
        <v>4877</v>
      </c>
      <c r="K1488" t="s">
        <v>32781</v>
      </c>
      <c r="L1488" t="s">
        <v>32782</v>
      </c>
      <c r="M1488" s="10"/>
      <c r="N1488" s="2" t="str">
        <f>HYPERLINK(Таблица3[[#This Row],[RelativePath]])</f>
        <v>10 Въезд ангар\GA3948333_6_20260905T173503Z.jpg</v>
      </c>
    </row>
    <row r="1489" spans="1:14" hidden="1" x14ac:dyDescent="0.25">
      <c r="A1489" t="s">
        <v>18</v>
      </c>
      <c r="B1489" s="3">
        <v>46270</v>
      </c>
      <c r="C1489" s="5">
        <v>0.7351388888888889</v>
      </c>
      <c r="D1489" s="1" t="s">
        <v>163</v>
      </c>
      <c r="E1489" t="s">
        <v>70</v>
      </c>
      <c r="F1489" t="s">
        <v>58</v>
      </c>
      <c r="I1489" s="25" t="s">
        <v>32618</v>
      </c>
      <c r="J1489" s="25" t="s">
        <v>4885</v>
      </c>
      <c r="K1489" t="s">
        <v>32619</v>
      </c>
      <c r="L1489" t="s">
        <v>32620</v>
      </c>
      <c r="M1489" s="10"/>
      <c r="N1489" s="2" t="str">
        <f>HYPERLINK(Таблица3[[#This Row],[RelativePath]])</f>
        <v>8 Ангар вход\GA3948333_1_20260905T173836Z.jpg</v>
      </c>
    </row>
    <row r="1490" spans="1:14" hidden="1" x14ac:dyDescent="0.25">
      <c r="A1490" t="s">
        <v>18</v>
      </c>
      <c r="B1490" s="3">
        <v>46270</v>
      </c>
      <c r="C1490" s="5">
        <v>0.73520833333333335</v>
      </c>
      <c r="D1490" s="1" t="s">
        <v>163</v>
      </c>
      <c r="E1490" t="s">
        <v>70</v>
      </c>
      <c r="F1490" t="s">
        <v>58</v>
      </c>
      <c r="H1490" t="s">
        <v>1140</v>
      </c>
      <c r="I1490" s="25" t="s">
        <v>32621</v>
      </c>
      <c r="J1490" s="25" t="s">
        <v>4885</v>
      </c>
      <c r="K1490" t="s">
        <v>32622</v>
      </c>
      <c r="L1490" t="s">
        <v>32623</v>
      </c>
      <c r="M1490" s="10"/>
      <c r="N1490" s="2" t="str">
        <f>HYPERLINK(Таблица3[[#This Row],[RelativePath]])</f>
        <v>8 Ангар вход\GA3948333_1_20260905T173842Z.jpg</v>
      </c>
    </row>
    <row r="1491" spans="1:14" hidden="1" x14ac:dyDescent="0.25">
      <c r="A1491" t="s">
        <v>13</v>
      </c>
      <c r="B1491" s="3">
        <v>46272</v>
      </c>
      <c r="C1491" s="5">
        <v>0.63188657407407411</v>
      </c>
      <c r="D1491" s="1" t="s">
        <v>162</v>
      </c>
      <c r="E1491" t="s">
        <v>34110</v>
      </c>
      <c r="F1491" t="s">
        <v>34149</v>
      </c>
      <c r="G1491">
        <v>1</v>
      </c>
      <c r="H1491" t="s">
        <v>34148</v>
      </c>
      <c r="I1491" s="25" t="s">
        <v>34017</v>
      </c>
      <c r="J1491" s="25" t="s">
        <v>4849</v>
      </c>
      <c r="K1491" t="s">
        <v>34018</v>
      </c>
      <c r="L1491" t="s">
        <v>34019</v>
      </c>
      <c r="M1491" s="10"/>
      <c r="N1491" s="2" t="str">
        <f>HYPERLINK(Таблица3[[#This Row],[RelativePath]])</f>
        <v>17 Площадка с навесом\GA3948333_10_20260907T150955Z.jpg</v>
      </c>
    </row>
    <row r="1492" spans="1:14" hidden="1" x14ac:dyDescent="0.25">
      <c r="A1492" t="s">
        <v>13</v>
      </c>
      <c r="B1492" s="3">
        <v>46272</v>
      </c>
      <c r="C1492" s="5">
        <v>0.6320486111111111</v>
      </c>
      <c r="D1492" s="1" t="s">
        <v>162</v>
      </c>
      <c r="E1492" t="s">
        <v>34110</v>
      </c>
      <c r="F1492" t="s">
        <v>34149</v>
      </c>
      <c r="G1492">
        <v>1</v>
      </c>
      <c r="H1492" t="s">
        <v>34148</v>
      </c>
      <c r="I1492" s="25" t="s">
        <v>34020</v>
      </c>
      <c r="J1492" s="25" t="s">
        <v>4849</v>
      </c>
      <c r="K1492" t="s">
        <v>34021</v>
      </c>
      <c r="L1492" t="s">
        <v>34022</v>
      </c>
      <c r="M1492" s="10"/>
      <c r="N1492" s="2" t="str">
        <f>HYPERLINK(Таблица3[[#This Row],[RelativePath]])</f>
        <v>17 Площадка с навесом\GA3948333_10_20260907T151009Z.jpg</v>
      </c>
    </row>
    <row r="1493" spans="1:14" hidden="1" x14ac:dyDescent="0.25">
      <c r="A1493" t="s">
        <v>13</v>
      </c>
      <c r="B1493" s="3">
        <v>46272</v>
      </c>
      <c r="C1493" s="5">
        <v>0.63240740740740742</v>
      </c>
      <c r="D1493" s="1" t="s">
        <v>162</v>
      </c>
      <c r="E1493" t="s">
        <v>34110</v>
      </c>
      <c r="F1493" t="s">
        <v>34149</v>
      </c>
      <c r="G1493">
        <v>1</v>
      </c>
      <c r="H1493" t="s">
        <v>34148</v>
      </c>
      <c r="I1493" s="25" t="s">
        <v>34026</v>
      </c>
      <c r="J1493" s="25" t="s">
        <v>4849</v>
      </c>
      <c r="K1493" t="s">
        <v>34027</v>
      </c>
      <c r="L1493" t="s">
        <v>34028</v>
      </c>
      <c r="M1493" s="10"/>
      <c r="N1493" s="2" t="str">
        <f>HYPERLINK(Таблица3[[#This Row],[RelativePath]])</f>
        <v>17 Площадка с навесом\GA3948333_10_20260907T151040Z.jpg</v>
      </c>
    </row>
    <row r="1494" spans="1:14" hidden="1" x14ac:dyDescent="0.25">
      <c r="A1494" t="s">
        <v>13</v>
      </c>
      <c r="B1494" s="3">
        <v>46272</v>
      </c>
      <c r="C1494" s="5">
        <v>0.63479166666666664</v>
      </c>
      <c r="D1494" s="1" t="s">
        <v>162</v>
      </c>
      <c r="E1494" t="s">
        <v>34110</v>
      </c>
      <c r="F1494" t="s">
        <v>34149</v>
      </c>
      <c r="G1494">
        <v>1</v>
      </c>
      <c r="H1494" t="s">
        <v>34148</v>
      </c>
      <c r="I1494" s="25" t="s">
        <v>34032</v>
      </c>
      <c r="J1494" s="25" t="s">
        <v>4849</v>
      </c>
      <c r="K1494" t="s">
        <v>34033</v>
      </c>
      <c r="L1494" t="s">
        <v>34034</v>
      </c>
      <c r="M1494" s="10"/>
      <c r="N1494" s="2" t="str">
        <f>HYPERLINK(Таблица3[[#This Row],[RelativePath]])</f>
        <v>17 Площадка с навесом\GA3948333_10_20260907T151406Z.jpg</v>
      </c>
    </row>
    <row r="1495" spans="1:14" hidden="1" x14ac:dyDescent="0.25">
      <c r="A1495" t="s">
        <v>13</v>
      </c>
      <c r="B1495" s="3">
        <v>46272</v>
      </c>
      <c r="C1495" s="5">
        <v>0.63493055555555555</v>
      </c>
      <c r="D1495" s="1" t="s">
        <v>162</v>
      </c>
      <c r="E1495" t="s">
        <v>34110</v>
      </c>
      <c r="F1495" t="s">
        <v>34149</v>
      </c>
      <c r="G1495">
        <v>1</v>
      </c>
      <c r="H1495" t="s">
        <v>34148</v>
      </c>
      <c r="I1495" s="25" t="s">
        <v>34035</v>
      </c>
      <c r="J1495" s="25" t="s">
        <v>4849</v>
      </c>
      <c r="K1495" t="s">
        <v>34036</v>
      </c>
      <c r="L1495" t="s">
        <v>34037</v>
      </c>
      <c r="M1495" s="10"/>
      <c r="N1495" s="2" t="str">
        <f>HYPERLINK(Таблица3[[#This Row],[RelativePath]])</f>
        <v>17 Площадка с навесом\GA3948333_10_20260907T151418Z.jpg</v>
      </c>
    </row>
    <row r="1496" spans="1:14" hidden="1" x14ac:dyDescent="0.25">
      <c r="A1496" t="s">
        <v>13</v>
      </c>
      <c r="B1496" s="3">
        <v>46272</v>
      </c>
      <c r="C1496" s="5">
        <v>0.63552083333333331</v>
      </c>
      <c r="D1496" s="1" t="s">
        <v>162</v>
      </c>
      <c r="E1496" t="s">
        <v>34110</v>
      </c>
      <c r="F1496" t="s">
        <v>34149</v>
      </c>
      <c r="G1496">
        <v>1</v>
      </c>
      <c r="H1496" t="s">
        <v>34148</v>
      </c>
      <c r="I1496" s="25" t="s">
        <v>34041</v>
      </c>
      <c r="J1496" s="25" t="s">
        <v>4849</v>
      </c>
      <c r="K1496" t="s">
        <v>34042</v>
      </c>
      <c r="L1496" t="s">
        <v>34043</v>
      </c>
      <c r="M1496" s="10"/>
      <c r="N1496" s="2" t="str">
        <f>HYPERLINK(Таблица3[[#This Row],[RelativePath]])</f>
        <v>17 Площадка с навесом\GA3948333_10_20260907T151509Z.jpg</v>
      </c>
    </row>
    <row r="1497" spans="1:14" hidden="1" x14ac:dyDescent="0.25">
      <c r="A1497" t="s">
        <v>13</v>
      </c>
      <c r="B1497" s="3">
        <v>46272</v>
      </c>
      <c r="C1497" s="5">
        <v>0.63725694444444447</v>
      </c>
      <c r="D1497" s="1" t="s">
        <v>162</v>
      </c>
      <c r="E1497" t="s">
        <v>34110</v>
      </c>
      <c r="F1497" t="s">
        <v>34134</v>
      </c>
      <c r="G1497">
        <v>1</v>
      </c>
      <c r="H1497" t="s">
        <v>4882</v>
      </c>
      <c r="I1497" s="25" t="s">
        <v>33582</v>
      </c>
      <c r="J1497" s="25" t="s">
        <v>4876</v>
      </c>
      <c r="K1497" t="s">
        <v>33583</v>
      </c>
      <c r="L1497" t="s">
        <v>33584</v>
      </c>
      <c r="M1497" s="10"/>
      <c r="N1497" s="2" t="str">
        <f>HYPERLINK(Таблица3[[#This Row],[RelativePath]])</f>
        <v>11 Навес пилмат\GA3948333_5_20260907T151739Z.jpg</v>
      </c>
    </row>
    <row r="1498" spans="1:14" hidden="1" x14ac:dyDescent="0.25">
      <c r="A1498" t="s">
        <v>13</v>
      </c>
      <c r="B1498" s="3">
        <v>46272</v>
      </c>
      <c r="C1498" s="5">
        <v>0.63770833333333332</v>
      </c>
      <c r="D1498" s="1" t="s">
        <v>162</v>
      </c>
      <c r="E1498" t="s">
        <v>34110</v>
      </c>
      <c r="F1498" t="s">
        <v>34134</v>
      </c>
      <c r="G1498">
        <v>1</v>
      </c>
      <c r="H1498" t="s">
        <v>4882</v>
      </c>
      <c r="I1498" s="25" t="s">
        <v>33585</v>
      </c>
      <c r="J1498" s="25" t="s">
        <v>4876</v>
      </c>
      <c r="K1498" t="s">
        <v>33586</v>
      </c>
      <c r="L1498" t="s">
        <v>33587</v>
      </c>
      <c r="M1498" s="10"/>
      <c r="N1498" s="2" t="str">
        <f>HYPERLINK(Таблица3[[#This Row],[RelativePath]])</f>
        <v>11 Навес пилмат\GA3948333_5_20260907T151818Z.jpg</v>
      </c>
    </row>
    <row r="1499" spans="1:14" hidden="1" x14ac:dyDescent="0.25">
      <c r="A1499" t="s">
        <v>13</v>
      </c>
      <c r="B1499" s="3">
        <v>46272</v>
      </c>
      <c r="C1499" s="5">
        <v>0.63822916666666663</v>
      </c>
      <c r="D1499" s="1" t="s">
        <v>162</v>
      </c>
      <c r="E1499" t="s">
        <v>34110</v>
      </c>
      <c r="F1499" t="s">
        <v>34134</v>
      </c>
      <c r="G1499">
        <v>1</v>
      </c>
      <c r="H1499" t="s">
        <v>4882</v>
      </c>
      <c r="I1499" s="25" t="s">
        <v>33588</v>
      </c>
      <c r="J1499" s="25" t="s">
        <v>4876</v>
      </c>
      <c r="K1499" t="s">
        <v>33589</v>
      </c>
      <c r="L1499" t="s">
        <v>33590</v>
      </c>
      <c r="M1499" s="10"/>
      <c r="N1499" s="2" t="str">
        <f>HYPERLINK(Таблица3[[#This Row],[RelativePath]])</f>
        <v>11 Навес пилмат\GA3948333_5_20260907T151903Z.jpg</v>
      </c>
    </row>
    <row r="1500" spans="1:14" hidden="1" x14ac:dyDescent="0.25">
      <c r="A1500" t="s">
        <v>13</v>
      </c>
      <c r="B1500" s="3">
        <v>46272</v>
      </c>
      <c r="C1500" s="5">
        <v>0.63839120370370372</v>
      </c>
      <c r="D1500" s="1" t="s">
        <v>162</v>
      </c>
      <c r="E1500" t="s">
        <v>34110</v>
      </c>
      <c r="F1500" t="s">
        <v>34134</v>
      </c>
      <c r="G1500">
        <v>1</v>
      </c>
      <c r="H1500" t="s">
        <v>4882</v>
      </c>
      <c r="I1500" s="25" t="s">
        <v>33591</v>
      </c>
      <c r="J1500" s="25" t="s">
        <v>4876</v>
      </c>
      <c r="K1500" t="s">
        <v>33592</v>
      </c>
      <c r="L1500" t="s">
        <v>33593</v>
      </c>
      <c r="M1500" s="10"/>
      <c r="N1500" s="2" t="str">
        <f>HYPERLINK(Таблица3[[#This Row],[RelativePath]])</f>
        <v>11 Навес пилмат\GA3948333_5_20260907T151917Z.jpg</v>
      </c>
    </row>
    <row r="1501" spans="1:14" hidden="1" x14ac:dyDescent="0.25">
      <c r="A1501" t="s">
        <v>13</v>
      </c>
      <c r="B1501" s="3">
        <v>46272</v>
      </c>
      <c r="C1501" s="5">
        <v>0.63847222222222222</v>
      </c>
      <c r="D1501" s="1" t="s">
        <v>162</v>
      </c>
      <c r="E1501" t="s">
        <v>34110</v>
      </c>
      <c r="F1501" t="s">
        <v>34134</v>
      </c>
      <c r="G1501">
        <v>1</v>
      </c>
      <c r="H1501" t="s">
        <v>4882</v>
      </c>
      <c r="I1501" s="25" t="s">
        <v>33594</v>
      </c>
      <c r="J1501" s="25" t="s">
        <v>4876</v>
      </c>
      <c r="K1501" t="s">
        <v>33595</v>
      </c>
      <c r="L1501" t="s">
        <v>33596</v>
      </c>
      <c r="M1501" s="10"/>
      <c r="N1501" s="2" t="str">
        <f>HYPERLINK(Таблица3[[#This Row],[RelativePath]])</f>
        <v>11 Навес пилмат\GA3948333_5_20260907T151924Z.jpg</v>
      </c>
    </row>
    <row r="1502" spans="1:14" hidden="1" x14ac:dyDescent="0.25">
      <c r="A1502" t="s">
        <v>13</v>
      </c>
      <c r="B1502" s="3">
        <v>46272</v>
      </c>
      <c r="C1502" s="5">
        <v>0.63921296296296293</v>
      </c>
      <c r="D1502" s="1" t="s">
        <v>162</v>
      </c>
      <c r="E1502" t="s">
        <v>34110</v>
      </c>
      <c r="F1502" t="s">
        <v>34134</v>
      </c>
      <c r="G1502">
        <v>1</v>
      </c>
      <c r="H1502" t="s">
        <v>4882</v>
      </c>
      <c r="I1502" s="25" t="s">
        <v>33597</v>
      </c>
      <c r="J1502" s="25" t="s">
        <v>4876</v>
      </c>
      <c r="K1502" t="s">
        <v>33598</v>
      </c>
      <c r="L1502" t="s">
        <v>33599</v>
      </c>
      <c r="M1502" s="10"/>
      <c r="N1502" s="2" t="str">
        <f>HYPERLINK(Таблица3[[#This Row],[RelativePath]])</f>
        <v>11 Навес пилмат\GA3948333_5_20260907T152028Z.jpg</v>
      </c>
    </row>
    <row r="1503" spans="1:14" hidden="1" x14ac:dyDescent="0.25">
      <c r="A1503" t="s">
        <v>13</v>
      </c>
      <c r="B1503" s="3">
        <v>46272</v>
      </c>
      <c r="C1503" s="5">
        <v>0.64164351851851853</v>
      </c>
      <c r="D1503" s="1" t="s">
        <v>62</v>
      </c>
      <c r="E1503" t="s">
        <v>34110</v>
      </c>
      <c r="F1503" t="s">
        <v>19781</v>
      </c>
      <c r="I1503" s="25" t="s">
        <v>33138</v>
      </c>
      <c r="J1503" s="25" t="s">
        <v>4883</v>
      </c>
      <c r="K1503" t="s">
        <v>33139</v>
      </c>
      <c r="L1503" t="s">
        <v>33140</v>
      </c>
      <c r="M1503" s="10"/>
      <c r="N1503" s="2" t="str">
        <f>HYPERLINK(Таблица3[[#This Row],[RelativePath]])</f>
        <v>1 Въезд на базу\GA3948333_4_20260907T152358Z.jpg</v>
      </c>
    </row>
    <row r="1504" spans="1:14" hidden="1" x14ac:dyDescent="0.25">
      <c r="A1504" t="s">
        <v>13</v>
      </c>
      <c r="B1504" s="3">
        <v>46272</v>
      </c>
      <c r="C1504" s="5">
        <v>0.84376157407407404</v>
      </c>
      <c r="D1504" s="1" t="s">
        <v>162</v>
      </c>
      <c r="E1504" t="s">
        <v>70</v>
      </c>
      <c r="F1504" t="s">
        <v>34142</v>
      </c>
      <c r="G1504">
        <v>1</v>
      </c>
      <c r="H1504" t="s">
        <v>4867</v>
      </c>
      <c r="I1504" s="25" t="s">
        <v>33885</v>
      </c>
      <c r="J1504" s="25" t="s">
        <v>4874</v>
      </c>
      <c r="K1504" t="s">
        <v>33886</v>
      </c>
      <c r="L1504" t="s">
        <v>33887</v>
      </c>
      <c r="M1504" s="10"/>
      <c r="N1504" s="2" t="str">
        <f>HYPERLINK(Таблица3[[#This Row],[RelativePath]])</f>
        <v>15 Вход столярка\GA3948333_9_20260907T201501Z.jpg</v>
      </c>
    </row>
    <row r="1505" spans="1:14" hidden="1" x14ac:dyDescent="0.25">
      <c r="A1505" t="s">
        <v>14</v>
      </c>
      <c r="B1505" s="3">
        <v>46273</v>
      </c>
      <c r="C1505" s="5">
        <v>0.41975694444444445</v>
      </c>
      <c r="D1505" s="1" t="s">
        <v>4</v>
      </c>
      <c r="E1505" t="s">
        <v>70</v>
      </c>
      <c r="F1505" t="s">
        <v>58</v>
      </c>
      <c r="I1505" s="25" t="s">
        <v>33516</v>
      </c>
      <c r="J1505" s="25" t="s">
        <v>4877</v>
      </c>
      <c r="K1505" t="s">
        <v>33517</v>
      </c>
      <c r="L1505" t="s">
        <v>33518</v>
      </c>
      <c r="M1505" s="10"/>
      <c r="N1505" s="2" t="str">
        <f>HYPERLINK(Таблица3[[#This Row],[RelativePath]])</f>
        <v>10 Въезд ангар\GA3948333_6_20260908T100427Z.jpg</v>
      </c>
    </row>
    <row r="1506" spans="1:14" hidden="1" x14ac:dyDescent="0.25">
      <c r="A1506" t="s">
        <v>14</v>
      </c>
      <c r="B1506" s="3">
        <v>46273</v>
      </c>
      <c r="C1506" s="5">
        <v>0.42265046296296294</v>
      </c>
      <c r="D1506" s="1" t="s">
        <v>162</v>
      </c>
      <c r="E1506" t="s">
        <v>70</v>
      </c>
      <c r="F1506" t="s">
        <v>34142</v>
      </c>
      <c r="G1506">
        <v>1</v>
      </c>
      <c r="H1506" t="s">
        <v>4867</v>
      </c>
      <c r="I1506" s="25" t="s">
        <v>33888</v>
      </c>
      <c r="J1506" s="25" t="s">
        <v>4874</v>
      </c>
      <c r="K1506" t="s">
        <v>33889</v>
      </c>
      <c r="L1506" t="s">
        <v>33890</v>
      </c>
      <c r="M1506" s="10"/>
      <c r="N1506" s="2" t="str">
        <f>HYPERLINK(Таблица3[[#This Row],[RelativePath]])</f>
        <v>15 Вход столярка\GA3948333_9_20260908T100837Z.jpg</v>
      </c>
    </row>
    <row r="1507" spans="1:14" hidden="1" x14ac:dyDescent="0.25">
      <c r="A1507" t="s">
        <v>14</v>
      </c>
      <c r="B1507" s="3">
        <v>46273</v>
      </c>
      <c r="C1507" s="5">
        <v>0.42304398148148148</v>
      </c>
      <c r="D1507" s="1" t="s">
        <v>162</v>
      </c>
      <c r="E1507" t="s">
        <v>70</v>
      </c>
      <c r="F1507" t="s">
        <v>34143</v>
      </c>
      <c r="H1507" t="s">
        <v>4867</v>
      </c>
      <c r="I1507" s="25" t="s">
        <v>33891</v>
      </c>
      <c r="J1507" s="25" t="s">
        <v>4874</v>
      </c>
      <c r="K1507" t="s">
        <v>33892</v>
      </c>
      <c r="L1507" t="s">
        <v>33893</v>
      </c>
      <c r="M1507" s="10"/>
      <c r="N1507" s="2" t="str">
        <f>HYPERLINK(Таблица3[[#This Row],[RelativePath]])</f>
        <v>15 Вход столярка\GA3948333_9_20260908T100911Z.jpg</v>
      </c>
    </row>
    <row r="1508" spans="1:14" hidden="1" x14ac:dyDescent="0.25">
      <c r="A1508" t="s">
        <v>14</v>
      </c>
      <c r="B1508" s="3">
        <v>46273</v>
      </c>
      <c r="C1508" s="5">
        <v>0.42586805555555557</v>
      </c>
      <c r="D1508" s="1" t="s">
        <v>162</v>
      </c>
      <c r="E1508" t="s">
        <v>70</v>
      </c>
      <c r="F1508" t="s">
        <v>34143</v>
      </c>
      <c r="H1508" t="s">
        <v>4867</v>
      </c>
      <c r="I1508" s="25" t="s">
        <v>33897</v>
      </c>
      <c r="J1508" s="25" t="s">
        <v>4874</v>
      </c>
      <c r="K1508" t="s">
        <v>33898</v>
      </c>
      <c r="L1508" t="s">
        <v>33899</v>
      </c>
      <c r="M1508" s="10"/>
      <c r="N1508" s="2" t="str">
        <f>HYPERLINK(Таблица3[[#This Row],[RelativePath]])</f>
        <v>15 Вход столярка\GA3948333_9_20260908T101315Z.jpg</v>
      </c>
    </row>
    <row r="1509" spans="1:14" hidden="1" x14ac:dyDescent="0.25">
      <c r="A1509" t="s">
        <v>14</v>
      </c>
      <c r="B1509" s="3">
        <v>46273</v>
      </c>
      <c r="C1509" s="5">
        <v>0.42611111111111111</v>
      </c>
      <c r="D1509" s="1" t="s">
        <v>162</v>
      </c>
      <c r="E1509" t="s">
        <v>70</v>
      </c>
      <c r="F1509" t="s">
        <v>34143</v>
      </c>
      <c r="H1509" t="s">
        <v>4867</v>
      </c>
      <c r="I1509" s="25" t="s">
        <v>33900</v>
      </c>
      <c r="J1509" s="25" t="s">
        <v>4874</v>
      </c>
      <c r="K1509" t="s">
        <v>33901</v>
      </c>
      <c r="L1509" t="s">
        <v>33902</v>
      </c>
      <c r="M1509" s="10"/>
      <c r="N1509" s="2" t="str">
        <f>HYPERLINK(Таблица3[[#This Row],[RelativePath]])</f>
        <v>15 Вход столярка\GA3948333_9_20260908T101336Z.jpg</v>
      </c>
    </row>
    <row r="1510" spans="1:14" hidden="1" x14ac:dyDescent="0.25">
      <c r="A1510" t="s">
        <v>14</v>
      </c>
      <c r="B1510" s="3">
        <v>46273</v>
      </c>
      <c r="C1510" s="5">
        <v>0.43175925925925923</v>
      </c>
      <c r="D1510" s="1" t="s">
        <v>163</v>
      </c>
      <c r="E1510" t="s">
        <v>70</v>
      </c>
      <c r="F1510" t="s">
        <v>34128</v>
      </c>
      <c r="I1510" s="25" t="s">
        <v>33525</v>
      </c>
      <c r="J1510" s="25" t="s">
        <v>4877</v>
      </c>
      <c r="K1510" t="s">
        <v>33526</v>
      </c>
      <c r="L1510" t="s">
        <v>33527</v>
      </c>
      <c r="M1510" s="10"/>
      <c r="N1510" s="2" t="str">
        <f>HYPERLINK(Таблица3[[#This Row],[RelativePath]])</f>
        <v>10 Въезд ангар\GA3948333_6_20260908T102144Z.jpg</v>
      </c>
    </row>
    <row r="1511" spans="1:14" hidden="1" x14ac:dyDescent="0.25">
      <c r="A1511" t="s">
        <v>14</v>
      </c>
      <c r="B1511" s="3">
        <v>46273</v>
      </c>
      <c r="C1511" s="5">
        <v>0.43233796296296295</v>
      </c>
      <c r="D1511" s="1" t="s">
        <v>162</v>
      </c>
      <c r="E1511" t="s">
        <v>70</v>
      </c>
      <c r="F1511" t="s">
        <v>1897</v>
      </c>
      <c r="H1511" t="s">
        <v>4526</v>
      </c>
      <c r="I1511" s="25" t="s">
        <v>33852</v>
      </c>
      <c r="J1511" s="25" t="s">
        <v>4542</v>
      </c>
      <c r="K1511" t="s">
        <v>33853</v>
      </c>
      <c r="L1511" t="s">
        <v>33854</v>
      </c>
      <c r="M1511" s="10"/>
      <c r="N1511" s="2" t="str">
        <f>HYPERLINK(Таблица3[[#This Row],[RelativePath]])</f>
        <v>14 На гаражи\GD7678666_1_20260908T102234Z.jpg</v>
      </c>
    </row>
    <row r="1512" spans="1:14" hidden="1" x14ac:dyDescent="0.25">
      <c r="A1512" t="s">
        <v>14</v>
      </c>
      <c r="B1512" s="3">
        <v>46273</v>
      </c>
      <c r="C1512" s="5">
        <v>0.43327546296296299</v>
      </c>
      <c r="D1512" s="1" t="s">
        <v>162</v>
      </c>
      <c r="E1512" t="s">
        <v>70</v>
      </c>
      <c r="F1512" t="s">
        <v>1897</v>
      </c>
      <c r="H1512" t="s">
        <v>4526</v>
      </c>
      <c r="I1512" s="25" t="s">
        <v>33858</v>
      </c>
      <c r="J1512" s="25" t="s">
        <v>4542</v>
      </c>
      <c r="K1512" t="s">
        <v>33859</v>
      </c>
      <c r="L1512" t="s">
        <v>33860</v>
      </c>
      <c r="M1512" s="10"/>
      <c r="N1512" s="2" t="str">
        <f>HYPERLINK(Таблица3[[#This Row],[RelativePath]])</f>
        <v>14 На гаражи\GD7678666_1_20260908T102355Z.jpg</v>
      </c>
    </row>
    <row r="1513" spans="1:14" hidden="1" x14ac:dyDescent="0.25">
      <c r="A1513" t="s">
        <v>14</v>
      </c>
      <c r="B1513" s="3">
        <v>46273</v>
      </c>
      <c r="C1513" s="5">
        <v>0.62406249999999996</v>
      </c>
      <c r="D1513" s="1" t="s">
        <v>162</v>
      </c>
      <c r="E1513" t="s">
        <v>34110</v>
      </c>
      <c r="F1513" t="s">
        <v>34149</v>
      </c>
      <c r="G1513">
        <v>4</v>
      </c>
      <c r="H1513" t="s">
        <v>34148</v>
      </c>
      <c r="I1513" s="25" t="s">
        <v>34062</v>
      </c>
      <c r="J1513" s="25" t="s">
        <v>4849</v>
      </c>
      <c r="K1513" t="s">
        <v>34063</v>
      </c>
      <c r="L1513" t="s">
        <v>34064</v>
      </c>
      <c r="M1513" s="10"/>
      <c r="N1513" s="2" t="str">
        <f>HYPERLINK(Таблица3[[#This Row],[RelativePath]])</f>
        <v>17 Площадка с навесом\GA3948333_10_20260908T145839Z.jpg</v>
      </c>
    </row>
    <row r="1514" spans="1:14" hidden="1" x14ac:dyDescent="0.25">
      <c r="A1514" t="s">
        <v>14</v>
      </c>
      <c r="B1514" s="3">
        <v>46273</v>
      </c>
      <c r="C1514" s="5">
        <v>0.62752314814814814</v>
      </c>
      <c r="D1514" s="1" t="s">
        <v>162</v>
      </c>
      <c r="E1514" t="s">
        <v>34110</v>
      </c>
      <c r="F1514" t="s">
        <v>34149</v>
      </c>
      <c r="H1514" t="s">
        <v>4871</v>
      </c>
      <c r="I1514" s="25" t="s">
        <v>34068</v>
      </c>
      <c r="J1514" s="25" t="s">
        <v>4849</v>
      </c>
      <c r="K1514" t="s">
        <v>34069</v>
      </c>
      <c r="L1514" t="s">
        <v>34070</v>
      </c>
      <c r="M1514" s="10"/>
      <c r="N1514" s="2" t="str">
        <f>HYPERLINK(Таблица3[[#This Row],[RelativePath]])</f>
        <v>17 Площадка с навесом\GA3948333_10_20260908T150338Z.jpg</v>
      </c>
    </row>
    <row r="1515" spans="1:14" hidden="1" x14ac:dyDescent="0.25">
      <c r="A1515" t="s">
        <v>14</v>
      </c>
      <c r="B1515" s="3">
        <v>46273</v>
      </c>
      <c r="C1515" s="5">
        <v>0.62783564814814818</v>
      </c>
      <c r="D1515" s="1" t="s">
        <v>162</v>
      </c>
      <c r="E1515" t="s">
        <v>34110</v>
      </c>
      <c r="F1515" t="s">
        <v>34149</v>
      </c>
      <c r="H1515" t="s">
        <v>4871</v>
      </c>
      <c r="I1515" s="25" t="s">
        <v>34071</v>
      </c>
      <c r="J1515" s="25" t="s">
        <v>4849</v>
      </c>
      <c r="K1515" t="s">
        <v>34072</v>
      </c>
      <c r="L1515" t="s">
        <v>34073</v>
      </c>
      <c r="M1515" s="10"/>
      <c r="N1515" s="2" t="str">
        <f>HYPERLINK(Таблица3[[#This Row],[RelativePath]])</f>
        <v>17 Площадка с навесом\GA3948333_10_20260908T150405Z.jpg</v>
      </c>
    </row>
    <row r="1516" spans="1:14" hidden="1" x14ac:dyDescent="0.25">
      <c r="A1516" t="s">
        <v>14</v>
      </c>
      <c r="B1516" s="3">
        <v>46273</v>
      </c>
      <c r="C1516" s="5">
        <v>0.63091435185185185</v>
      </c>
      <c r="D1516" s="1" t="s">
        <v>162</v>
      </c>
      <c r="E1516" t="s">
        <v>34110</v>
      </c>
      <c r="F1516" t="s">
        <v>34149</v>
      </c>
      <c r="H1516" t="s">
        <v>4871</v>
      </c>
      <c r="I1516" s="25" t="s">
        <v>34074</v>
      </c>
      <c r="J1516" s="25" t="s">
        <v>4849</v>
      </c>
      <c r="K1516" t="s">
        <v>34075</v>
      </c>
      <c r="L1516" t="s">
        <v>34076</v>
      </c>
      <c r="M1516" s="10"/>
      <c r="N1516" s="2" t="str">
        <f>HYPERLINK(Таблица3[[#This Row],[RelativePath]])</f>
        <v>17 Площадка с навесом\GA3948333_10_20260908T150831Z.jpg</v>
      </c>
    </row>
    <row r="1517" spans="1:14" hidden="1" x14ac:dyDescent="0.25">
      <c r="A1517" t="s">
        <v>14</v>
      </c>
      <c r="B1517" s="3">
        <v>46273</v>
      </c>
      <c r="C1517" s="5">
        <v>0.63141203703703708</v>
      </c>
      <c r="D1517" s="1" t="s">
        <v>162</v>
      </c>
      <c r="E1517" t="s">
        <v>34110</v>
      </c>
      <c r="F1517" t="s">
        <v>34149</v>
      </c>
      <c r="H1517" t="s">
        <v>4871</v>
      </c>
      <c r="I1517" s="25" t="s">
        <v>34077</v>
      </c>
      <c r="J1517" s="25" t="s">
        <v>4849</v>
      </c>
      <c r="K1517" t="s">
        <v>34078</v>
      </c>
      <c r="L1517" t="s">
        <v>34079</v>
      </c>
      <c r="M1517" s="10"/>
      <c r="N1517" s="2" t="str">
        <f>HYPERLINK(Таблица3[[#This Row],[RelativePath]])</f>
        <v>17 Площадка с навесом\GA3948333_10_20260908T150914Z.jpg</v>
      </c>
    </row>
    <row r="1518" spans="1:14" hidden="1" x14ac:dyDescent="0.25">
      <c r="A1518" t="s">
        <v>14</v>
      </c>
      <c r="B1518" s="3">
        <v>46273</v>
      </c>
      <c r="C1518" s="5">
        <v>0.63145833333333334</v>
      </c>
      <c r="D1518" s="1" t="s">
        <v>162</v>
      </c>
      <c r="E1518" t="s">
        <v>34110</v>
      </c>
      <c r="F1518" t="s">
        <v>34149</v>
      </c>
      <c r="H1518" t="s">
        <v>4871</v>
      </c>
      <c r="I1518" s="25" t="s">
        <v>34080</v>
      </c>
      <c r="J1518" s="25" t="s">
        <v>4849</v>
      </c>
      <c r="K1518" t="s">
        <v>34081</v>
      </c>
      <c r="L1518" t="s">
        <v>34082</v>
      </c>
      <c r="M1518" s="10"/>
      <c r="N1518" s="2" t="str">
        <f>HYPERLINK(Таблица3[[#This Row],[RelativePath]])</f>
        <v>17 Площадка с навесом\GA3948333_10_20260908T150918Z.jpg</v>
      </c>
    </row>
    <row r="1519" spans="1:14" hidden="1" x14ac:dyDescent="0.25">
      <c r="A1519" t="s">
        <v>14</v>
      </c>
      <c r="B1519" s="3">
        <v>46273</v>
      </c>
      <c r="C1519" s="5">
        <v>0.63159722222222225</v>
      </c>
      <c r="D1519" s="1" t="s">
        <v>162</v>
      </c>
      <c r="E1519" t="s">
        <v>34110</v>
      </c>
      <c r="F1519" t="s">
        <v>34149</v>
      </c>
      <c r="H1519" t="s">
        <v>4871</v>
      </c>
      <c r="I1519" s="25" t="s">
        <v>34083</v>
      </c>
      <c r="J1519" s="25" t="s">
        <v>4849</v>
      </c>
      <c r="K1519" t="s">
        <v>34084</v>
      </c>
      <c r="L1519" t="s">
        <v>34085</v>
      </c>
      <c r="M1519" s="10"/>
      <c r="N1519" s="2" t="str">
        <f>HYPERLINK(Таблица3[[#This Row],[RelativePath]])</f>
        <v>17 Площадка с навесом\GA3948333_10_20260908T150930Z.jpg</v>
      </c>
    </row>
    <row r="1520" spans="1:14" hidden="1" x14ac:dyDescent="0.25">
      <c r="A1520" t="s">
        <v>14</v>
      </c>
      <c r="B1520" s="3">
        <v>46273</v>
      </c>
      <c r="C1520" s="5">
        <v>0.63167824074074075</v>
      </c>
      <c r="D1520" s="1" t="s">
        <v>162</v>
      </c>
      <c r="E1520" t="s">
        <v>34110</v>
      </c>
      <c r="F1520" t="s">
        <v>34149</v>
      </c>
      <c r="H1520" t="s">
        <v>4871</v>
      </c>
      <c r="I1520" s="25" t="s">
        <v>34086</v>
      </c>
      <c r="J1520" s="25" t="s">
        <v>4849</v>
      </c>
      <c r="K1520" t="s">
        <v>34087</v>
      </c>
      <c r="L1520" t="s">
        <v>34088</v>
      </c>
      <c r="M1520" s="10"/>
      <c r="N1520" s="2" t="str">
        <f>HYPERLINK(Таблица3[[#This Row],[RelativePath]])</f>
        <v>17 Площадка с навесом\GA3948333_10_20260908T150937Z.jpg</v>
      </c>
    </row>
    <row r="1521" spans="1:14" hidden="1" x14ac:dyDescent="0.25">
      <c r="A1521" t="s">
        <v>14</v>
      </c>
      <c r="B1521" s="3">
        <v>46273</v>
      </c>
      <c r="C1521" s="5">
        <v>0.63410879629629635</v>
      </c>
      <c r="D1521" s="1" t="s">
        <v>62</v>
      </c>
      <c r="E1521" t="s">
        <v>34110</v>
      </c>
      <c r="F1521" t="s">
        <v>19781</v>
      </c>
      <c r="I1521" s="25" t="s">
        <v>33165</v>
      </c>
      <c r="J1521" s="25" t="s">
        <v>4883</v>
      </c>
      <c r="K1521" t="s">
        <v>33166</v>
      </c>
      <c r="L1521" t="s">
        <v>33167</v>
      </c>
      <c r="M1521" s="10"/>
      <c r="N1521" s="2" t="str">
        <f>HYPERLINK(Таблица3[[#This Row],[RelativePath]])</f>
        <v>1 Въезд на базу\GA3948333_4_20260908T151307Z.jpg</v>
      </c>
    </row>
    <row r="1522" spans="1:14" hidden="1" x14ac:dyDescent="0.25">
      <c r="A1522" t="s">
        <v>15</v>
      </c>
      <c r="B1522" s="3">
        <v>46274</v>
      </c>
      <c r="C1522" s="5">
        <v>0.67258101851851848</v>
      </c>
      <c r="D1522" s="1" t="s">
        <v>26064</v>
      </c>
      <c r="E1522" t="s">
        <v>34111</v>
      </c>
      <c r="F1522" t="s">
        <v>53</v>
      </c>
      <c r="I1522" s="25" t="s">
        <v>33549</v>
      </c>
      <c r="J1522" s="25" t="s">
        <v>4877</v>
      </c>
      <c r="K1522" t="s">
        <v>33550</v>
      </c>
      <c r="L1522" t="s">
        <v>33551</v>
      </c>
      <c r="M1522" s="10"/>
      <c r="N1522" s="2" t="str">
        <f>HYPERLINK(Таблица3[[#This Row],[RelativePath]])</f>
        <v>10 Въезд ангар\GA3948333_6_20260909T160831Z.jpg</v>
      </c>
    </row>
    <row r="1523" spans="1:14" hidden="1" x14ac:dyDescent="0.25">
      <c r="A1523" t="s">
        <v>15</v>
      </c>
      <c r="B1523" s="3">
        <v>46274</v>
      </c>
      <c r="C1523" s="5">
        <v>0.6732407407407407</v>
      </c>
      <c r="D1523" s="1" t="s">
        <v>162</v>
      </c>
      <c r="E1523" t="s">
        <v>34111</v>
      </c>
      <c r="F1523" t="s">
        <v>53</v>
      </c>
      <c r="G1523">
        <v>1</v>
      </c>
      <c r="H1523" t="s">
        <v>4880</v>
      </c>
      <c r="I1523" s="25" t="s">
        <v>33330</v>
      </c>
      <c r="J1523" s="25" t="s">
        <v>4875</v>
      </c>
      <c r="K1523" t="s">
        <v>33331</v>
      </c>
      <c r="L1523" t="s">
        <v>33332</v>
      </c>
      <c r="M1523" s="10"/>
      <c r="N1523" s="2" t="str">
        <f>HYPERLINK(Таблица3[[#This Row],[RelativePath]])</f>
        <v>9 Ангар рейсмус\GA3948333_2_20260909T160928Z.jpg</v>
      </c>
    </row>
    <row r="1524" spans="1:14" hidden="1" x14ac:dyDescent="0.25">
      <c r="A1524" t="s">
        <v>15</v>
      </c>
      <c r="B1524" s="3">
        <v>46274</v>
      </c>
      <c r="C1524" s="5">
        <v>0.67349537037037033</v>
      </c>
      <c r="D1524" s="1" t="s">
        <v>162</v>
      </c>
      <c r="E1524" t="s">
        <v>34111</v>
      </c>
      <c r="F1524" t="s">
        <v>53</v>
      </c>
      <c r="G1524">
        <v>1</v>
      </c>
      <c r="H1524" t="s">
        <v>4880</v>
      </c>
      <c r="I1524" s="25" t="s">
        <v>33333</v>
      </c>
      <c r="J1524" s="25" t="s">
        <v>4875</v>
      </c>
      <c r="K1524" t="s">
        <v>33334</v>
      </c>
      <c r="L1524" t="s">
        <v>33335</v>
      </c>
      <c r="M1524" s="10"/>
      <c r="N1524" s="2" t="str">
        <f>HYPERLINK(Таблица3[[#This Row],[RelativePath]])</f>
        <v>9 Ангар рейсмус\GA3948333_2_20260909T160950Z.jpg</v>
      </c>
    </row>
    <row r="1525" spans="1:14" hidden="1" x14ac:dyDescent="0.25">
      <c r="A1525" t="s">
        <v>15</v>
      </c>
      <c r="B1525" s="3">
        <v>46274</v>
      </c>
      <c r="C1525" s="5">
        <v>0.67371527777777773</v>
      </c>
      <c r="D1525" s="1" t="s">
        <v>162</v>
      </c>
      <c r="E1525" t="s">
        <v>34111</v>
      </c>
      <c r="F1525" t="s">
        <v>53</v>
      </c>
      <c r="G1525">
        <v>1</v>
      </c>
      <c r="H1525" t="s">
        <v>4880</v>
      </c>
      <c r="I1525" s="25" t="s">
        <v>33336</v>
      </c>
      <c r="J1525" s="25" t="s">
        <v>4875</v>
      </c>
      <c r="K1525" t="s">
        <v>33337</v>
      </c>
      <c r="L1525" t="s">
        <v>33338</v>
      </c>
      <c r="M1525" s="10"/>
      <c r="N1525" s="2" t="str">
        <f>HYPERLINK(Таблица3[[#This Row],[RelativePath]])</f>
        <v>9 Ангар рейсмус\GA3948333_2_20260909T161009Z.jpg</v>
      </c>
    </row>
    <row r="1526" spans="1:14" hidden="1" x14ac:dyDescent="0.25">
      <c r="A1526" t="s">
        <v>15</v>
      </c>
      <c r="B1526" s="3">
        <v>46274</v>
      </c>
      <c r="C1526" s="5">
        <v>0.67451388888888886</v>
      </c>
      <c r="D1526" s="1" t="s">
        <v>26064</v>
      </c>
      <c r="E1526" t="s">
        <v>34111</v>
      </c>
      <c r="F1526" t="s">
        <v>53</v>
      </c>
      <c r="I1526" s="25" t="s">
        <v>33450</v>
      </c>
      <c r="J1526" s="25" t="s">
        <v>4885</v>
      </c>
      <c r="K1526" t="s">
        <v>33451</v>
      </c>
      <c r="L1526" t="s">
        <v>33452</v>
      </c>
      <c r="M1526" s="10"/>
      <c r="N1526" s="2" t="str">
        <f>HYPERLINK(Таблица3[[#This Row],[RelativePath]])</f>
        <v>8 Ангар вход\GA3948333_1_20260909T161118Z.jpg</v>
      </c>
    </row>
    <row r="1527" spans="1:14" hidden="1" x14ac:dyDescent="0.25">
      <c r="A1527" t="s">
        <v>15</v>
      </c>
      <c r="B1527" s="3">
        <v>46274</v>
      </c>
      <c r="C1527" s="5">
        <v>0.67467592592592596</v>
      </c>
      <c r="D1527" s="1" t="s">
        <v>162</v>
      </c>
      <c r="E1527" t="s">
        <v>34111</v>
      </c>
      <c r="F1527" t="s">
        <v>53</v>
      </c>
      <c r="G1527">
        <v>1</v>
      </c>
      <c r="H1527" t="s">
        <v>4880</v>
      </c>
      <c r="I1527" s="25" t="s">
        <v>33345</v>
      </c>
      <c r="J1527" s="25" t="s">
        <v>4875</v>
      </c>
      <c r="K1527" t="s">
        <v>33346</v>
      </c>
      <c r="L1527" t="s">
        <v>33347</v>
      </c>
      <c r="M1527" s="10"/>
      <c r="N1527" s="2" t="str">
        <f>HYPERLINK(Таблица3[[#This Row],[RelativePath]])</f>
        <v>9 Ангар рейсмус\GA3948333_2_20260909T161132Z.jpg</v>
      </c>
    </row>
    <row r="1528" spans="1:14" hidden="1" x14ac:dyDescent="0.25">
      <c r="A1528" t="s">
        <v>15</v>
      </c>
      <c r="B1528" s="3">
        <v>46274</v>
      </c>
      <c r="C1528" s="5">
        <v>0.67481481481481487</v>
      </c>
      <c r="D1528" s="1" t="s">
        <v>162</v>
      </c>
      <c r="E1528" t="s">
        <v>34111</v>
      </c>
      <c r="F1528" t="s">
        <v>53</v>
      </c>
      <c r="G1528">
        <v>1</v>
      </c>
      <c r="H1528" t="s">
        <v>4880</v>
      </c>
      <c r="I1528" s="25" t="s">
        <v>33348</v>
      </c>
      <c r="J1528" s="25" t="s">
        <v>4875</v>
      </c>
      <c r="K1528" t="s">
        <v>33349</v>
      </c>
      <c r="L1528" t="s">
        <v>33350</v>
      </c>
      <c r="M1528" s="10"/>
      <c r="N1528" s="2" t="str">
        <f>HYPERLINK(Таблица3[[#This Row],[RelativePath]])</f>
        <v>9 Ангар рейсмус\GA3948333_2_20260909T161144Z.jpg</v>
      </c>
    </row>
    <row r="1529" spans="1:14" hidden="1" x14ac:dyDescent="0.25">
      <c r="A1529" t="s">
        <v>15</v>
      </c>
      <c r="B1529" s="3">
        <v>46274</v>
      </c>
      <c r="C1529" s="5">
        <v>0.67509259259259258</v>
      </c>
      <c r="D1529" s="1" t="s">
        <v>162</v>
      </c>
      <c r="E1529" t="s">
        <v>34111</v>
      </c>
      <c r="F1529" t="s">
        <v>53</v>
      </c>
      <c r="G1529">
        <v>2</v>
      </c>
      <c r="H1529" t="s">
        <v>4880</v>
      </c>
      <c r="I1529" s="25" t="s">
        <v>33351</v>
      </c>
      <c r="J1529" s="25" t="s">
        <v>4875</v>
      </c>
      <c r="K1529" t="s">
        <v>33352</v>
      </c>
      <c r="L1529" t="s">
        <v>33353</v>
      </c>
      <c r="M1529" s="10"/>
      <c r="N1529" s="2" t="str">
        <f>HYPERLINK(Таблица3[[#This Row],[RelativePath]])</f>
        <v>9 Ангар рейсмус\GA3948333_2_20260909T161208Z.jpg</v>
      </c>
    </row>
    <row r="1530" spans="1:14" hidden="1" x14ac:dyDescent="0.25">
      <c r="A1530" t="s">
        <v>15</v>
      </c>
      <c r="B1530" s="3">
        <v>46274</v>
      </c>
      <c r="C1530" s="5">
        <v>0.67534722222222221</v>
      </c>
      <c r="D1530" s="1" t="s">
        <v>162</v>
      </c>
      <c r="E1530" t="s">
        <v>34111</v>
      </c>
      <c r="F1530" t="s">
        <v>53</v>
      </c>
      <c r="G1530">
        <v>2</v>
      </c>
      <c r="H1530" t="s">
        <v>4880</v>
      </c>
      <c r="I1530" s="25" t="s">
        <v>33354</v>
      </c>
      <c r="J1530" s="25" t="s">
        <v>4875</v>
      </c>
      <c r="K1530" t="s">
        <v>33355</v>
      </c>
      <c r="L1530" t="s">
        <v>33356</v>
      </c>
      <c r="M1530" s="10"/>
      <c r="N1530" s="2" t="str">
        <f>HYPERLINK(Таблица3[[#This Row],[RelativePath]])</f>
        <v>9 Ангар рейсмус\GA3948333_2_20260909T161230Z.jpg</v>
      </c>
    </row>
    <row r="1531" spans="1:14" hidden="1" x14ac:dyDescent="0.25">
      <c r="A1531" t="s">
        <v>15</v>
      </c>
      <c r="B1531" s="3">
        <v>46274</v>
      </c>
      <c r="C1531" s="5">
        <v>0.67546296296296293</v>
      </c>
      <c r="D1531" s="1" t="s">
        <v>162</v>
      </c>
      <c r="E1531" t="s">
        <v>34111</v>
      </c>
      <c r="F1531" t="s">
        <v>53</v>
      </c>
      <c r="G1531">
        <v>2</v>
      </c>
      <c r="H1531" t="s">
        <v>4880</v>
      </c>
      <c r="I1531" s="25" t="s">
        <v>33357</v>
      </c>
      <c r="J1531" s="25" t="s">
        <v>4875</v>
      </c>
      <c r="K1531" t="s">
        <v>33358</v>
      </c>
      <c r="L1531" t="s">
        <v>33359</v>
      </c>
      <c r="M1531" s="10"/>
      <c r="N1531" s="2" t="str">
        <f>HYPERLINK(Таблица3[[#This Row],[RelativePath]])</f>
        <v>9 Ангар рейсмус\GA3948333_2_20260909T161240Z.jpg</v>
      </c>
    </row>
    <row r="1532" spans="1:14" hidden="1" x14ac:dyDescent="0.25">
      <c r="A1532" t="s">
        <v>15</v>
      </c>
      <c r="B1532" s="3">
        <v>46274</v>
      </c>
      <c r="C1532" s="5">
        <v>0.67570601851851853</v>
      </c>
      <c r="D1532" s="1" t="s">
        <v>162</v>
      </c>
      <c r="E1532" t="s">
        <v>34111</v>
      </c>
      <c r="F1532" t="s">
        <v>53</v>
      </c>
      <c r="G1532">
        <v>2</v>
      </c>
      <c r="H1532" t="s">
        <v>4880</v>
      </c>
      <c r="I1532" s="25" t="s">
        <v>33360</v>
      </c>
      <c r="J1532" s="25" t="s">
        <v>4875</v>
      </c>
      <c r="K1532" t="s">
        <v>33361</v>
      </c>
      <c r="L1532" t="s">
        <v>33362</v>
      </c>
      <c r="M1532" s="10"/>
      <c r="N1532" s="2" t="str">
        <f>HYPERLINK(Таблица3[[#This Row],[RelativePath]])</f>
        <v>9 Ангар рейсмус\GA3948333_2_20260909T161301Z.jpg</v>
      </c>
    </row>
    <row r="1533" spans="1:14" hidden="1" x14ac:dyDescent="0.25">
      <c r="A1533" t="s">
        <v>15</v>
      </c>
      <c r="B1533" s="3">
        <v>46274</v>
      </c>
      <c r="C1533" s="5">
        <v>0.67592592592592593</v>
      </c>
      <c r="D1533" s="1" t="s">
        <v>162</v>
      </c>
      <c r="E1533" t="s">
        <v>34111</v>
      </c>
      <c r="F1533" t="s">
        <v>53</v>
      </c>
      <c r="G1533">
        <v>2</v>
      </c>
      <c r="H1533" t="s">
        <v>4880</v>
      </c>
      <c r="I1533" s="25" t="s">
        <v>33363</v>
      </c>
      <c r="J1533" s="25" t="s">
        <v>4875</v>
      </c>
      <c r="K1533" t="s">
        <v>33364</v>
      </c>
      <c r="L1533" t="s">
        <v>33365</v>
      </c>
      <c r="M1533" s="10"/>
      <c r="N1533" s="2" t="str">
        <f>HYPERLINK(Таблица3[[#This Row],[RelativePath]])</f>
        <v>9 Ангар рейсмус\GA3948333_2_20260909T161320Z.jpg</v>
      </c>
    </row>
    <row r="1534" spans="1:14" hidden="1" x14ac:dyDescent="0.25">
      <c r="A1534" t="s">
        <v>15</v>
      </c>
      <c r="B1534" s="3">
        <v>46274</v>
      </c>
      <c r="C1534" s="5">
        <v>0.67611111111111111</v>
      </c>
      <c r="D1534" s="1" t="s">
        <v>162</v>
      </c>
      <c r="E1534" t="s">
        <v>34111</v>
      </c>
      <c r="F1534" t="s">
        <v>53</v>
      </c>
      <c r="G1534">
        <v>1</v>
      </c>
      <c r="H1534" t="s">
        <v>4880</v>
      </c>
      <c r="I1534" s="25" t="s">
        <v>33366</v>
      </c>
      <c r="J1534" s="25" t="s">
        <v>4875</v>
      </c>
      <c r="K1534" t="s">
        <v>33367</v>
      </c>
      <c r="L1534" t="s">
        <v>33368</v>
      </c>
      <c r="M1534" s="10"/>
      <c r="N1534" s="2" t="str">
        <f>HYPERLINK(Таблица3[[#This Row],[RelativePath]])</f>
        <v>9 Ангар рейсмус\GA3948333_2_20260909T161336Z.jpg</v>
      </c>
    </row>
    <row r="1535" spans="1:14" hidden="1" x14ac:dyDescent="0.25">
      <c r="A1535" t="s">
        <v>15</v>
      </c>
      <c r="B1535" s="3">
        <v>46274</v>
      </c>
      <c r="C1535" s="5">
        <v>0.67646990740740742</v>
      </c>
      <c r="D1535" s="1" t="s">
        <v>162</v>
      </c>
      <c r="E1535" t="s">
        <v>34111</v>
      </c>
      <c r="F1535" t="s">
        <v>53</v>
      </c>
      <c r="G1535">
        <v>1</v>
      </c>
      <c r="H1535" t="s">
        <v>4880</v>
      </c>
      <c r="I1535" s="25" t="s">
        <v>33369</v>
      </c>
      <c r="J1535" s="25" t="s">
        <v>4875</v>
      </c>
      <c r="K1535" t="s">
        <v>33370</v>
      </c>
      <c r="L1535" t="s">
        <v>33371</v>
      </c>
      <c r="M1535" s="10"/>
      <c r="N1535" s="2" t="str">
        <f>HYPERLINK(Таблица3[[#This Row],[RelativePath]])</f>
        <v>9 Ангар рейсмус\GA3948333_2_20260909T161407Z.jpg</v>
      </c>
    </row>
    <row r="1536" spans="1:14" hidden="1" x14ac:dyDescent="0.25">
      <c r="A1536" t="s">
        <v>15</v>
      </c>
      <c r="B1536" s="3">
        <v>46274</v>
      </c>
      <c r="C1536" s="5">
        <v>0.67651620370370369</v>
      </c>
      <c r="D1536" s="1" t="s">
        <v>162</v>
      </c>
      <c r="E1536" t="s">
        <v>34111</v>
      </c>
      <c r="F1536" t="s">
        <v>53</v>
      </c>
      <c r="G1536">
        <v>1</v>
      </c>
      <c r="H1536" t="s">
        <v>4880</v>
      </c>
      <c r="I1536" s="25" t="s">
        <v>33372</v>
      </c>
      <c r="J1536" s="25" t="s">
        <v>4875</v>
      </c>
      <c r="K1536" t="s">
        <v>33373</v>
      </c>
      <c r="L1536" t="s">
        <v>33374</v>
      </c>
      <c r="M1536" s="10"/>
      <c r="N1536" s="2" t="str">
        <f>HYPERLINK(Таблица3[[#This Row],[RelativePath]])</f>
        <v>9 Ангар рейсмус\GA3948333_2_20260909T161411Z.jpg</v>
      </c>
    </row>
    <row r="1537" spans="1:14" hidden="1" x14ac:dyDescent="0.25">
      <c r="A1537" t="s">
        <v>15</v>
      </c>
      <c r="B1537" s="3">
        <v>46274</v>
      </c>
      <c r="C1537" s="5">
        <v>0.67704861111111114</v>
      </c>
      <c r="D1537" s="1" t="s">
        <v>162</v>
      </c>
      <c r="E1537" t="s">
        <v>34111</v>
      </c>
      <c r="F1537" t="s">
        <v>53</v>
      </c>
      <c r="G1537">
        <v>1</v>
      </c>
      <c r="H1537" t="s">
        <v>4880</v>
      </c>
      <c r="I1537" s="25" t="s">
        <v>33375</v>
      </c>
      <c r="J1537" s="25" t="s">
        <v>4875</v>
      </c>
      <c r="K1537" t="s">
        <v>33376</v>
      </c>
      <c r="L1537" t="s">
        <v>33377</v>
      </c>
      <c r="M1537" s="10"/>
      <c r="N1537" s="2" t="str">
        <f>HYPERLINK(Таблица3[[#This Row],[RelativePath]])</f>
        <v>9 Ангар рейсмус\GA3948333_2_20260909T161457Z.jpg</v>
      </c>
    </row>
    <row r="1538" spans="1:14" hidden="1" x14ac:dyDescent="0.25">
      <c r="A1538" t="s">
        <v>15</v>
      </c>
      <c r="B1538" s="3">
        <v>46274</v>
      </c>
      <c r="C1538" s="5">
        <v>0.67736111111111108</v>
      </c>
      <c r="D1538" s="1" t="s">
        <v>162</v>
      </c>
      <c r="E1538" t="s">
        <v>34111</v>
      </c>
      <c r="F1538" t="s">
        <v>53</v>
      </c>
      <c r="G1538">
        <v>1</v>
      </c>
      <c r="H1538" t="s">
        <v>4880</v>
      </c>
      <c r="I1538" s="25" t="s">
        <v>33378</v>
      </c>
      <c r="J1538" s="25" t="s">
        <v>4875</v>
      </c>
      <c r="K1538" t="s">
        <v>33379</v>
      </c>
      <c r="L1538" t="s">
        <v>33380</v>
      </c>
      <c r="M1538" s="10"/>
      <c r="N1538" s="2" t="str">
        <f>HYPERLINK(Таблица3[[#This Row],[RelativePath]])</f>
        <v>9 Ангар рейсмус\GA3948333_2_20260909T161524Z.jpg</v>
      </c>
    </row>
    <row r="1539" spans="1:14" hidden="1" x14ac:dyDescent="0.25">
      <c r="A1539" t="s">
        <v>15</v>
      </c>
      <c r="B1539" s="3">
        <v>46274</v>
      </c>
      <c r="C1539" s="5">
        <v>0.73185185185185186</v>
      </c>
      <c r="D1539" s="1" t="s">
        <v>62</v>
      </c>
      <c r="E1539" t="s">
        <v>12992</v>
      </c>
      <c r="F1539" t="s">
        <v>6163</v>
      </c>
      <c r="I1539" s="25" t="s">
        <v>33183</v>
      </c>
      <c r="J1539" s="25" t="s">
        <v>4883</v>
      </c>
      <c r="K1539" t="s">
        <v>33184</v>
      </c>
      <c r="L1539" t="s">
        <v>33185</v>
      </c>
      <c r="M1539" s="10"/>
      <c r="N1539" s="2" t="str">
        <f>HYPERLINK(Таблица3[[#This Row],[RelativePath]])</f>
        <v>1 Въезд на базу\GA3948333_4_20260909T173352Z.jpg</v>
      </c>
    </row>
    <row r="1540" spans="1:14" hidden="1" x14ac:dyDescent="0.25">
      <c r="A1540" t="s">
        <v>16</v>
      </c>
      <c r="B1540" s="3">
        <v>46275</v>
      </c>
      <c r="C1540" s="5">
        <v>0.66935185185185186</v>
      </c>
      <c r="D1540" s="1" t="s">
        <v>1212</v>
      </c>
      <c r="E1540" t="s">
        <v>28828</v>
      </c>
      <c r="F1540" t="s">
        <v>19922</v>
      </c>
      <c r="I1540" s="25" t="s">
        <v>33267</v>
      </c>
      <c r="J1540" s="25" t="s">
        <v>4854</v>
      </c>
      <c r="K1540" t="s">
        <v>33268</v>
      </c>
      <c r="L1540" t="s">
        <v>33269</v>
      </c>
      <c r="M1540" s="10"/>
      <c r="N1540" s="2" t="str">
        <f>HYPERLINK(Таблица3[[#This Row],[RelativePath]])</f>
        <v>3 Парковка офиса\GA3948333_3_20260910T160352Z.jpg</v>
      </c>
    </row>
    <row r="1541" spans="1:14" hidden="1" x14ac:dyDescent="0.25">
      <c r="A1541" t="s">
        <v>16</v>
      </c>
      <c r="B1541" s="3">
        <v>46275</v>
      </c>
      <c r="C1541" s="5">
        <v>0.66949074074074078</v>
      </c>
      <c r="D1541" s="1" t="s">
        <v>1212</v>
      </c>
      <c r="E1541" t="s">
        <v>28828</v>
      </c>
      <c r="F1541" t="s">
        <v>809</v>
      </c>
      <c r="I1541" s="25" t="s">
        <v>33270</v>
      </c>
      <c r="J1541" s="25" t="s">
        <v>4854</v>
      </c>
      <c r="K1541" t="s">
        <v>33271</v>
      </c>
      <c r="L1541" t="s">
        <v>33272</v>
      </c>
      <c r="M1541" s="10"/>
      <c r="N1541" s="2" t="str">
        <f>HYPERLINK(Таблица3[[#This Row],[RelativePath]])</f>
        <v>3 Парковка офиса\GA3948333_3_20260910T160404Z.jpg</v>
      </c>
    </row>
    <row r="1542" spans="1:14" hidden="1" x14ac:dyDescent="0.25">
      <c r="A1542" t="s">
        <v>16</v>
      </c>
      <c r="B1542" s="3">
        <v>46275</v>
      </c>
      <c r="C1542" s="5">
        <v>0.6699074074074074</v>
      </c>
      <c r="D1542" s="1" t="s">
        <v>1212</v>
      </c>
      <c r="E1542" t="s">
        <v>28828</v>
      </c>
      <c r="F1542" t="s">
        <v>809</v>
      </c>
      <c r="I1542" s="25" t="s">
        <v>33273</v>
      </c>
      <c r="J1542" s="25" t="s">
        <v>4854</v>
      </c>
      <c r="K1542" t="s">
        <v>33274</v>
      </c>
      <c r="L1542" t="s">
        <v>33275</v>
      </c>
      <c r="M1542" s="10"/>
      <c r="N1542" s="2" t="str">
        <f>HYPERLINK(Таблица3[[#This Row],[RelativePath]])</f>
        <v>3 Парковка офиса\GA3948333_3_20260910T160440Z.jpg</v>
      </c>
    </row>
    <row r="1543" spans="1:14" hidden="1" x14ac:dyDescent="0.25">
      <c r="A1543" t="s">
        <v>16</v>
      </c>
      <c r="B1543" s="3">
        <v>46275</v>
      </c>
      <c r="C1543" s="5">
        <v>0.67039351851851847</v>
      </c>
      <c r="D1543" s="1" t="s">
        <v>1212</v>
      </c>
      <c r="E1543" t="s">
        <v>28828</v>
      </c>
      <c r="F1543" t="s">
        <v>26065</v>
      </c>
      <c r="I1543" s="25" t="s">
        <v>33276</v>
      </c>
      <c r="J1543" s="25" t="s">
        <v>4854</v>
      </c>
      <c r="K1543" t="s">
        <v>33277</v>
      </c>
      <c r="L1543" t="s">
        <v>33278</v>
      </c>
      <c r="M1543" s="10"/>
      <c r="N1543" s="2" t="str">
        <f>HYPERLINK(Таблица3[[#This Row],[RelativePath]])</f>
        <v>3 Парковка офиса\GA3948333_3_20260910T160522Z.jpg</v>
      </c>
    </row>
    <row r="1544" spans="1:14" hidden="1" x14ac:dyDescent="0.25">
      <c r="A1544" t="s">
        <v>16</v>
      </c>
      <c r="B1544" s="3">
        <v>46275</v>
      </c>
      <c r="C1544" s="5">
        <v>0.67077546296296298</v>
      </c>
      <c r="D1544" s="1" t="s">
        <v>1212</v>
      </c>
      <c r="E1544" t="s">
        <v>28828</v>
      </c>
      <c r="F1544" t="s">
        <v>34122</v>
      </c>
      <c r="I1544" s="25" t="s">
        <v>33279</v>
      </c>
      <c r="J1544" s="25" t="s">
        <v>4854</v>
      </c>
      <c r="K1544" t="s">
        <v>33280</v>
      </c>
      <c r="L1544" t="s">
        <v>33281</v>
      </c>
      <c r="M1544" s="10"/>
      <c r="N1544" s="2" t="str">
        <f>HYPERLINK(Таблица3[[#This Row],[RelativePath]])</f>
        <v>3 Парковка офиса\GA3948333_3_20260910T160555Z.jpg</v>
      </c>
    </row>
    <row r="1545" spans="1:14" hidden="1" x14ac:dyDescent="0.25">
      <c r="A1545" t="s">
        <v>17</v>
      </c>
      <c r="B1545" s="3">
        <v>46276</v>
      </c>
      <c r="C1545" s="5">
        <v>0.40886574074074072</v>
      </c>
      <c r="D1545" s="1" t="s">
        <v>1212</v>
      </c>
      <c r="E1545" t="s">
        <v>28828</v>
      </c>
      <c r="F1545" t="s">
        <v>2287</v>
      </c>
      <c r="I1545" s="25" t="s">
        <v>33282</v>
      </c>
      <c r="J1545" s="25" t="s">
        <v>4854</v>
      </c>
      <c r="K1545" t="s">
        <v>33283</v>
      </c>
      <c r="L1545" t="s">
        <v>33284</v>
      </c>
      <c r="M1545" s="10"/>
      <c r="N1545" s="2" t="str">
        <f>HYPERLINK(Таблица3[[#This Row],[RelativePath]])</f>
        <v>3 Парковка офиса\GA3948333_3_20260911T094846Z.jpg</v>
      </c>
    </row>
    <row r="1546" spans="1:14" x14ac:dyDescent="0.25">
      <c r="A1546" t="s">
        <v>13</v>
      </c>
      <c r="B1546" s="3">
        <v>46279</v>
      </c>
      <c r="C1546" s="5">
        <v>0.60932870370370373</v>
      </c>
      <c r="D1546" s="1" t="s">
        <v>62</v>
      </c>
      <c r="E1546" t="s">
        <v>34829</v>
      </c>
      <c r="F1546" t="s">
        <v>53</v>
      </c>
      <c r="G1546">
        <v>3</v>
      </c>
      <c r="I1546" s="25" t="s">
        <v>34175</v>
      </c>
      <c r="J1546" s="25" t="s">
        <v>4883</v>
      </c>
      <c r="K1546" t="s">
        <v>34176</v>
      </c>
      <c r="L1546" t="s">
        <v>34177</v>
      </c>
      <c r="M1546" s="10"/>
      <c r="N1546" s="2" t="str">
        <f>HYPERLINK(Таблица3[[#This Row],[RelativePath]])</f>
        <v>1 Въезд на базу\GA3948333_4_20260914T143726Z.jpg</v>
      </c>
    </row>
    <row r="1547" spans="1:14" hidden="1" x14ac:dyDescent="0.25">
      <c r="A1547" t="s">
        <v>13</v>
      </c>
      <c r="B1547" s="3">
        <v>46279</v>
      </c>
      <c r="C1547" s="5">
        <v>0.71271990740740743</v>
      </c>
      <c r="D1547" s="1" t="s">
        <v>26064</v>
      </c>
      <c r="E1547" t="s">
        <v>22568</v>
      </c>
      <c r="F1547" t="s">
        <v>22575</v>
      </c>
      <c r="I1547" s="25" t="s">
        <v>34670</v>
      </c>
      <c r="J1547" s="25" t="s">
        <v>1180</v>
      </c>
      <c r="K1547" t="s">
        <v>34671</v>
      </c>
      <c r="L1547" t="s">
        <v>34672</v>
      </c>
      <c r="M1547" s="10"/>
      <c r="N1547" s="2" t="str">
        <f>HYPERLINK(Таблица3[[#This Row],[RelativePath]])</f>
        <v>12 Площадка 3 кран\K07156189_20_20260914T170619Z.jpg</v>
      </c>
    </row>
    <row r="1548" spans="1:14" hidden="1" x14ac:dyDescent="0.25">
      <c r="A1548" t="s">
        <v>13</v>
      </c>
      <c r="B1548" s="3">
        <v>46279</v>
      </c>
      <c r="C1548" s="5">
        <v>0.71283564814814815</v>
      </c>
      <c r="D1548" s="1" t="s">
        <v>26064</v>
      </c>
      <c r="E1548" t="s">
        <v>22568</v>
      </c>
      <c r="F1548" t="s">
        <v>22575</v>
      </c>
      <c r="I1548" s="25" t="s">
        <v>34727</v>
      </c>
      <c r="J1548" s="25" t="s">
        <v>4542</v>
      </c>
      <c r="K1548" t="s">
        <v>34728</v>
      </c>
      <c r="L1548" t="s">
        <v>34729</v>
      </c>
      <c r="M1548" s="10"/>
      <c r="N1548" s="2" t="str">
        <f>HYPERLINK(Таблица3[[#This Row],[RelativePath]])</f>
        <v>14 На гаражи\GD7678666_1_20260914T170629Z.jpg</v>
      </c>
    </row>
    <row r="1549" spans="1:14" x14ac:dyDescent="0.25">
      <c r="A1549" t="s">
        <v>13</v>
      </c>
      <c r="B1549" s="3">
        <v>46279</v>
      </c>
      <c r="C1549" s="5">
        <v>0.71815972222222224</v>
      </c>
      <c r="D1549" s="1" t="s">
        <v>162</v>
      </c>
      <c r="E1549" t="s">
        <v>22568</v>
      </c>
      <c r="F1549" t="s">
        <v>22575</v>
      </c>
      <c r="H1549" t="s">
        <v>29619</v>
      </c>
      <c r="I1549" s="25" t="s">
        <v>34565</v>
      </c>
      <c r="J1549" s="25" t="s">
        <v>29591</v>
      </c>
      <c r="K1549" t="s">
        <v>34566</v>
      </c>
      <c r="L1549" t="s">
        <v>34567</v>
      </c>
      <c r="M1549" s="10"/>
      <c r="N1549" s="2" t="str">
        <f>HYPERLINK(Таблица3[[#This Row],[RelativePath]])</f>
        <v>6 Площадка 1 общага\826398429_1_20260914T171409Z.jpg</v>
      </c>
    </row>
    <row r="1550" spans="1:14" hidden="1" x14ac:dyDescent="0.25">
      <c r="A1550" t="s">
        <v>13</v>
      </c>
      <c r="B1550" s="3">
        <v>46279</v>
      </c>
      <c r="C1550" s="5">
        <v>0.71855324074074078</v>
      </c>
      <c r="D1550" s="1" t="s">
        <v>26064</v>
      </c>
      <c r="E1550" t="s">
        <v>22568</v>
      </c>
      <c r="F1550" t="s">
        <v>22575</v>
      </c>
      <c r="H1550" t="s">
        <v>1140</v>
      </c>
      <c r="I1550" s="25" t="s">
        <v>34673</v>
      </c>
      <c r="J1550" s="25" t="s">
        <v>1180</v>
      </c>
      <c r="K1550" t="s">
        <v>34674</v>
      </c>
      <c r="L1550" t="s">
        <v>34675</v>
      </c>
      <c r="M1550" s="10"/>
      <c r="N1550" s="2" t="str">
        <f>HYPERLINK(Таблица3[[#This Row],[RelativePath]])</f>
        <v>12 Площадка 3 кран\K07156189_20_20260914T171443Z.jpg</v>
      </c>
    </row>
    <row r="1551" spans="1:14" hidden="1" x14ac:dyDescent="0.25">
      <c r="A1551" t="s">
        <v>13</v>
      </c>
      <c r="B1551" s="3">
        <v>46279</v>
      </c>
      <c r="C1551" s="5">
        <v>0.72568287037037038</v>
      </c>
      <c r="D1551" s="1" t="s">
        <v>26064</v>
      </c>
      <c r="E1551" t="s">
        <v>22568</v>
      </c>
      <c r="F1551" t="s">
        <v>22575</v>
      </c>
      <c r="H1551" t="s">
        <v>1140</v>
      </c>
      <c r="I1551" s="25" t="s">
        <v>34676</v>
      </c>
      <c r="J1551" s="25" t="s">
        <v>1180</v>
      </c>
      <c r="K1551" t="s">
        <v>34677</v>
      </c>
      <c r="L1551" t="s">
        <v>34678</v>
      </c>
      <c r="M1551" s="10"/>
      <c r="N1551" s="2" t="str">
        <f>HYPERLINK(Таблица3[[#This Row],[RelativePath]])</f>
        <v>12 Площадка 3 кран\K07156189_20_20260914T172459Z.jpg</v>
      </c>
    </row>
    <row r="1552" spans="1:14" hidden="1" x14ac:dyDescent="0.25">
      <c r="A1552" t="s">
        <v>13</v>
      </c>
      <c r="B1552" s="3">
        <v>46279</v>
      </c>
      <c r="C1552" s="5">
        <v>0.72576388888888888</v>
      </c>
      <c r="D1552" s="1" t="s">
        <v>4</v>
      </c>
      <c r="E1552" t="s">
        <v>22568</v>
      </c>
      <c r="F1552" t="s">
        <v>22575</v>
      </c>
      <c r="I1552" s="25" t="s">
        <v>34568</v>
      </c>
      <c r="J1552" s="25" t="s">
        <v>29591</v>
      </c>
      <c r="K1552" t="s">
        <v>34569</v>
      </c>
      <c r="L1552" t="s">
        <v>34570</v>
      </c>
      <c r="M1552" s="10"/>
      <c r="N1552" s="2" t="str">
        <f>HYPERLINK(Таблица3[[#This Row],[RelativePath]])</f>
        <v>6 Площадка 1 общага\826398429_1_20260914T172506Z.jpg</v>
      </c>
    </row>
    <row r="1553" spans="1:14" hidden="1" x14ac:dyDescent="0.25">
      <c r="A1553" t="s">
        <v>13</v>
      </c>
      <c r="B1553" s="3">
        <v>46279</v>
      </c>
      <c r="C1553" s="5">
        <v>0.73273148148148148</v>
      </c>
      <c r="D1553" s="1" t="s">
        <v>115</v>
      </c>
      <c r="E1553" t="s">
        <v>22568</v>
      </c>
      <c r="F1553" t="s">
        <v>22575</v>
      </c>
      <c r="I1553" s="25" t="s">
        <v>34802</v>
      </c>
      <c r="J1553" s="25" t="s">
        <v>4849</v>
      </c>
      <c r="K1553" t="s">
        <v>34803</v>
      </c>
      <c r="L1553" t="s">
        <v>34804</v>
      </c>
      <c r="M1553" s="10"/>
      <c r="N1553" s="2" t="str">
        <f>HYPERLINK(Таблица3[[#This Row],[RelativePath]])</f>
        <v>17 Площадка с навесом\GA3948333_10_20260914T173508Z.jpg</v>
      </c>
    </row>
    <row r="1554" spans="1:14" x14ac:dyDescent="0.25">
      <c r="A1554" t="s">
        <v>16</v>
      </c>
      <c r="B1554" s="3">
        <v>46282</v>
      </c>
      <c r="C1554" s="5">
        <v>0.69564814814814813</v>
      </c>
      <c r="D1554" s="1" t="s">
        <v>62</v>
      </c>
      <c r="E1554" t="s">
        <v>22568</v>
      </c>
      <c r="F1554" t="s">
        <v>22575</v>
      </c>
      <c r="I1554" s="25" t="s">
        <v>34190</v>
      </c>
      <c r="J1554" s="25" t="s">
        <v>4883</v>
      </c>
      <c r="K1554" t="s">
        <v>34191</v>
      </c>
      <c r="L1554" t="s">
        <v>34192</v>
      </c>
      <c r="M1554" s="10"/>
      <c r="N1554" s="2" t="str">
        <f>HYPERLINK(Таблица3[[#This Row],[RelativePath]])</f>
        <v>1 Въезд на базу\GA3948333_4_20260917T164144Z.jpg</v>
      </c>
    </row>
    <row r="1555" spans="1:14" x14ac:dyDescent="0.25">
      <c r="A1555" t="s">
        <v>18</v>
      </c>
      <c r="B1555" s="3">
        <v>46284</v>
      </c>
      <c r="C1555" s="5">
        <v>0.54437500000000005</v>
      </c>
      <c r="D1555" s="1" t="s">
        <v>162</v>
      </c>
      <c r="E1555" t="s">
        <v>70</v>
      </c>
      <c r="F1555" t="s">
        <v>58</v>
      </c>
      <c r="H1555" t="s">
        <v>4881</v>
      </c>
      <c r="I1555" s="25" t="s">
        <v>34481</v>
      </c>
      <c r="J1555" s="25" t="s">
        <v>4877</v>
      </c>
      <c r="K1555" t="s">
        <v>34482</v>
      </c>
      <c r="L1555" t="s">
        <v>34483</v>
      </c>
      <c r="M1555" s="10"/>
      <c r="N1555" s="2" t="str">
        <f>HYPERLINK(Таблица3[[#This Row],[RelativePath]])</f>
        <v>10 Въезд ангар\GA3948333_6_20260919T130354Z.jpg</v>
      </c>
    </row>
    <row r="1556" spans="1:14" x14ac:dyDescent="0.25">
      <c r="A1556" t="s">
        <v>18</v>
      </c>
      <c r="B1556" s="3">
        <v>46284</v>
      </c>
      <c r="C1556" s="5">
        <v>0.54722222222222228</v>
      </c>
      <c r="D1556" s="1" t="s">
        <v>162</v>
      </c>
      <c r="E1556" t="s">
        <v>70</v>
      </c>
      <c r="F1556" t="s">
        <v>58</v>
      </c>
      <c r="H1556" t="s">
        <v>1140</v>
      </c>
      <c r="I1556" s="25" t="s">
        <v>34484</v>
      </c>
      <c r="J1556" s="25" t="s">
        <v>4877</v>
      </c>
      <c r="K1556" t="s">
        <v>34485</v>
      </c>
      <c r="L1556" t="s">
        <v>34486</v>
      </c>
      <c r="M1556" s="10"/>
      <c r="N1556" s="2" t="str">
        <f>HYPERLINK(Таблица3[[#This Row],[RelativePath]])</f>
        <v>10 Въезд ангар\GA3948333_6_20260919T130800Z.jpg</v>
      </c>
    </row>
    <row r="1557" spans="1:14" x14ac:dyDescent="0.25">
      <c r="A1557" t="s">
        <v>18</v>
      </c>
      <c r="B1557" s="3">
        <v>46284</v>
      </c>
      <c r="C1557" s="5">
        <v>0.55153935185185188</v>
      </c>
      <c r="D1557" s="1" t="s">
        <v>162</v>
      </c>
      <c r="E1557" t="s">
        <v>70</v>
      </c>
      <c r="F1557" t="s">
        <v>58</v>
      </c>
      <c r="H1557" t="s">
        <v>1140</v>
      </c>
      <c r="I1557" s="25" t="s">
        <v>34487</v>
      </c>
      <c r="J1557" s="25" t="s">
        <v>4877</v>
      </c>
      <c r="K1557" t="s">
        <v>34488</v>
      </c>
      <c r="L1557" t="s">
        <v>34489</v>
      </c>
      <c r="M1557" s="10"/>
      <c r="N1557" s="2" t="str">
        <f>HYPERLINK(Таблица3[[#This Row],[RelativePath]])</f>
        <v>10 Въезд ангар\GA3948333_6_20260919T131413Z.jpg</v>
      </c>
    </row>
    <row r="1558" spans="1:14" x14ac:dyDescent="0.25">
      <c r="A1558" t="s">
        <v>18</v>
      </c>
      <c r="B1558" s="3">
        <v>46284</v>
      </c>
      <c r="C1558" s="5">
        <v>0.55563657407407407</v>
      </c>
      <c r="D1558" s="1" t="s">
        <v>162</v>
      </c>
      <c r="E1558" t="s">
        <v>70</v>
      </c>
      <c r="F1558" t="s">
        <v>58</v>
      </c>
      <c r="H1558" t="s">
        <v>1140</v>
      </c>
      <c r="I1558" s="25" t="s">
        <v>34493</v>
      </c>
      <c r="J1558" s="25" t="s">
        <v>4877</v>
      </c>
      <c r="K1558" t="s">
        <v>34494</v>
      </c>
      <c r="L1558" t="s">
        <v>34495</v>
      </c>
      <c r="M1558" s="10"/>
      <c r="N1558" s="2" t="str">
        <f>HYPERLINK(Таблица3[[#This Row],[RelativePath]])</f>
        <v>10 Въезд ангар\GA3948333_6_20260919T132007Z.jpg</v>
      </c>
    </row>
    <row r="1559" spans="1:14" x14ac:dyDescent="0.25">
      <c r="A1559" t="s">
        <v>18</v>
      </c>
      <c r="B1559" s="3">
        <v>46284</v>
      </c>
      <c r="C1559" s="5">
        <v>0.55718749999999995</v>
      </c>
      <c r="D1559" s="1" t="s">
        <v>162</v>
      </c>
      <c r="E1559" t="s">
        <v>70</v>
      </c>
      <c r="F1559" t="s">
        <v>58</v>
      </c>
      <c r="H1559" t="s">
        <v>1140</v>
      </c>
      <c r="I1559" s="25" t="s">
        <v>34496</v>
      </c>
      <c r="J1559" s="25" t="s">
        <v>4877</v>
      </c>
      <c r="K1559" t="s">
        <v>34497</v>
      </c>
      <c r="L1559" t="s">
        <v>34498</v>
      </c>
      <c r="M1559" s="10"/>
      <c r="N1559" s="2" t="str">
        <f>HYPERLINK(Таблица3[[#This Row],[RelativePath]])</f>
        <v>10 Въезд ангар\GA3948333_6_20260919T132221Z.jpg</v>
      </c>
    </row>
    <row r="1560" spans="1:14" x14ac:dyDescent="0.25">
      <c r="A1560" t="s">
        <v>18</v>
      </c>
      <c r="B1560" s="3">
        <v>46284</v>
      </c>
      <c r="C1560" s="5">
        <v>0.55899305555555556</v>
      </c>
      <c r="D1560" s="1" t="s">
        <v>162</v>
      </c>
      <c r="E1560" t="s">
        <v>70</v>
      </c>
      <c r="F1560" t="s">
        <v>58</v>
      </c>
      <c r="H1560" t="s">
        <v>1140</v>
      </c>
      <c r="I1560" s="25" t="s">
        <v>34499</v>
      </c>
      <c r="J1560" s="25" t="s">
        <v>4877</v>
      </c>
      <c r="K1560" t="s">
        <v>34500</v>
      </c>
      <c r="L1560" t="s">
        <v>34501</v>
      </c>
      <c r="M1560" s="10"/>
      <c r="N1560" s="2" t="str">
        <f>HYPERLINK(Таблица3[[#This Row],[RelativePath]])</f>
        <v>10 Въезд ангар\GA3948333_6_20260919T132457Z.jpg</v>
      </c>
    </row>
    <row r="1561" spans="1:14" hidden="1" x14ac:dyDescent="0.25">
      <c r="A1561" t="s">
        <v>18</v>
      </c>
      <c r="B1561" s="3">
        <v>46284</v>
      </c>
      <c r="C1561" s="5">
        <v>0.56207175925925923</v>
      </c>
      <c r="D1561" s="1" t="s">
        <v>4</v>
      </c>
      <c r="E1561" t="s">
        <v>70</v>
      </c>
      <c r="F1561" t="s">
        <v>58</v>
      </c>
      <c r="I1561" s="25" t="s">
        <v>34502</v>
      </c>
      <c r="J1561" s="25" t="s">
        <v>4877</v>
      </c>
      <c r="K1561" t="s">
        <v>34503</v>
      </c>
      <c r="L1561" t="s">
        <v>34504</v>
      </c>
      <c r="M1561" s="10"/>
      <c r="N1561" s="2" t="str">
        <f>HYPERLINK(Таблица3[[#This Row],[RelativePath]])</f>
        <v>10 Въезд ангар\GA3948333_6_20260919T132923Z.jpg</v>
      </c>
    </row>
    <row r="1562" spans="1:14" x14ac:dyDescent="0.25">
      <c r="A1562" t="s">
        <v>18</v>
      </c>
      <c r="B1562" s="3">
        <v>46284</v>
      </c>
      <c r="C1562" s="5">
        <v>0.56276620370370367</v>
      </c>
      <c r="D1562" s="1" t="s">
        <v>85</v>
      </c>
      <c r="E1562" t="s">
        <v>70</v>
      </c>
      <c r="F1562" t="s">
        <v>2300</v>
      </c>
      <c r="I1562" s="25" t="s">
        <v>34205</v>
      </c>
      <c r="J1562" s="25" t="s">
        <v>4883</v>
      </c>
      <c r="K1562" t="s">
        <v>34206</v>
      </c>
      <c r="L1562" t="s">
        <v>34207</v>
      </c>
      <c r="M1562" s="10"/>
      <c r="N1562" s="2" t="str">
        <f>HYPERLINK(Таблица3[[#This Row],[RelativePath]])</f>
        <v>1 Въезд на базу\GA3948333_4_20260919T133023Z.jpg</v>
      </c>
    </row>
    <row r="1563" spans="1:14" x14ac:dyDescent="0.25">
      <c r="A1563" t="s">
        <v>18</v>
      </c>
      <c r="B1563" s="3">
        <v>46284</v>
      </c>
      <c r="C1563" s="5">
        <v>0.61949074074074073</v>
      </c>
      <c r="D1563" s="1" t="s">
        <v>162</v>
      </c>
      <c r="E1563" t="s">
        <v>34832</v>
      </c>
      <c r="F1563" t="s">
        <v>34833</v>
      </c>
      <c r="H1563" t="s">
        <v>4882</v>
      </c>
      <c r="I1563" s="25" t="s">
        <v>34652</v>
      </c>
      <c r="J1563" s="25" t="s">
        <v>4876</v>
      </c>
      <c r="K1563" t="s">
        <v>34653</v>
      </c>
      <c r="L1563" t="s">
        <v>34654</v>
      </c>
      <c r="M1563" s="10"/>
      <c r="N1563" s="2" t="str">
        <f>HYPERLINK(Таблица3[[#This Row],[RelativePath]])</f>
        <v>11 Навес пилмат\GA3948333_5_20260919T145204Z.jpg</v>
      </c>
    </row>
    <row r="1564" spans="1:14" x14ac:dyDescent="0.25">
      <c r="A1564" t="s">
        <v>18</v>
      </c>
      <c r="B1564" s="3">
        <v>46284</v>
      </c>
      <c r="C1564" s="5">
        <v>0.62006944444444445</v>
      </c>
      <c r="D1564" s="1" t="s">
        <v>162</v>
      </c>
      <c r="E1564" t="s">
        <v>34832</v>
      </c>
      <c r="F1564" t="s">
        <v>34833</v>
      </c>
      <c r="H1564" t="s">
        <v>1140</v>
      </c>
      <c r="I1564" s="25" t="s">
        <v>34655</v>
      </c>
      <c r="J1564" s="25" t="s">
        <v>4876</v>
      </c>
      <c r="K1564" t="s">
        <v>34656</v>
      </c>
      <c r="L1564" t="s">
        <v>34657</v>
      </c>
      <c r="M1564" s="10"/>
      <c r="N1564" s="2" t="str">
        <f>HYPERLINK(Таблица3[[#This Row],[RelativePath]])</f>
        <v>11 Навес пилмат\GA3948333_5_20260919T145254Z.jpg</v>
      </c>
    </row>
    <row r="1565" spans="1:14" hidden="1" x14ac:dyDescent="0.25">
      <c r="A1565" t="s">
        <v>18</v>
      </c>
      <c r="B1565" s="3">
        <v>46284</v>
      </c>
      <c r="C1565" s="5">
        <v>0.62324074074074076</v>
      </c>
      <c r="D1565" s="1" t="s">
        <v>26064</v>
      </c>
      <c r="E1565" t="s">
        <v>34832</v>
      </c>
      <c r="F1565" t="s">
        <v>34833</v>
      </c>
      <c r="I1565" s="25" t="s">
        <v>34763</v>
      </c>
      <c r="J1565" s="25" t="s">
        <v>4874</v>
      </c>
      <c r="K1565" t="s">
        <v>34764</v>
      </c>
      <c r="L1565" t="s">
        <v>34765</v>
      </c>
      <c r="M1565" s="10"/>
      <c r="N1565" s="2" t="str">
        <f>HYPERLINK(Таблица3[[#This Row],[RelativePath]])</f>
        <v>15 Вход столярка\GA3948333_9_20260919T145728Z.jpg</v>
      </c>
    </row>
    <row r="1566" spans="1:14" x14ac:dyDescent="0.25">
      <c r="A1566" t="s">
        <v>18</v>
      </c>
      <c r="B1566" s="3">
        <v>46284</v>
      </c>
      <c r="C1566" s="5">
        <v>0.63814814814814813</v>
      </c>
      <c r="D1566" s="1" t="s">
        <v>162</v>
      </c>
      <c r="E1566" t="s">
        <v>34832</v>
      </c>
      <c r="F1566" t="s">
        <v>34833</v>
      </c>
      <c r="H1566" t="s">
        <v>1140</v>
      </c>
      <c r="I1566" s="25" t="s">
        <v>34658</v>
      </c>
      <c r="J1566" s="25" t="s">
        <v>4876</v>
      </c>
      <c r="K1566" t="s">
        <v>34659</v>
      </c>
      <c r="L1566" t="s">
        <v>34660</v>
      </c>
      <c r="M1566" s="10"/>
      <c r="N1566" s="2" t="str">
        <f>HYPERLINK(Таблица3[[#This Row],[RelativePath]])</f>
        <v>11 Навес пилмат\GA3948333_5_20260919T151856Z.jpg</v>
      </c>
    </row>
    <row r="1567" spans="1:14" x14ac:dyDescent="0.25">
      <c r="A1567" t="s">
        <v>18</v>
      </c>
      <c r="B1567" s="3">
        <v>46284</v>
      </c>
      <c r="C1567" s="5">
        <v>0.64060185185185181</v>
      </c>
      <c r="D1567" s="1" t="s">
        <v>62</v>
      </c>
      <c r="E1567" t="s">
        <v>34832</v>
      </c>
      <c r="F1567" t="s">
        <v>34833</v>
      </c>
      <c r="H1567" t="s">
        <v>34834</v>
      </c>
      <c r="I1567" s="25" t="s">
        <v>34211</v>
      </c>
      <c r="J1567" s="25" t="s">
        <v>4883</v>
      </c>
      <c r="K1567" t="s">
        <v>34212</v>
      </c>
      <c r="L1567" t="s">
        <v>34213</v>
      </c>
      <c r="M1567" s="10"/>
      <c r="N1567" s="2" t="str">
        <f>HYPERLINK(Таблица3[[#This Row],[RelativePath]])</f>
        <v>1 Въезд на базу\GA3948333_4_20260919T152228Z.jpg</v>
      </c>
    </row>
    <row r="1568" spans="1:14" x14ac:dyDescent="0.25">
      <c r="A1568" t="s">
        <v>22</v>
      </c>
      <c r="B1568" s="3">
        <v>46285</v>
      </c>
      <c r="C1568" s="5">
        <v>0.53322916666666664</v>
      </c>
      <c r="D1568" s="1" t="s">
        <v>162</v>
      </c>
      <c r="E1568" t="s">
        <v>34832</v>
      </c>
      <c r="F1568" t="s">
        <v>34833</v>
      </c>
      <c r="H1568" t="s">
        <v>4882</v>
      </c>
      <c r="I1568" s="25" t="s">
        <v>34661</v>
      </c>
      <c r="J1568" s="25" t="s">
        <v>4876</v>
      </c>
      <c r="K1568" t="s">
        <v>34662</v>
      </c>
      <c r="L1568" t="s">
        <v>34663</v>
      </c>
      <c r="M1568" s="10"/>
      <c r="N1568" s="2" t="str">
        <f>HYPERLINK(Таблица3[[#This Row],[RelativePath]])</f>
        <v>11 Навес пилмат\GA3948333_5_20260920T124751Z.jpg</v>
      </c>
    </row>
    <row r="1569" spans="1:14" x14ac:dyDescent="0.25">
      <c r="A1569" t="s">
        <v>22</v>
      </c>
      <c r="B1569" s="3">
        <v>46285</v>
      </c>
      <c r="C1569" s="5">
        <v>0.53412037037037041</v>
      </c>
      <c r="D1569" s="1" t="s">
        <v>162</v>
      </c>
      <c r="E1569" t="s">
        <v>34832</v>
      </c>
      <c r="F1569" t="s">
        <v>34833</v>
      </c>
      <c r="H1569" t="s">
        <v>1140</v>
      </c>
      <c r="I1569" s="25" t="s">
        <v>34845</v>
      </c>
      <c r="J1569" s="25" t="s">
        <v>4876</v>
      </c>
      <c r="K1569" t="s">
        <v>34846</v>
      </c>
      <c r="L1569" t="s">
        <v>34847</v>
      </c>
      <c r="M1569" s="10"/>
      <c r="N1569" s="2" t="str">
        <f>HYPERLINK(Таблица3[[#This Row],[RelativePath]])</f>
        <v>11 Навес пилмат\GA3948333_5_20260920T124908Z.jpg</v>
      </c>
    </row>
    <row r="1570" spans="1:14" x14ac:dyDescent="0.25">
      <c r="A1570" t="s">
        <v>22</v>
      </c>
      <c r="B1570" s="3">
        <v>46285</v>
      </c>
      <c r="C1570" s="5">
        <v>0.54134259259259254</v>
      </c>
      <c r="D1570" s="1" t="s">
        <v>62</v>
      </c>
      <c r="E1570" t="s">
        <v>34832</v>
      </c>
      <c r="F1570" t="s">
        <v>34833</v>
      </c>
      <c r="H1570" t="s">
        <v>34835</v>
      </c>
      <c r="I1570" s="25" t="s">
        <v>34217</v>
      </c>
      <c r="J1570" s="25" t="s">
        <v>4883</v>
      </c>
      <c r="K1570" t="s">
        <v>34218</v>
      </c>
      <c r="L1570" t="s">
        <v>34219</v>
      </c>
      <c r="M1570" s="10"/>
      <c r="N1570" s="2" t="str">
        <f>HYPERLINK(Таблица3[[#This Row],[RelativePath]])</f>
        <v>1 Въезд на базу\GA3948333_4_20260920T125932Z.jpg</v>
      </c>
    </row>
  </sheetData>
  <phoneticPr fontId="4" type="noConversion"/>
  <conditionalFormatting sqref="E1571:E1592 D2:E1570">
    <cfRule type="containsText" dxfId="204" priority="7" operator="containsText" text="Выезд с территории">
      <formula>NOT(ISERROR(SEARCH("Выезд с территории",D2)))</formula>
    </cfRule>
  </conditionalFormatting>
  <conditionalFormatting sqref="D2:D1570">
    <cfRule type="containsText" dxfId="20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70">
    <cfRule type="containsText" dxfId="20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92">
    <cfRule type="containsText" dxfId="201" priority="2" operator="containsText" text="Газель базы">
      <formula>NOT(ISERROR(SEARCH("Газель базы",E2)))</formula>
    </cfRule>
    <cfRule type="containsText" dxfId="200" priority="3" operator="containsText" text="Погрузчик базы">
      <formula>NOT(ISERROR(SEARCH("Погрузчик базы",E2)))</formula>
    </cfRule>
  </conditionalFormatting>
  <conditionalFormatting sqref="E2:E1592">
    <cfRule type="containsText" dxfId="19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569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25" t="s">
        <v>5101</v>
      </c>
      <c r="J2" s="25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25" t="s">
        <v>5098</v>
      </c>
      <c r="J3" s="25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25" t="s">
        <v>6808</v>
      </c>
      <c r="J4" s="25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25" t="s">
        <v>6627</v>
      </c>
      <c r="J5" s="25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25" t="s">
        <v>6590</v>
      </c>
      <c r="J6" s="25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25" t="s">
        <v>6593</v>
      </c>
      <c r="J7" s="25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25" t="s">
        <v>7122</v>
      </c>
      <c r="J8" s="25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25" t="s">
        <v>7472</v>
      </c>
      <c r="J9" s="25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25" t="s">
        <v>7469</v>
      </c>
      <c r="J10" s="25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25" t="s">
        <v>7466</v>
      </c>
      <c r="J11" s="25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25" t="s">
        <v>7855</v>
      </c>
      <c r="J12" s="25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25" t="s">
        <v>7858</v>
      </c>
      <c r="J13" s="25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25" t="s">
        <v>7845</v>
      </c>
      <c r="J14" s="25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25" t="s">
        <v>7849</v>
      </c>
      <c r="J15" s="25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25" t="s">
        <v>8228</v>
      </c>
      <c r="J16" s="25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25" t="s">
        <v>8392</v>
      </c>
      <c r="J17" s="25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25" t="s">
        <v>9140</v>
      </c>
      <c r="J18" s="25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25" t="s">
        <v>9140</v>
      </c>
      <c r="J19" s="25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25" t="s">
        <v>8631</v>
      </c>
      <c r="J20" s="25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25" t="s">
        <v>8628</v>
      </c>
      <c r="J21" s="25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25" t="s">
        <v>8628</v>
      </c>
      <c r="J22" s="25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25" t="s">
        <v>9143</v>
      </c>
      <c r="J23" s="25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25" t="s">
        <v>9167</v>
      </c>
      <c r="J24" s="25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25" t="s">
        <v>9161</v>
      </c>
      <c r="J25" s="25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25" t="s">
        <v>9158</v>
      </c>
      <c r="J26" s="25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25" t="s">
        <v>10541</v>
      </c>
      <c r="J27" s="25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25" t="s">
        <v>10541</v>
      </c>
      <c r="J28" s="25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25" t="s">
        <v>10538</v>
      </c>
      <c r="J29" s="25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25" t="s">
        <v>10553</v>
      </c>
      <c r="J30" s="25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25" t="s">
        <v>10544</v>
      </c>
      <c r="J31" s="25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25" t="s">
        <v>11374</v>
      </c>
      <c r="J32" s="25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25" t="s">
        <v>11383</v>
      </c>
      <c r="J33" s="25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25" t="s">
        <v>11368</v>
      </c>
      <c r="J34" s="25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25" t="s">
        <v>11371</v>
      </c>
      <c r="J35" s="25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25" t="s">
        <v>11401</v>
      </c>
      <c r="J36" s="25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25" t="s">
        <v>11398</v>
      </c>
      <c r="J37" s="25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25" t="s">
        <v>11398</v>
      </c>
      <c r="J38" s="25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25" t="s">
        <v>11401</v>
      </c>
      <c r="J39" s="25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25" t="s">
        <v>11404</v>
      </c>
      <c r="J40" s="25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25" t="s">
        <v>11389</v>
      </c>
      <c r="J41" s="25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25" t="s">
        <v>11392</v>
      </c>
      <c r="J42" s="25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25" t="s">
        <v>11395</v>
      </c>
      <c r="J43" s="25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25" t="s">
        <v>11410</v>
      </c>
      <c r="J44" s="25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25" t="s">
        <v>11407</v>
      </c>
      <c r="J45" s="25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25" t="s">
        <v>12950</v>
      </c>
      <c r="J46" s="25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25" t="s">
        <v>12953</v>
      </c>
      <c r="J47" s="25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25" t="s">
        <v>12956</v>
      </c>
      <c r="J48" s="25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25" t="s">
        <v>12947</v>
      </c>
      <c r="J49" s="25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25" t="s">
        <v>12938</v>
      </c>
      <c r="J50" s="25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25" t="s">
        <v>12941</v>
      </c>
      <c r="J51" s="25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25" t="s">
        <v>12944</v>
      </c>
      <c r="J52" s="25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25" t="s">
        <v>12965</v>
      </c>
      <c r="J53" s="25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25" t="s">
        <v>12968</v>
      </c>
      <c r="J54" s="25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25" t="s">
        <v>12959</v>
      </c>
      <c r="J55" s="25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25" t="s">
        <v>12962</v>
      </c>
      <c r="J56" s="25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25" t="s">
        <v>12980</v>
      </c>
      <c r="J57" s="25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25" t="s">
        <v>12983</v>
      </c>
      <c r="J58" s="25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25" t="s">
        <v>12986</v>
      </c>
      <c r="J59" s="25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25" t="s">
        <v>12980</v>
      </c>
      <c r="J60" s="25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25" t="s">
        <v>12974</v>
      </c>
      <c r="J61" s="25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25" t="s">
        <v>12977</v>
      </c>
      <c r="J62" s="25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25" t="s">
        <v>13533</v>
      </c>
      <c r="J63" s="25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25" t="s">
        <v>13536</v>
      </c>
      <c r="J64" s="25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25" t="s">
        <v>13527</v>
      </c>
      <c r="J65" s="25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25" t="s">
        <v>13530</v>
      </c>
      <c r="J66" s="25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25" t="s">
        <v>13551</v>
      </c>
      <c r="J67" s="25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25" t="s">
        <v>13554</v>
      </c>
      <c r="J68" s="25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25" t="s">
        <v>13545</v>
      </c>
      <c r="J69" s="25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25" t="s">
        <v>13548</v>
      </c>
      <c r="J70" s="25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25" t="s">
        <v>14081</v>
      </c>
      <c r="J71" s="25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25" t="s">
        <v>14078</v>
      </c>
      <c r="J72" s="25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25" t="s">
        <v>14087</v>
      </c>
      <c r="J73" s="25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25" t="s">
        <v>14084</v>
      </c>
      <c r="J74" s="25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25" t="s">
        <v>14398</v>
      </c>
      <c r="J75" s="25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25" t="s">
        <v>14383</v>
      </c>
      <c r="J76" s="25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25" t="s">
        <v>14380</v>
      </c>
      <c r="J77" s="25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25" t="s">
        <v>14413</v>
      </c>
      <c r="J78" s="25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25" t="s">
        <v>14416</v>
      </c>
      <c r="J79" s="25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25" t="s">
        <v>14410</v>
      </c>
      <c r="J80" s="25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25" t="s">
        <v>14404</v>
      </c>
      <c r="J81" s="25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25" t="s">
        <v>14407</v>
      </c>
      <c r="J82" s="25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25" t="s">
        <v>14467</v>
      </c>
      <c r="J83" s="25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25" t="s">
        <v>14971</v>
      </c>
      <c r="J84" s="25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25" t="s">
        <v>14446</v>
      </c>
      <c r="J85" s="25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25" t="s">
        <v>14458</v>
      </c>
      <c r="J86" s="25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25" t="s">
        <v>14425</v>
      </c>
      <c r="J87" s="25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25" t="s">
        <v>14446</v>
      </c>
      <c r="J88" s="25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25" t="s">
        <v>14470</v>
      </c>
      <c r="J89" s="25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25" t="s">
        <v>14467</v>
      </c>
      <c r="J90" s="25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25" t="s">
        <v>14464</v>
      </c>
      <c r="J91" s="25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25" t="s">
        <v>14443</v>
      </c>
      <c r="J92" s="25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25" t="s">
        <v>14434</v>
      </c>
      <c r="J93" s="25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25" t="s">
        <v>14425</v>
      </c>
      <c r="J94" s="25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25" t="s">
        <v>14422</v>
      </c>
      <c r="J95" s="25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25" t="s">
        <v>14440</v>
      </c>
      <c r="J96" s="25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25" t="s">
        <v>14968</v>
      </c>
      <c r="J97" s="25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25" t="s">
        <v>14437</v>
      </c>
      <c r="J98" s="25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25" t="s">
        <v>15425</v>
      </c>
      <c r="J99" s="25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25" t="s">
        <v>15416</v>
      </c>
      <c r="J100" s="25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25" t="s">
        <v>15434</v>
      </c>
      <c r="J101" s="25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25" t="s">
        <v>15437</v>
      </c>
      <c r="J102" s="25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25" t="s">
        <v>15428</v>
      </c>
      <c r="J103" s="25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25" t="s">
        <v>15431</v>
      </c>
      <c r="J104" s="25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25" t="s">
        <v>15443</v>
      </c>
      <c r="J105" s="25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25" t="s">
        <v>15440</v>
      </c>
      <c r="J106" s="25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25" t="s">
        <v>16082</v>
      </c>
      <c r="J107" s="25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25" t="s">
        <v>16082</v>
      </c>
      <c r="J108" s="25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25" t="s">
        <v>16085</v>
      </c>
      <c r="J109" s="25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25" t="s">
        <v>16076</v>
      </c>
      <c r="J110" s="25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25" t="s">
        <v>16079</v>
      </c>
      <c r="J111" s="25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25" t="s">
        <v>16317</v>
      </c>
      <c r="J112" s="25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25" t="s">
        <v>16314</v>
      </c>
      <c r="J113" s="25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25" t="s">
        <v>16338</v>
      </c>
      <c r="J114" s="25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25" t="s">
        <v>16332</v>
      </c>
      <c r="J115" s="25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25" t="s">
        <v>16803</v>
      </c>
      <c r="J116" s="25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25" t="s">
        <v>16797</v>
      </c>
      <c r="J117" s="25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25" t="s">
        <v>16791</v>
      </c>
      <c r="J118" s="25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25" t="s">
        <v>16794</v>
      </c>
      <c r="J119" s="25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25" t="s">
        <v>16803</v>
      </c>
      <c r="J120" s="25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25" t="s">
        <v>16800</v>
      </c>
      <c r="J121" s="25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25" t="s">
        <v>16791</v>
      </c>
      <c r="J122" s="25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25" t="s">
        <v>16782</v>
      </c>
      <c r="J123" s="25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25" t="s">
        <v>16779</v>
      </c>
      <c r="J124" s="25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25" t="s">
        <v>16788</v>
      </c>
      <c r="J125" s="25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25" t="s">
        <v>16785</v>
      </c>
      <c r="J126" s="25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25" t="s">
        <v>17124</v>
      </c>
      <c r="J127" s="25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25" t="s">
        <v>17124</v>
      </c>
      <c r="J128" s="25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25" t="s">
        <v>17121</v>
      </c>
      <c r="J129" s="25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25" t="s">
        <v>17390</v>
      </c>
      <c r="J130" s="25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25" t="s">
        <v>17387</v>
      </c>
      <c r="J131" s="25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25" t="s">
        <v>17396</v>
      </c>
      <c r="J132" s="25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25" t="s">
        <v>17393</v>
      </c>
      <c r="J133" s="25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25" t="s">
        <v>17130</v>
      </c>
      <c r="J134" s="25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25" t="s">
        <v>17127</v>
      </c>
      <c r="J135" s="25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25" t="s">
        <v>17384</v>
      </c>
      <c r="J136" s="25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25" t="s">
        <v>17999</v>
      </c>
      <c r="J137" s="25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25" t="s">
        <v>17402</v>
      </c>
      <c r="J138" s="25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25" t="s">
        <v>17411</v>
      </c>
      <c r="J139" s="25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25" t="s">
        <v>17414</v>
      </c>
      <c r="J140" s="25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25" t="s">
        <v>17399</v>
      </c>
      <c r="J141" s="25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25" t="s">
        <v>17402</v>
      </c>
      <c r="J142" s="25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25" t="s">
        <v>17426</v>
      </c>
      <c r="J143" s="25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25" t="s">
        <v>17417</v>
      </c>
      <c r="J144" s="25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25" t="s">
        <v>18073</v>
      </c>
      <c r="J145" s="25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25" t="s">
        <v>18073</v>
      </c>
      <c r="J146" s="25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25" t="s">
        <v>18064</v>
      </c>
      <c r="J147" s="25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25" t="s">
        <v>18070</v>
      </c>
      <c r="J148" s="25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25" t="s">
        <v>18169</v>
      </c>
      <c r="J149" s="25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25" t="s">
        <v>18079</v>
      </c>
      <c r="J150" s="25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25" t="s">
        <v>18076</v>
      </c>
      <c r="J151" s="25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25" t="s">
        <v>18064</v>
      </c>
      <c r="J152" s="25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25" t="s">
        <v>18052</v>
      </c>
      <c r="J153" s="25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25" t="s">
        <v>18166</v>
      </c>
      <c r="J154" s="25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25" t="s">
        <v>18055</v>
      </c>
      <c r="J155" s="25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25" t="s">
        <v>18061</v>
      </c>
      <c r="J156" s="25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25" t="s">
        <v>18058</v>
      </c>
      <c r="J157" s="25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25" t="s">
        <v>18094</v>
      </c>
      <c r="J158" s="25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25" t="s">
        <v>18097</v>
      </c>
      <c r="J159" s="25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25" t="s">
        <v>18088</v>
      </c>
      <c r="J160" s="25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25" t="s">
        <v>18091</v>
      </c>
      <c r="J161" s="25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25" t="s">
        <v>18705</v>
      </c>
      <c r="J162" s="25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25" t="s">
        <v>18711</v>
      </c>
      <c r="J163" s="25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25" t="s">
        <v>18714</v>
      </c>
      <c r="J164" s="25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25" t="s">
        <v>18717</v>
      </c>
      <c r="J165" s="25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25" t="s">
        <v>18702</v>
      </c>
      <c r="J166" s="25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25" t="s">
        <v>18705</v>
      </c>
      <c r="J167" s="25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25" t="s">
        <v>18708</v>
      </c>
      <c r="J168" s="25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25" t="s">
        <v>18723</v>
      </c>
      <c r="J169" s="25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25" t="s">
        <v>18720</v>
      </c>
      <c r="J170" s="25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25" t="s">
        <v>19091</v>
      </c>
      <c r="J171" s="25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25" t="s">
        <v>19091</v>
      </c>
      <c r="J172" s="25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25" t="s">
        <v>19085</v>
      </c>
      <c r="J173" s="25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25" t="s">
        <v>19097</v>
      </c>
      <c r="J174" s="25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25" t="s">
        <v>18729</v>
      </c>
      <c r="J175" s="25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25" t="s">
        <v>19100</v>
      </c>
      <c r="J176" s="25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25" t="s">
        <v>18726</v>
      </c>
      <c r="J177" s="25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25" t="s">
        <v>18729</v>
      </c>
      <c r="J178" s="25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25" t="s">
        <v>19085</v>
      </c>
      <c r="J179" s="25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25" t="s">
        <v>19397</v>
      </c>
      <c r="J180" s="25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25" t="s">
        <v>19112</v>
      </c>
      <c r="J181" s="25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25" t="s">
        <v>19109</v>
      </c>
      <c r="J182" s="25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25" t="s">
        <v>19394</v>
      </c>
      <c r="J183" s="25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25" t="s">
        <v>19397</v>
      </c>
      <c r="J184" s="25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25" t="s">
        <v>19103</v>
      </c>
      <c r="J185" s="25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25" t="s">
        <v>19106</v>
      </c>
      <c r="J186" s="25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25" t="s">
        <v>19109</v>
      </c>
      <c r="J187" s="25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25" t="s">
        <v>19816</v>
      </c>
      <c r="J188" s="25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25" t="s">
        <v>19813</v>
      </c>
      <c r="J189" s="25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25" t="s">
        <v>19941</v>
      </c>
      <c r="J190" s="25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25" t="s">
        <v>19941</v>
      </c>
      <c r="J191" s="25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25" t="s">
        <v>19947</v>
      </c>
      <c r="J192" s="25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25" t="s">
        <v>19950</v>
      </c>
      <c r="J193" s="25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25" t="s">
        <v>19944</v>
      </c>
      <c r="J194" s="25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25" t="s">
        <v>19947</v>
      </c>
      <c r="J195" s="25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25" t="s">
        <v>19944</v>
      </c>
      <c r="J196" s="25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25" t="s">
        <v>20486</v>
      </c>
      <c r="J197" s="25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25" t="s">
        <v>20486</v>
      </c>
      <c r="J198" s="25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25" t="s">
        <v>19953</v>
      </c>
      <c r="J199" s="25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25" t="s">
        <v>19953</v>
      </c>
      <c r="J200" s="25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25" t="s">
        <v>20498</v>
      </c>
      <c r="J201" s="25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25" t="s">
        <v>20498</v>
      </c>
      <c r="J202" s="25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25" t="s">
        <v>20495</v>
      </c>
      <c r="J203" s="25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25" t="s">
        <v>20501</v>
      </c>
      <c r="J204" s="25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25" t="s">
        <v>20495</v>
      </c>
      <c r="J205" s="25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25" t="s">
        <v>20489</v>
      </c>
      <c r="J206" s="25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25" t="s">
        <v>20492</v>
      </c>
      <c r="J207" s="25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25" t="s">
        <v>20513</v>
      </c>
      <c r="J208" s="25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25" t="s">
        <v>20516</v>
      </c>
      <c r="J209" s="25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25" t="s">
        <v>20519</v>
      </c>
      <c r="J210" s="25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25" t="s">
        <v>20504</v>
      </c>
      <c r="J211" s="25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25" t="s">
        <v>20507</v>
      </c>
      <c r="J212" s="25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25" t="s">
        <v>20510</v>
      </c>
      <c r="J213" s="25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25" t="s">
        <v>20528</v>
      </c>
      <c r="J214" s="25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25" t="s">
        <v>20525</v>
      </c>
      <c r="J215" s="25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25" t="s">
        <v>20522</v>
      </c>
      <c r="J216" s="25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25" t="s">
        <v>21140</v>
      </c>
      <c r="J217" s="25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25" t="s">
        <v>21137</v>
      </c>
      <c r="J218" s="25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25" t="s">
        <v>21134</v>
      </c>
      <c r="J219" s="25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25" t="s">
        <v>21143</v>
      </c>
      <c r="J220" s="25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25" t="s">
        <v>21149</v>
      </c>
      <c r="J221" s="25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25" t="s">
        <v>21146</v>
      </c>
      <c r="J222" s="25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25" t="s">
        <v>21143</v>
      </c>
      <c r="J223" s="25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25" t="s">
        <v>21173</v>
      </c>
      <c r="J224" s="25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25" t="s">
        <v>21170</v>
      </c>
      <c r="J225" s="25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25" t="s">
        <v>21155</v>
      </c>
      <c r="J226" s="25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25" t="s">
        <v>21167</v>
      </c>
      <c r="J227" s="25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25" t="s">
        <v>21173</v>
      </c>
      <c r="J228" s="25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25" t="s">
        <v>21179</v>
      </c>
      <c r="J229" s="25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25" t="s">
        <v>21176</v>
      </c>
      <c r="J230" s="25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25" t="s">
        <v>21155</v>
      </c>
      <c r="J231" s="25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25" t="s">
        <v>21152</v>
      </c>
      <c r="J232" s="25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25" t="s">
        <v>21158</v>
      </c>
      <c r="J233" s="25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25" t="s">
        <v>21164</v>
      </c>
      <c r="J234" s="25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25" t="s">
        <v>21161</v>
      </c>
      <c r="J235" s="25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25" t="s">
        <v>21699</v>
      </c>
      <c r="J236" s="25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25" t="s">
        <v>21699</v>
      </c>
      <c r="J237" s="25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25" t="s">
        <v>21696</v>
      </c>
      <c r="J238" s="25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25" t="s">
        <v>21711</v>
      </c>
      <c r="J239" s="25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25" t="s">
        <v>21711</v>
      </c>
      <c r="J240" s="25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25" t="s">
        <v>21717</v>
      </c>
      <c r="J241" s="25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25" t="s">
        <v>21714</v>
      </c>
      <c r="J242" s="25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25" t="s">
        <v>21702</v>
      </c>
      <c r="J243" s="25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25" t="s">
        <v>21717</v>
      </c>
      <c r="J244" s="25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25" t="s">
        <v>21708</v>
      </c>
      <c r="J245" s="25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25" t="s">
        <v>21702</v>
      </c>
      <c r="J246" s="25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25" t="s">
        <v>21705</v>
      </c>
      <c r="J247" s="25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25" t="s">
        <v>21708</v>
      </c>
      <c r="J248" s="25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25" t="s">
        <v>21723</v>
      </c>
      <c r="J249" s="25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25" t="s">
        <v>21720</v>
      </c>
      <c r="J250" s="25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25" t="s">
        <v>22016</v>
      </c>
      <c r="J251" s="25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25" t="s">
        <v>22019</v>
      </c>
      <c r="J252" s="25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25" t="s">
        <v>22022</v>
      </c>
      <c r="J253" s="25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25" t="s">
        <v>22010</v>
      </c>
      <c r="J254" s="25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25" t="s">
        <v>21726</v>
      </c>
      <c r="J255" s="25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25" t="s">
        <v>22013</v>
      </c>
      <c r="J256" s="25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25" t="s">
        <v>22034</v>
      </c>
      <c r="J257" s="25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25" t="s">
        <v>22040</v>
      </c>
      <c r="J258" s="25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25" t="s">
        <v>22037</v>
      </c>
      <c r="J259" s="25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25" t="s">
        <v>22034</v>
      </c>
      <c r="J260" s="25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25" t="s">
        <v>22646</v>
      </c>
      <c r="J261" s="25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25" t="s">
        <v>22646</v>
      </c>
      <c r="J262" s="25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25" t="s">
        <v>22655</v>
      </c>
      <c r="J263" s="25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25" t="s">
        <v>22655</v>
      </c>
      <c r="J264" s="25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25" t="s">
        <v>22652</v>
      </c>
      <c r="J265" s="25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25" t="s">
        <v>22649</v>
      </c>
      <c r="J266" s="25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25" t="s">
        <v>22661</v>
      </c>
      <c r="J267" s="25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25" t="s">
        <v>22664</v>
      </c>
      <c r="J268" s="25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25" t="s">
        <v>22667</v>
      </c>
      <c r="J269" s="25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25" t="s">
        <v>22658</v>
      </c>
      <c r="J270" s="25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25" t="s">
        <v>22661</v>
      </c>
      <c r="J271" s="25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25" t="s">
        <v>22685</v>
      </c>
      <c r="J272" s="25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25" t="s">
        <v>22679</v>
      </c>
      <c r="J273" s="25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25" t="s">
        <v>22682</v>
      </c>
      <c r="J274" s="25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25" t="s">
        <v>22685</v>
      </c>
      <c r="J275" s="25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25" t="s">
        <v>22670</v>
      </c>
      <c r="J276" s="25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25" t="s">
        <v>22673</v>
      </c>
      <c r="J277" s="25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25" t="s">
        <v>22676</v>
      </c>
      <c r="J278" s="25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25" t="s">
        <v>23146</v>
      </c>
      <c r="J279" s="25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25" t="s">
        <v>23143</v>
      </c>
      <c r="J280" s="25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25" t="s">
        <v>23146</v>
      </c>
      <c r="J281" s="25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25" t="s">
        <v>23140</v>
      </c>
      <c r="J282" s="25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25" t="s">
        <v>23134</v>
      </c>
      <c r="J283" s="25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25" t="s">
        <v>23137</v>
      </c>
      <c r="J284" s="25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25" t="s">
        <v>23149</v>
      </c>
      <c r="J285" s="25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25" t="s">
        <v>23149</v>
      </c>
      <c r="J286" s="25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25" t="s">
        <v>23158</v>
      </c>
      <c r="J287" s="25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25" t="s">
        <v>23158</v>
      </c>
      <c r="J288" s="25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25" t="s">
        <v>23155</v>
      </c>
      <c r="J289" s="25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25" t="s">
        <v>23155</v>
      </c>
      <c r="J290" s="25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25" t="s">
        <v>23152</v>
      </c>
      <c r="J291" s="25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25" t="s">
        <v>23152</v>
      </c>
      <c r="J292" s="25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25" t="s">
        <v>23167</v>
      </c>
      <c r="J293" s="25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25" t="s">
        <v>23167</v>
      </c>
      <c r="J294" s="25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25" t="s">
        <v>23931</v>
      </c>
      <c r="J295" s="25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25" t="s">
        <v>23733</v>
      </c>
      <c r="J296" s="25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25" t="s">
        <v>23730</v>
      </c>
      <c r="J297" s="25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25" t="s">
        <v>23736</v>
      </c>
      <c r="J298" s="25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25" t="s">
        <v>23727</v>
      </c>
      <c r="J299" s="25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25" t="s">
        <v>23730</v>
      </c>
      <c r="J300" s="25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25" t="s">
        <v>23982</v>
      </c>
      <c r="J301" s="25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25" t="s">
        <v>23985</v>
      </c>
      <c r="J302" s="25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25" t="s">
        <v>23982</v>
      </c>
      <c r="J303" s="25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25" t="s">
        <v>23997</v>
      </c>
      <c r="J304" s="25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25" t="s">
        <v>23997</v>
      </c>
      <c r="J305" s="25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25" t="s">
        <v>24402</v>
      </c>
      <c r="J306" s="25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25" t="s">
        <v>24396</v>
      </c>
      <c r="J307" s="25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25" t="s">
        <v>24399</v>
      </c>
      <c r="J308" s="25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25" t="s">
        <v>24393</v>
      </c>
      <c r="J309" s="25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25" t="s">
        <v>24375</v>
      </c>
      <c r="J310" s="25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25" t="s">
        <v>24402</v>
      </c>
      <c r="J311" s="25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25" t="s">
        <v>24399</v>
      </c>
      <c r="J312" s="25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25" t="s">
        <v>24387</v>
      </c>
      <c r="J313" s="25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25" t="s">
        <v>24375</v>
      </c>
      <c r="J314" s="25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25" t="s">
        <v>24372</v>
      </c>
      <c r="J315" s="25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25" t="s">
        <v>24384</v>
      </c>
      <c r="J316" s="25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25" t="s">
        <v>24381</v>
      </c>
      <c r="J317" s="25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25" t="s">
        <v>24408</v>
      </c>
      <c r="J318" s="25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25" t="s">
        <v>24408</v>
      </c>
      <c r="J319" s="25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25" t="s">
        <v>24405</v>
      </c>
      <c r="J320" s="25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25" t="s">
        <v>24405</v>
      </c>
      <c r="J321" s="25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25" t="s">
        <v>24417</v>
      </c>
      <c r="J322" s="25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25" t="s">
        <v>24417</v>
      </c>
      <c r="J323" s="25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25" t="s">
        <v>24414</v>
      </c>
      <c r="J324" s="25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25" t="s">
        <v>24423</v>
      </c>
      <c r="J325" s="25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25" t="s">
        <v>24423</v>
      </c>
      <c r="J326" s="25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25" t="s">
        <v>24420</v>
      </c>
      <c r="J327" s="25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25" t="s">
        <v>25027</v>
      </c>
      <c r="J328" s="25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25" t="s">
        <v>25024</v>
      </c>
      <c r="J329" s="25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25" t="s">
        <v>25021</v>
      </c>
      <c r="J330" s="25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25" t="s">
        <v>25027</v>
      </c>
      <c r="J331" s="25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25" t="s">
        <v>25018</v>
      </c>
      <c r="J332" s="25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25" t="s">
        <v>25021</v>
      </c>
      <c r="J333" s="25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25" t="s">
        <v>25036</v>
      </c>
      <c r="J334" s="25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25" t="s">
        <v>25033</v>
      </c>
      <c r="J335" s="25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25" t="s">
        <v>25042</v>
      </c>
      <c r="J336" s="25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25" t="s">
        <v>25042</v>
      </c>
      <c r="J337" s="25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25" t="s">
        <v>25039</v>
      </c>
      <c r="J338" s="25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25" t="s">
        <v>25514</v>
      </c>
      <c r="J339" s="25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25" t="s">
        <v>25624</v>
      </c>
      <c r="J340" s="25" t="s">
        <v>4883</v>
      </c>
      <c r="K340" t="s">
        <v>25625</v>
      </c>
      <c r="L340" t="s">
        <v>25626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25" t="s">
        <v>25630</v>
      </c>
      <c r="J341" s="25" t="s">
        <v>4883</v>
      </c>
      <c r="K341" t="s">
        <v>25631</v>
      </c>
      <c r="L341" t="s">
        <v>25632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25" t="s">
        <v>25630</v>
      </c>
      <c r="J342" s="25" t="s">
        <v>4883</v>
      </c>
      <c r="K342" t="s">
        <v>25631</v>
      </c>
      <c r="L342" t="s">
        <v>25632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26051</v>
      </c>
      <c r="H343" t="s">
        <v>26053</v>
      </c>
      <c r="I343" s="25" t="s">
        <v>25642</v>
      </c>
      <c r="J343" s="25" t="s">
        <v>4883</v>
      </c>
      <c r="K343" t="s">
        <v>25643</v>
      </c>
      <c r="L343" t="s">
        <v>25644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26589</v>
      </c>
      <c r="F344" t="s">
        <v>26590</v>
      </c>
      <c r="I344" s="25" t="s">
        <v>26112</v>
      </c>
      <c r="J344" s="25" t="s">
        <v>4883</v>
      </c>
      <c r="K344" t="s">
        <v>26113</v>
      </c>
      <c r="L344" t="s">
        <v>26114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26589</v>
      </c>
      <c r="F345" t="s">
        <v>26590</v>
      </c>
      <c r="I345" s="25" t="s">
        <v>26112</v>
      </c>
      <c r="J345" s="25" t="s">
        <v>4883</v>
      </c>
      <c r="K345" t="s">
        <v>26113</v>
      </c>
      <c r="L345" t="s">
        <v>26114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26589</v>
      </c>
      <c r="F346" t="s">
        <v>51</v>
      </c>
      <c r="I346" s="25" t="s">
        <v>26109</v>
      </c>
      <c r="J346" s="25" t="s">
        <v>4883</v>
      </c>
      <c r="K346" t="s">
        <v>26110</v>
      </c>
      <c r="L346" t="s">
        <v>26111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26592</v>
      </c>
      <c r="I347" s="25" t="s">
        <v>26121</v>
      </c>
      <c r="J347" s="25" t="s">
        <v>4883</v>
      </c>
      <c r="K347" t="s">
        <v>26122</v>
      </c>
      <c r="L347" t="s">
        <v>26123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26591</v>
      </c>
      <c r="F348" t="s">
        <v>51</v>
      </c>
      <c r="I348" s="25" t="s">
        <v>26124</v>
      </c>
      <c r="J348" s="25" t="s">
        <v>4883</v>
      </c>
      <c r="K348" t="s">
        <v>26125</v>
      </c>
      <c r="L348" t="s">
        <v>26126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26591</v>
      </c>
      <c r="F349" t="s">
        <v>51</v>
      </c>
      <c r="I349" s="25" t="s">
        <v>26115</v>
      </c>
      <c r="J349" s="25" t="s">
        <v>4883</v>
      </c>
      <c r="K349" t="s">
        <v>26116</v>
      </c>
      <c r="L349" t="s">
        <v>26117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26592</v>
      </c>
      <c r="I350" s="25" t="s">
        <v>26118</v>
      </c>
      <c r="J350" s="25" t="s">
        <v>4883</v>
      </c>
      <c r="K350" t="s">
        <v>26119</v>
      </c>
      <c r="L350" t="s">
        <v>26120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25" t="s">
        <v>26130</v>
      </c>
      <c r="J351" s="25" t="s">
        <v>4883</v>
      </c>
      <c r="K351" t="s">
        <v>26131</v>
      </c>
      <c r="L351" t="s">
        <v>26132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25" t="s">
        <v>26133</v>
      </c>
      <c r="J352" s="25" t="s">
        <v>4883</v>
      </c>
      <c r="K352" t="s">
        <v>26134</v>
      </c>
      <c r="L352" t="s">
        <v>26135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25" t="s">
        <v>26136</v>
      </c>
      <c r="J353" s="25" t="s">
        <v>4883</v>
      </c>
      <c r="K353" t="s">
        <v>26137</v>
      </c>
      <c r="L353" t="s">
        <v>26138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25" t="s">
        <v>26127</v>
      </c>
      <c r="J354" s="25" t="s">
        <v>4883</v>
      </c>
      <c r="K354" t="s">
        <v>26128</v>
      </c>
      <c r="L354" t="s">
        <v>26129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25" t="s">
        <v>26130</v>
      </c>
      <c r="J355" s="25" t="s">
        <v>4883</v>
      </c>
      <c r="K355" t="s">
        <v>26131</v>
      </c>
      <c r="L355" t="s">
        <v>26132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26593</v>
      </c>
      <c r="I356" s="25" t="s">
        <v>26142</v>
      </c>
      <c r="J356" s="25" t="s">
        <v>4883</v>
      </c>
      <c r="K356" t="s">
        <v>26143</v>
      </c>
      <c r="L356" t="s">
        <v>26144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26593</v>
      </c>
      <c r="I357" s="25" t="s">
        <v>26142</v>
      </c>
      <c r="J357" s="25" t="s">
        <v>4883</v>
      </c>
      <c r="K357" t="s">
        <v>26143</v>
      </c>
      <c r="L357" t="s">
        <v>26144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25" t="s">
        <v>26139</v>
      </c>
      <c r="J358" s="25" t="s">
        <v>4883</v>
      </c>
      <c r="K358" t="s">
        <v>26140</v>
      </c>
      <c r="L358" t="s">
        <v>26141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26592</v>
      </c>
      <c r="I359" s="25" t="s">
        <v>26707</v>
      </c>
      <c r="J359" s="25" t="s">
        <v>4883</v>
      </c>
      <c r="K359" t="s">
        <v>26708</v>
      </c>
      <c r="L359" t="s">
        <v>26709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26592</v>
      </c>
      <c r="I360" s="25" t="s">
        <v>26710</v>
      </c>
      <c r="J360" s="25" t="s">
        <v>4883</v>
      </c>
      <c r="K360" t="s">
        <v>26711</v>
      </c>
      <c r="L360" t="s">
        <v>26712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25" t="s">
        <v>26701</v>
      </c>
      <c r="J361" s="25" t="s">
        <v>4883</v>
      </c>
      <c r="K361" t="s">
        <v>26702</v>
      </c>
      <c r="L361" t="s">
        <v>26703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25" t="s">
        <v>26704</v>
      </c>
      <c r="J362" s="25" t="s">
        <v>4883</v>
      </c>
      <c r="K362" t="s">
        <v>26705</v>
      </c>
      <c r="L362" t="s">
        <v>26706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25" t="s">
        <v>26731</v>
      </c>
      <c r="J363" s="25" t="s">
        <v>4883</v>
      </c>
      <c r="K363" t="s">
        <v>26732</v>
      </c>
      <c r="L363" t="s">
        <v>26733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25" t="s">
        <v>26734</v>
      </c>
      <c r="J364" s="25" t="s">
        <v>4883</v>
      </c>
      <c r="K364" t="s">
        <v>26735</v>
      </c>
      <c r="L364" t="s">
        <v>26736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26592</v>
      </c>
      <c r="I365" s="25" t="s">
        <v>26740</v>
      </c>
      <c r="J365" s="25" t="s">
        <v>4883</v>
      </c>
      <c r="K365" t="s">
        <v>26741</v>
      </c>
      <c r="L365" t="s">
        <v>26742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25" t="s">
        <v>26728</v>
      </c>
      <c r="J366" s="25" t="s">
        <v>4883</v>
      </c>
      <c r="K366" t="s">
        <v>26729</v>
      </c>
      <c r="L366" t="s">
        <v>26730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25" t="s">
        <v>26719</v>
      </c>
      <c r="J367" s="25" t="s">
        <v>4883</v>
      </c>
      <c r="K367" t="s">
        <v>26720</v>
      </c>
      <c r="L367" t="s">
        <v>26721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25" t="s">
        <v>26722</v>
      </c>
      <c r="J368" s="25" t="s">
        <v>4883</v>
      </c>
      <c r="K368" t="s">
        <v>26723</v>
      </c>
      <c r="L368" t="s">
        <v>26724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25" t="s">
        <v>26725</v>
      </c>
      <c r="J369" s="25" t="s">
        <v>4883</v>
      </c>
      <c r="K369" t="s">
        <v>26726</v>
      </c>
      <c r="L369" t="s">
        <v>26727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27618</v>
      </c>
      <c r="F370" t="s">
        <v>15245</v>
      </c>
      <c r="H370" t="s">
        <v>659</v>
      </c>
      <c r="I370" s="25" t="s">
        <v>27265</v>
      </c>
      <c r="J370" s="25" t="s">
        <v>4883</v>
      </c>
      <c r="K370" t="s">
        <v>27266</v>
      </c>
      <c r="L370" t="s">
        <v>27267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27618</v>
      </c>
      <c r="F371" t="s">
        <v>15245</v>
      </c>
      <c r="H371" t="s">
        <v>659</v>
      </c>
      <c r="I371" s="25" t="s">
        <v>27265</v>
      </c>
      <c r="J371" s="25" t="s">
        <v>4883</v>
      </c>
      <c r="K371" t="s">
        <v>27266</v>
      </c>
      <c r="L371" t="s">
        <v>27267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27618</v>
      </c>
      <c r="F372" t="s">
        <v>51</v>
      </c>
      <c r="I372" s="25" t="s">
        <v>27262</v>
      </c>
      <c r="J372" s="25" t="s">
        <v>4883</v>
      </c>
      <c r="K372" t="s">
        <v>27263</v>
      </c>
      <c r="L372" t="s">
        <v>27264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27239</v>
      </c>
      <c r="F373" t="s">
        <v>58</v>
      </c>
      <c r="H373" t="s">
        <v>1135</v>
      </c>
      <c r="I373" s="25" t="s">
        <v>27271</v>
      </c>
      <c r="J373" s="25" t="s">
        <v>4883</v>
      </c>
      <c r="K373" t="s">
        <v>27272</v>
      </c>
      <c r="L373" t="s">
        <v>27273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27239</v>
      </c>
      <c r="F374" t="s">
        <v>58</v>
      </c>
      <c r="H374" t="s">
        <v>1135</v>
      </c>
      <c r="I374" s="25" t="s">
        <v>27271</v>
      </c>
      <c r="J374" s="25" t="s">
        <v>4883</v>
      </c>
      <c r="K374" t="s">
        <v>27272</v>
      </c>
      <c r="L374" t="s">
        <v>27273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27239</v>
      </c>
      <c r="F375" t="s">
        <v>58</v>
      </c>
      <c r="H375" t="s">
        <v>1135</v>
      </c>
      <c r="I375" s="25" t="s">
        <v>27268</v>
      </c>
      <c r="J375" s="25" t="s">
        <v>4883</v>
      </c>
      <c r="K375" t="s">
        <v>27269</v>
      </c>
      <c r="L375" t="s">
        <v>27270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27239</v>
      </c>
      <c r="F376" t="s">
        <v>58</v>
      </c>
      <c r="H376" t="s">
        <v>1135</v>
      </c>
      <c r="I376" s="25" t="s">
        <v>27268</v>
      </c>
      <c r="J376" s="25" t="s">
        <v>4883</v>
      </c>
      <c r="K376" t="s">
        <v>27269</v>
      </c>
      <c r="L376" t="s">
        <v>27270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27619</v>
      </c>
      <c r="I377" s="25" t="s">
        <v>27289</v>
      </c>
      <c r="J377" s="25" t="s">
        <v>4883</v>
      </c>
      <c r="K377" t="s">
        <v>27290</v>
      </c>
      <c r="L377" t="s">
        <v>27291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27619</v>
      </c>
      <c r="I378" s="25" t="s">
        <v>27286</v>
      </c>
      <c r="J378" s="25" t="s">
        <v>4883</v>
      </c>
      <c r="K378" t="s">
        <v>27287</v>
      </c>
      <c r="L378" t="s">
        <v>27288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25" t="s">
        <v>27728</v>
      </c>
      <c r="J379" s="25" t="s">
        <v>4883</v>
      </c>
      <c r="K379" t="s">
        <v>27729</v>
      </c>
      <c r="L379" t="s">
        <v>27730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25" t="s">
        <v>27725</v>
      </c>
      <c r="J380" s="25" t="s">
        <v>4883</v>
      </c>
      <c r="K380" t="s">
        <v>27726</v>
      </c>
      <c r="L380" t="s">
        <v>27727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28140</v>
      </c>
      <c r="I381" s="25" t="s">
        <v>27743</v>
      </c>
      <c r="J381" s="25" t="s">
        <v>4883</v>
      </c>
      <c r="K381" t="s">
        <v>27744</v>
      </c>
      <c r="L381" t="s">
        <v>27745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25" t="s">
        <v>27740</v>
      </c>
      <c r="J382" s="25" t="s">
        <v>4883</v>
      </c>
      <c r="K382" t="s">
        <v>27741</v>
      </c>
      <c r="L382" t="s">
        <v>27742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28282</v>
      </c>
      <c r="F383" t="s">
        <v>28283</v>
      </c>
      <c r="I383" s="25" t="s">
        <v>28165</v>
      </c>
      <c r="J383" s="25" t="s">
        <v>4883</v>
      </c>
      <c r="K383" t="s">
        <v>28166</v>
      </c>
      <c r="L383" t="s">
        <v>28167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28282</v>
      </c>
      <c r="F384" t="s">
        <v>28283</v>
      </c>
      <c r="I384" s="25" t="s">
        <v>28165</v>
      </c>
      <c r="J384" s="25" t="s">
        <v>4883</v>
      </c>
      <c r="K384" t="s">
        <v>28166</v>
      </c>
      <c r="L384" t="s">
        <v>28167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28282</v>
      </c>
      <c r="F385" t="s">
        <v>51</v>
      </c>
      <c r="I385" s="25" t="s">
        <v>28162</v>
      </c>
      <c r="J385" s="25" t="s">
        <v>4883</v>
      </c>
      <c r="K385" t="s">
        <v>28163</v>
      </c>
      <c r="L385" t="s">
        <v>28164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28284</v>
      </c>
      <c r="I386" s="25" t="s">
        <v>28171</v>
      </c>
      <c r="J386" s="25" t="s">
        <v>4883</v>
      </c>
      <c r="K386" t="s">
        <v>28172</v>
      </c>
      <c r="L386" t="s">
        <v>28173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28284</v>
      </c>
      <c r="I387" s="25" t="s">
        <v>28168</v>
      </c>
      <c r="J387" s="25" t="s">
        <v>4883</v>
      </c>
      <c r="K387" t="s">
        <v>28169</v>
      </c>
      <c r="L387" t="s">
        <v>28170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27239</v>
      </c>
      <c r="F388" t="s">
        <v>58</v>
      </c>
      <c r="H388" t="s">
        <v>1135</v>
      </c>
      <c r="I388" s="25" t="s">
        <v>28313</v>
      </c>
      <c r="J388" s="25" t="s">
        <v>4883</v>
      </c>
      <c r="K388" t="s">
        <v>28314</v>
      </c>
      <c r="L388" t="s">
        <v>28315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27239</v>
      </c>
      <c r="F389" t="s">
        <v>58</v>
      </c>
      <c r="H389" t="s">
        <v>1135</v>
      </c>
      <c r="I389" s="25" t="s">
        <v>28313</v>
      </c>
      <c r="J389" s="25" t="s">
        <v>4883</v>
      </c>
      <c r="K389" t="s">
        <v>28314</v>
      </c>
      <c r="L389" t="s">
        <v>28315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25" t="s">
        <v>28316</v>
      </c>
      <c r="J390" s="25" t="s">
        <v>4883</v>
      </c>
      <c r="K390" t="s">
        <v>28317</v>
      </c>
      <c r="L390" t="s">
        <v>28318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28282</v>
      </c>
      <c r="F391" t="s">
        <v>51</v>
      </c>
      <c r="I391" s="25" t="s">
        <v>28319</v>
      </c>
      <c r="J391" s="25" t="s">
        <v>4883</v>
      </c>
      <c r="K391" t="s">
        <v>28320</v>
      </c>
      <c r="L391" t="s">
        <v>28321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28819</v>
      </c>
      <c r="F392" t="s">
        <v>51</v>
      </c>
      <c r="I392" s="25" t="s">
        <v>28304</v>
      </c>
      <c r="J392" s="25" t="s">
        <v>4883</v>
      </c>
      <c r="K392" t="s">
        <v>28305</v>
      </c>
      <c r="L392" t="s">
        <v>28306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28282</v>
      </c>
      <c r="F393" t="s">
        <v>51</v>
      </c>
      <c r="I393" s="25" t="s">
        <v>28307</v>
      </c>
      <c r="J393" s="25" t="s">
        <v>4883</v>
      </c>
      <c r="K393" t="s">
        <v>28308</v>
      </c>
      <c r="L393" t="s">
        <v>28309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25" t="s">
        <v>28310</v>
      </c>
      <c r="J394" s="25" t="s">
        <v>4883</v>
      </c>
      <c r="K394" t="s">
        <v>28311</v>
      </c>
      <c r="L394" t="s">
        <v>28312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28820</v>
      </c>
      <c r="I395" s="25" t="s">
        <v>28322</v>
      </c>
      <c r="J395" s="25" t="s">
        <v>4883</v>
      </c>
      <c r="K395" t="s">
        <v>28323</v>
      </c>
      <c r="L395" t="s">
        <v>28324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25" t="s">
        <v>28325</v>
      </c>
      <c r="J396" s="25" t="s">
        <v>4883</v>
      </c>
      <c r="K396" t="s">
        <v>28326</v>
      </c>
      <c r="L396" t="s">
        <v>28327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28820</v>
      </c>
      <c r="I397" s="25" t="s">
        <v>28322</v>
      </c>
      <c r="J397" s="25" t="s">
        <v>4883</v>
      </c>
      <c r="K397" t="s">
        <v>28323</v>
      </c>
      <c r="L397" t="s">
        <v>28324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28824</v>
      </c>
      <c r="F398" t="s">
        <v>28825</v>
      </c>
      <c r="I398" s="25" t="s">
        <v>28340</v>
      </c>
      <c r="J398" s="25" t="s">
        <v>4883</v>
      </c>
      <c r="K398" t="s">
        <v>28341</v>
      </c>
      <c r="L398" t="s">
        <v>28342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25" t="s">
        <v>28334</v>
      </c>
      <c r="J399" s="25" t="s">
        <v>4883</v>
      </c>
      <c r="K399" t="s">
        <v>28335</v>
      </c>
      <c r="L399" t="s">
        <v>28336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28824</v>
      </c>
      <c r="F400" t="s">
        <v>51</v>
      </c>
      <c r="I400" s="25" t="s">
        <v>28337</v>
      </c>
      <c r="J400" s="25" t="s">
        <v>4883</v>
      </c>
      <c r="K400" t="s">
        <v>28338</v>
      </c>
      <c r="L400" t="s">
        <v>28339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28824</v>
      </c>
      <c r="F401" t="s">
        <v>28825</v>
      </c>
      <c r="I401" s="25" t="s">
        <v>28340</v>
      </c>
      <c r="J401" s="25" t="s">
        <v>4883</v>
      </c>
      <c r="K401" t="s">
        <v>28341</v>
      </c>
      <c r="L401" t="s">
        <v>28342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25" t="s">
        <v>28328</v>
      </c>
      <c r="J402" s="25" t="s">
        <v>4883</v>
      </c>
      <c r="K402" t="s">
        <v>28329</v>
      </c>
      <c r="L402" t="s">
        <v>28330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25" t="s">
        <v>28821</v>
      </c>
      <c r="J403" s="25" t="s">
        <v>4883</v>
      </c>
      <c r="K403" t="s">
        <v>28822</v>
      </c>
      <c r="L403" t="s">
        <v>28823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25" t="s">
        <v>28331</v>
      </c>
      <c r="J404" s="25" t="s">
        <v>4883</v>
      </c>
      <c r="K404" t="s">
        <v>28332</v>
      </c>
      <c r="L404" t="s">
        <v>28333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29147</v>
      </c>
      <c r="F405" t="s">
        <v>2650</v>
      </c>
      <c r="I405" s="25" t="s">
        <v>28892</v>
      </c>
      <c r="J405" s="25" t="s">
        <v>4883</v>
      </c>
      <c r="K405" t="s">
        <v>28893</v>
      </c>
      <c r="L405" t="s">
        <v>28894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29147</v>
      </c>
      <c r="F406" t="s">
        <v>2650</v>
      </c>
      <c r="I406" s="25" t="s">
        <v>28892</v>
      </c>
      <c r="J406" s="25" t="s">
        <v>4883</v>
      </c>
      <c r="K406" t="s">
        <v>28893</v>
      </c>
      <c r="L406" t="s">
        <v>28894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29147</v>
      </c>
      <c r="F407" t="s">
        <v>51</v>
      </c>
      <c r="I407" s="25" t="s">
        <v>28889</v>
      </c>
      <c r="J407" s="25" t="s">
        <v>4883</v>
      </c>
      <c r="K407" t="s">
        <v>28890</v>
      </c>
      <c r="L407" t="s">
        <v>28891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29148</v>
      </c>
      <c r="F408" t="s">
        <v>29152</v>
      </c>
      <c r="I408" s="25" t="s">
        <v>29042</v>
      </c>
      <c r="J408" s="25" t="s">
        <v>4542</v>
      </c>
      <c r="K408" t="s">
        <v>29043</v>
      </c>
      <c r="L408" t="s">
        <v>29044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29148</v>
      </c>
      <c r="I409" s="25" t="s">
        <v>28898</v>
      </c>
      <c r="J409" s="25" t="s">
        <v>4883</v>
      </c>
      <c r="K409" t="s">
        <v>28899</v>
      </c>
      <c r="L409" t="s">
        <v>28900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28836</v>
      </c>
      <c r="I410" s="25" t="s">
        <v>28895</v>
      </c>
      <c r="J410" s="25" t="s">
        <v>4883</v>
      </c>
      <c r="K410" t="s">
        <v>28896</v>
      </c>
      <c r="L410" t="s">
        <v>28897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28836</v>
      </c>
      <c r="I411" s="25" t="s">
        <v>28895</v>
      </c>
      <c r="J411" s="25" t="s">
        <v>4883</v>
      </c>
      <c r="K411" t="s">
        <v>28896</v>
      </c>
      <c r="L411" t="s">
        <v>28897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29149</v>
      </c>
      <c r="F412" t="s">
        <v>29150</v>
      </c>
      <c r="I412" s="25" t="s">
        <v>28928</v>
      </c>
      <c r="J412" s="25" t="s">
        <v>4883</v>
      </c>
      <c r="K412" t="s">
        <v>28929</v>
      </c>
      <c r="L412" t="s">
        <v>28930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29149</v>
      </c>
      <c r="F413" t="s">
        <v>29150</v>
      </c>
      <c r="I413" s="25" t="s">
        <v>28913</v>
      </c>
      <c r="J413" s="25" t="s">
        <v>4883</v>
      </c>
      <c r="K413" t="s">
        <v>28914</v>
      </c>
      <c r="L413" t="s">
        <v>28915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29149</v>
      </c>
      <c r="F414" t="s">
        <v>29150</v>
      </c>
      <c r="I414" s="25" t="s">
        <v>28913</v>
      </c>
      <c r="J414" s="25" t="s">
        <v>4883</v>
      </c>
      <c r="K414" t="s">
        <v>28914</v>
      </c>
      <c r="L414" t="s">
        <v>28915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29149</v>
      </c>
      <c r="F415" t="s">
        <v>29150</v>
      </c>
      <c r="I415" s="25" t="s">
        <v>28928</v>
      </c>
      <c r="J415" s="25" t="s">
        <v>4883</v>
      </c>
      <c r="K415" t="s">
        <v>28929</v>
      </c>
      <c r="L415" t="s">
        <v>28930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29149</v>
      </c>
      <c r="F416" t="s">
        <v>29150</v>
      </c>
      <c r="I416" s="25" t="s">
        <v>28910</v>
      </c>
      <c r="J416" s="25" t="s">
        <v>4883</v>
      </c>
      <c r="K416" t="s">
        <v>28911</v>
      </c>
      <c r="L416" t="s">
        <v>28912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25" t="s">
        <v>28907</v>
      </c>
      <c r="J417" s="25" t="s">
        <v>4883</v>
      </c>
      <c r="K417" t="s">
        <v>28908</v>
      </c>
      <c r="L417" t="s">
        <v>28909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29149</v>
      </c>
      <c r="F418" t="s">
        <v>29150</v>
      </c>
      <c r="I418" s="25" t="s">
        <v>28910</v>
      </c>
      <c r="J418" s="25" t="s">
        <v>4883</v>
      </c>
      <c r="K418" t="s">
        <v>28911</v>
      </c>
      <c r="L418" t="s">
        <v>28912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29620</v>
      </c>
      <c r="I419" s="25" t="s">
        <v>29234</v>
      </c>
      <c r="J419" s="25" t="s">
        <v>4883</v>
      </c>
      <c r="K419" t="s">
        <v>29235</v>
      </c>
      <c r="L419" t="s">
        <v>29236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25" t="s">
        <v>29237</v>
      </c>
      <c r="J420" s="25" t="s">
        <v>4883</v>
      </c>
      <c r="K420" t="s">
        <v>29238</v>
      </c>
      <c r="L420" t="s">
        <v>29239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29620</v>
      </c>
      <c r="I421" s="25" t="s">
        <v>29231</v>
      </c>
      <c r="J421" s="25" t="s">
        <v>4883</v>
      </c>
      <c r="K421" t="s">
        <v>29232</v>
      </c>
      <c r="L421" t="s">
        <v>29233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25" t="s">
        <v>29240</v>
      </c>
      <c r="J422" s="25" t="s">
        <v>4883</v>
      </c>
      <c r="K422" t="s">
        <v>29241</v>
      </c>
      <c r="L422" t="s">
        <v>29242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29620</v>
      </c>
      <c r="I423" s="25" t="s">
        <v>29231</v>
      </c>
      <c r="J423" s="25" t="s">
        <v>4883</v>
      </c>
      <c r="K423" t="s">
        <v>29232</v>
      </c>
      <c r="L423" t="s">
        <v>29233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29620</v>
      </c>
      <c r="I424" s="25" t="s">
        <v>29234</v>
      </c>
      <c r="J424" s="25" t="s">
        <v>4883</v>
      </c>
      <c r="K424" t="s">
        <v>29235</v>
      </c>
      <c r="L424" t="s">
        <v>29236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25" t="s">
        <v>29243</v>
      </c>
      <c r="J425" s="25" t="s">
        <v>4883</v>
      </c>
      <c r="K425" t="s">
        <v>29244</v>
      </c>
      <c r="L425" t="s">
        <v>29245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25" t="s">
        <v>29252</v>
      </c>
      <c r="J426" s="25" t="s">
        <v>4883</v>
      </c>
      <c r="K426" t="s">
        <v>29253</v>
      </c>
      <c r="L426" t="s">
        <v>29254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25" t="s">
        <v>29249</v>
      </c>
      <c r="J427" s="25" t="s">
        <v>4883</v>
      </c>
      <c r="K427" t="s">
        <v>29250</v>
      </c>
      <c r="L427" t="s">
        <v>29251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28836</v>
      </c>
      <c r="I428" s="25" t="s">
        <v>29650</v>
      </c>
      <c r="J428" s="25" t="s">
        <v>4883</v>
      </c>
      <c r="K428" t="s">
        <v>29651</v>
      </c>
      <c r="L428" t="s">
        <v>29652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28836</v>
      </c>
      <c r="I429" s="25" t="s">
        <v>29650</v>
      </c>
      <c r="J429" s="25" t="s">
        <v>4883</v>
      </c>
      <c r="K429" t="s">
        <v>29651</v>
      </c>
      <c r="L429" t="s">
        <v>29652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s="25" t="s">
        <v>30011</v>
      </c>
      <c r="J430" s="25" t="s">
        <v>4883</v>
      </c>
      <c r="K430" t="s">
        <v>30012</v>
      </c>
      <c r="L430" t="s">
        <v>30013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s="25" t="s">
        <v>30005</v>
      </c>
      <c r="J431" s="25" t="s">
        <v>4883</v>
      </c>
      <c r="K431" t="s">
        <v>30006</v>
      </c>
      <c r="L431" t="s">
        <v>30007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s="25" t="s">
        <v>30002</v>
      </c>
      <c r="J432" s="25" t="s">
        <v>4883</v>
      </c>
      <c r="K432" t="s">
        <v>30003</v>
      </c>
      <c r="L432" t="s">
        <v>30004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s="25" t="s">
        <v>30011</v>
      </c>
      <c r="J433" s="25" t="s">
        <v>4883</v>
      </c>
      <c r="K433" t="s">
        <v>30012</v>
      </c>
      <c r="L433" t="s">
        <v>30013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s="25" t="s">
        <v>30008</v>
      </c>
      <c r="J434" s="25" t="s">
        <v>4883</v>
      </c>
      <c r="K434" t="s">
        <v>30009</v>
      </c>
      <c r="L434" t="s">
        <v>30010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s="25" t="s">
        <v>29990</v>
      </c>
      <c r="J435" s="25" t="s">
        <v>4883</v>
      </c>
      <c r="K435" t="s">
        <v>29991</v>
      </c>
      <c r="L435" t="s">
        <v>29992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s="25" t="s">
        <v>29987</v>
      </c>
      <c r="J436" s="25" t="s">
        <v>4883</v>
      </c>
      <c r="K436" t="s">
        <v>29988</v>
      </c>
      <c r="L436" t="s">
        <v>29989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30473</v>
      </c>
      <c r="I437" s="25" t="s">
        <v>29999</v>
      </c>
      <c r="J437" s="25" t="s">
        <v>4883</v>
      </c>
      <c r="K437" t="s">
        <v>30000</v>
      </c>
      <c r="L437" t="s">
        <v>30001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s="25" t="s">
        <v>29996</v>
      </c>
      <c r="J438" s="25" t="s">
        <v>4883</v>
      </c>
      <c r="K438" t="s">
        <v>29997</v>
      </c>
      <c r="L438" t="s">
        <v>29998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28282</v>
      </c>
      <c r="F439" t="s">
        <v>30475</v>
      </c>
      <c r="I439" s="25" t="s">
        <v>30032</v>
      </c>
      <c r="J439" s="25" t="s">
        <v>4883</v>
      </c>
      <c r="K439" t="s">
        <v>30033</v>
      </c>
      <c r="L439" t="s">
        <v>30034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28282</v>
      </c>
      <c r="F440" t="s">
        <v>51</v>
      </c>
      <c r="I440" s="25" t="s">
        <v>30044</v>
      </c>
      <c r="J440" s="25" t="s">
        <v>4883</v>
      </c>
      <c r="K440" t="s">
        <v>30045</v>
      </c>
      <c r="L440" t="s">
        <v>30046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28282</v>
      </c>
      <c r="F441" t="s">
        <v>30476</v>
      </c>
      <c r="I441" s="25" t="s">
        <v>30041</v>
      </c>
      <c r="J441" s="25" t="s">
        <v>4883</v>
      </c>
      <c r="K441" t="s">
        <v>30042</v>
      </c>
      <c r="L441" t="s">
        <v>30043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28282</v>
      </c>
      <c r="F442" t="s">
        <v>30476</v>
      </c>
      <c r="I442" s="25" t="s">
        <v>30041</v>
      </c>
      <c r="J442" s="25" t="s">
        <v>4883</v>
      </c>
      <c r="K442" t="s">
        <v>30042</v>
      </c>
      <c r="L442" t="s">
        <v>30043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28282</v>
      </c>
      <c r="F443" t="s">
        <v>30476</v>
      </c>
      <c r="I443" s="25" t="s">
        <v>30047</v>
      </c>
      <c r="J443" s="25" t="s">
        <v>4883</v>
      </c>
      <c r="K443" t="s">
        <v>30048</v>
      </c>
      <c r="L443" t="s">
        <v>30049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28282</v>
      </c>
      <c r="F444" t="s">
        <v>51</v>
      </c>
      <c r="I444" s="25" t="s">
        <v>30035</v>
      </c>
      <c r="J444" s="25" t="s">
        <v>4883</v>
      </c>
      <c r="K444" t="s">
        <v>30036</v>
      </c>
      <c r="L444" t="s">
        <v>30037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28282</v>
      </c>
      <c r="F445" t="s">
        <v>30475</v>
      </c>
      <c r="I445" s="25" t="s">
        <v>30029</v>
      </c>
      <c r="J445" s="25" t="s">
        <v>4883</v>
      </c>
      <c r="K445" t="s">
        <v>30030</v>
      </c>
      <c r="L445" t="s">
        <v>30031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s="25" t="s">
        <v>30053</v>
      </c>
      <c r="J446" s="25" t="s">
        <v>4883</v>
      </c>
      <c r="K446" t="s">
        <v>30054</v>
      </c>
      <c r="L446" t="s">
        <v>30055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30474</v>
      </c>
      <c r="I447" s="25" t="s">
        <v>30017</v>
      </c>
      <c r="J447" s="25" t="s">
        <v>4883</v>
      </c>
      <c r="K447" t="s">
        <v>30018</v>
      </c>
      <c r="L447" t="s">
        <v>30019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s="25" t="s">
        <v>30050</v>
      </c>
      <c r="J448" s="25" t="s">
        <v>4883</v>
      </c>
      <c r="K448" t="s">
        <v>30051</v>
      </c>
      <c r="L448" t="s">
        <v>30052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30474</v>
      </c>
      <c r="I449" s="25" t="s">
        <v>30020</v>
      </c>
      <c r="J449" s="25" t="s">
        <v>4883</v>
      </c>
      <c r="K449" t="s">
        <v>30021</v>
      </c>
      <c r="L449" t="s">
        <v>30022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28282</v>
      </c>
      <c r="F450" t="s">
        <v>30476</v>
      </c>
      <c r="I450" s="25" t="s">
        <v>30047</v>
      </c>
      <c r="J450" s="25" t="s">
        <v>4883</v>
      </c>
      <c r="K450" t="s">
        <v>30048</v>
      </c>
      <c r="L450" t="s">
        <v>30049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28282</v>
      </c>
      <c r="F451" t="s">
        <v>30475</v>
      </c>
      <c r="I451" s="25" t="s">
        <v>30026</v>
      </c>
      <c r="J451" s="25" t="s">
        <v>4883</v>
      </c>
      <c r="K451" t="s">
        <v>30027</v>
      </c>
      <c r="L451" t="s">
        <v>30028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28282</v>
      </c>
      <c r="F452" t="s">
        <v>30475</v>
      </c>
      <c r="I452" s="25" t="s">
        <v>30032</v>
      </c>
      <c r="J452" s="25" t="s">
        <v>4883</v>
      </c>
      <c r="K452" t="s">
        <v>30033</v>
      </c>
      <c r="L452" t="s">
        <v>30034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30474</v>
      </c>
      <c r="I453" s="25" t="s">
        <v>30020</v>
      </c>
      <c r="J453" s="25" t="s">
        <v>4883</v>
      </c>
      <c r="K453" t="s">
        <v>30021</v>
      </c>
      <c r="L453" t="s">
        <v>30022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30474</v>
      </c>
      <c r="I454" s="25" t="s">
        <v>30017</v>
      </c>
      <c r="J454" s="25" t="s">
        <v>4883</v>
      </c>
      <c r="K454" t="s">
        <v>30018</v>
      </c>
      <c r="L454" t="s">
        <v>30019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s="25" t="s">
        <v>30014</v>
      </c>
      <c r="J455" s="25" t="s">
        <v>4883</v>
      </c>
      <c r="K455" t="s">
        <v>30015</v>
      </c>
      <c r="L455" t="s">
        <v>30016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28282</v>
      </c>
      <c r="F456" t="s">
        <v>30475</v>
      </c>
      <c r="I456" s="25" t="s">
        <v>30029</v>
      </c>
      <c r="J456" s="25" t="s">
        <v>4883</v>
      </c>
      <c r="K456" t="s">
        <v>30030</v>
      </c>
      <c r="L456" t="s">
        <v>30031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28282</v>
      </c>
      <c r="F457" t="s">
        <v>30475</v>
      </c>
      <c r="I457" s="25" t="s">
        <v>30026</v>
      </c>
      <c r="J457" s="25" t="s">
        <v>4883</v>
      </c>
      <c r="K457" t="s">
        <v>30027</v>
      </c>
      <c r="L457" t="s">
        <v>30028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28282</v>
      </c>
      <c r="F458" t="s">
        <v>51</v>
      </c>
      <c r="I458" s="25" t="s">
        <v>30023</v>
      </c>
      <c r="J458" s="25" t="s">
        <v>4883</v>
      </c>
      <c r="K458" t="s">
        <v>30024</v>
      </c>
      <c r="L458" t="s">
        <v>30025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30810</v>
      </c>
      <c r="I459" s="25" t="s">
        <v>30541</v>
      </c>
      <c r="J459" s="25" t="s">
        <v>4883</v>
      </c>
      <c r="K459" t="s">
        <v>30542</v>
      </c>
      <c r="L459" t="s">
        <v>30543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30810</v>
      </c>
      <c r="I460" s="25" t="s">
        <v>30541</v>
      </c>
      <c r="J460" s="25" t="s">
        <v>4883</v>
      </c>
      <c r="K460" t="s">
        <v>30542</v>
      </c>
      <c r="L460" t="s">
        <v>30543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28836</v>
      </c>
      <c r="I461" s="25" t="s">
        <v>30538</v>
      </c>
      <c r="J461" s="25" t="s">
        <v>4883</v>
      </c>
      <c r="K461" t="s">
        <v>30539</v>
      </c>
      <c r="L461" t="s">
        <v>30540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s="25" t="s">
        <v>30544</v>
      </c>
      <c r="J462" s="25" t="s">
        <v>4883</v>
      </c>
      <c r="K462" t="s">
        <v>30545</v>
      </c>
      <c r="L462" t="s">
        <v>30546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s="25" t="s">
        <v>30538</v>
      </c>
      <c r="J463" s="25" t="s">
        <v>4883</v>
      </c>
      <c r="K463" t="s">
        <v>30539</v>
      </c>
      <c r="L463" t="s">
        <v>30540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30808</v>
      </c>
      <c r="F464" t="s">
        <v>51</v>
      </c>
      <c r="I464" s="25" t="s">
        <v>30532</v>
      </c>
      <c r="J464" s="25" t="s">
        <v>4883</v>
      </c>
      <c r="K464" t="s">
        <v>30533</v>
      </c>
      <c r="L464" t="s">
        <v>30534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30808</v>
      </c>
      <c r="F465" t="s">
        <v>53</v>
      </c>
      <c r="I465" s="25" t="s">
        <v>30535</v>
      </c>
      <c r="J465" s="25" t="s">
        <v>4883</v>
      </c>
      <c r="K465" t="s">
        <v>30536</v>
      </c>
      <c r="L465" t="s">
        <v>30537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s="25" t="s">
        <v>30556</v>
      </c>
      <c r="J466" s="25" t="s">
        <v>4883</v>
      </c>
      <c r="K466" t="s">
        <v>30557</v>
      </c>
      <c r="L466" t="s">
        <v>30558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30812</v>
      </c>
      <c r="H467" t="s">
        <v>30813</v>
      </c>
      <c r="I467" s="25" t="s">
        <v>30559</v>
      </c>
      <c r="J467" s="25" t="s">
        <v>4883</v>
      </c>
      <c r="K467" t="s">
        <v>30560</v>
      </c>
      <c r="L467" t="s">
        <v>30561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30811</v>
      </c>
      <c r="I468" s="25" t="s">
        <v>30550</v>
      </c>
      <c r="J468" s="25" t="s">
        <v>4883</v>
      </c>
      <c r="K468" t="s">
        <v>30551</v>
      </c>
      <c r="L468" t="s">
        <v>30552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30811</v>
      </c>
      <c r="I469" s="25" t="s">
        <v>30553</v>
      </c>
      <c r="J469" s="25" t="s">
        <v>4883</v>
      </c>
      <c r="K469" t="s">
        <v>30554</v>
      </c>
      <c r="L469" t="s">
        <v>30555</v>
      </c>
      <c r="N469" s="2" t="str">
        <f>HYPERLINK(СторонТрансп[[#This Row],[RelativePath]])</f>
        <v>1 Въезд на базу\GA3948333_4_20260809T193135Z.jpg</v>
      </c>
    </row>
    <row r="470" spans="1:14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31266</v>
      </c>
      <c r="F470" t="s">
        <v>58</v>
      </c>
      <c r="I470" s="25" t="s">
        <v>30890</v>
      </c>
      <c r="J470" s="25" t="s">
        <v>4883</v>
      </c>
      <c r="K470" t="s">
        <v>30891</v>
      </c>
      <c r="L470" t="s">
        <v>30892</v>
      </c>
      <c r="N470" s="2" t="str">
        <f>HYPERLINK(СторонТрансп[[#This Row],[RelativePath]])</f>
        <v>1 Въезд на базу\GA3948333_4_20260810T174630Z.jpg</v>
      </c>
    </row>
    <row r="471" spans="1:14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31266</v>
      </c>
      <c r="F471" t="s">
        <v>58</v>
      </c>
      <c r="I471" s="25" t="s">
        <v>30890</v>
      </c>
      <c r="J471" s="25" t="s">
        <v>4883</v>
      </c>
      <c r="K471" t="s">
        <v>30891</v>
      </c>
      <c r="L471" t="s">
        <v>30892</v>
      </c>
      <c r="N471" s="2" t="str">
        <f>HYPERLINK(СторонТрансп[[#This Row],[RelativePath]])</f>
        <v>1 Въезд на базу\GA3948333_4_20260810T174630Z.jpg</v>
      </c>
    </row>
    <row r="472" spans="1:14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31266</v>
      </c>
      <c r="F472" t="s">
        <v>51</v>
      </c>
      <c r="I472" s="25" t="s">
        <v>30887</v>
      </c>
      <c r="J472" s="25" t="s">
        <v>4883</v>
      </c>
      <c r="K472" t="s">
        <v>30888</v>
      </c>
      <c r="L472" t="s">
        <v>30889</v>
      </c>
      <c r="N472" s="2" t="str">
        <f>HYPERLINK(СторонТрансп[[#This Row],[RelativePath]])</f>
        <v>1 Въезд на базу\GA3948333_4_20260810T154633Z.jpg</v>
      </c>
    </row>
    <row r="473" spans="1:14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31265</v>
      </c>
      <c r="I473" s="25" t="s">
        <v>30884</v>
      </c>
      <c r="J473" s="25" t="s">
        <v>4883</v>
      </c>
      <c r="K473" t="s">
        <v>30885</v>
      </c>
      <c r="L473" t="s">
        <v>30886</v>
      </c>
      <c r="N473" s="2" t="str">
        <f>HYPERLINK(СторонТрансп[[#This Row],[RelativePath]])</f>
        <v>1 Въезд на базу\GA3948333_4_20260810T083125Z.jpg</v>
      </c>
    </row>
    <row r="474" spans="1:14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s="25" t="s">
        <v>30896</v>
      </c>
      <c r="J474" s="25" t="s">
        <v>4883</v>
      </c>
      <c r="K474" t="s">
        <v>30897</v>
      </c>
      <c r="L474" t="s">
        <v>30898</v>
      </c>
      <c r="N474" s="2" t="str">
        <f>HYPERLINK(СторонТрансп[[#This Row],[RelativePath]])</f>
        <v>1 Въезд на базу\GA3948333_4_20260811T082325Z.jpg</v>
      </c>
    </row>
    <row r="475" spans="1:14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s="25" t="s">
        <v>30893</v>
      </c>
      <c r="J475" s="25" t="s">
        <v>4883</v>
      </c>
      <c r="K475" t="s">
        <v>30894</v>
      </c>
      <c r="L475" t="s">
        <v>30895</v>
      </c>
      <c r="N475" s="2" t="str">
        <f>HYPERLINK(СторонТрансп[[#This Row],[RelativePath]])</f>
        <v>1 Въезд на базу\GA3948333_4_20260811T080658Z.jpg</v>
      </c>
    </row>
    <row r="476" spans="1:14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31267</v>
      </c>
      <c r="F476" t="s">
        <v>53</v>
      </c>
      <c r="I476" s="25" t="s">
        <v>30914</v>
      </c>
      <c r="J476" s="25" t="s">
        <v>4883</v>
      </c>
      <c r="K476" t="s">
        <v>30915</v>
      </c>
      <c r="L476" t="s">
        <v>30916</v>
      </c>
      <c r="N476" s="2" t="str">
        <f>HYPERLINK(СторонТрансп[[#This Row],[RelativePath]])</f>
        <v>1 Въезд на базу\GA3948333_4_20260812T145804Z.jpg</v>
      </c>
    </row>
    <row r="477" spans="1:14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31267</v>
      </c>
      <c r="F477" t="s">
        <v>53</v>
      </c>
      <c r="G477">
        <v>13</v>
      </c>
      <c r="I477" s="25" t="s">
        <v>30914</v>
      </c>
      <c r="J477" s="25" t="s">
        <v>4883</v>
      </c>
      <c r="K477" t="s">
        <v>30915</v>
      </c>
      <c r="L477" t="s">
        <v>30916</v>
      </c>
      <c r="N477" s="2" t="str">
        <f>HYPERLINK(СторонТрансп[[#This Row],[RelativePath]])</f>
        <v>1 Въезд на базу\GA3948333_4_20260812T145804Z.jpg</v>
      </c>
    </row>
    <row r="478" spans="1:14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s="25" t="s">
        <v>31190</v>
      </c>
      <c r="J478" s="25" t="s">
        <v>4542</v>
      </c>
      <c r="K478" t="s">
        <v>31191</v>
      </c>
      <c r="L478" t="s">
        <v>31192</v>
      </c>
      <c r="N478" s="2" t="str">
        <f>HYPERLINK(СторонТрансп[[#This Row],[RelativePath]])</f>
        <v>14 На гаражи\GD7678666_1_20260812T100518Z.jpg</v>
      </c>
    </row>
    <row r="479" spans="1:14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s="25" t="s">
        <v>30917</v>
      </c>
      <c r="J479" s="25" t="s">
        <v>4883</v>
      </c>
      <c r="K479" t="s">
        <v>30918</v>
      </c>
      <c r="L479" t="s">
        <v>30919</v>
      </c>
      <c r="N479" s="2" t="str">
        <f>HYPERLINK(СторонТрансп[[#This Row],[RelativePath]])</f>
        <v>1 Въезд на базу\GA3948333_4_20260812T171351Z.jpg</v>
      </c>
    </row>
    <row r="480" spans="1:14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27239</v>
      </c>
      <c r="F480" t="s">
        <v>58</v>
      </c>
      <c r="I480" s="25" t="s">
        <v>30899</v>
      </c>
      <c r="J480" s="25" t="s">
        <v>4883</v>
      </c>
      <c r="K480" t="s">
        <v>30900</v>
      </c>
      <c r="L480" t="s">
        <v>30901</v>
      </c>
      <c r="N480" s="2" t="str">
        <f>HYPERLINK(СторонТрансп[[#This Row],[RelativePath]])</f>
        <v>1 Въезд на базу\GA3948333_4_20260812T085019Z.jpg</v>
      </c>
    </row>
    <row r="481" spans="1:14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s="25" t="s">
        <v>30920</v>
      </c>
      <c r="J481" s="25" t="s">
        <v>4883</v>
      </c>
      <c r="K481" t="s">
        <v>30921</v>
      </c>
      <c r="L481" t="s">
        <v>30922</v>
      </c>
      <c r="N481" s="2" t="str">
        <f>HYPERLINK(СторонТрансп[[#This Row],[RelativePath]])</f>
        <v>1 Въезд на базу\GA3948333_4_20260812T174136Z.jpg</v>
      </c>
    </row>
    <row r="482" spans="1:14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27239</v>
      </c>
      <c r="F482" t="s">
        <v>58</v>
      </c>
      <c r="I482" s="25" t="s">
        <v>30899</v>
      </c>
      <c r="J482" s="25" t="s">
        <v>4883</v>
      </c>
      <c r="K482" t="s">
        <v>30900</v>
      </c>
      <c r="L482" t="s">
        <v>30901</v>
      </c>
      <c r="N482" s="2" t="str">
        <f>HYPERLINK(СторонТрансп[[#This Row],[RelativePath]])</f>
        <v>1 Въезд на базу\GA3948333_4_20260812T085019Z.jpg</v>
      </c>
    </row>
    <row r="483" spans="1:14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s="25" t="s">
        <v>30902</v>
      </c>
      <c r="J483" s="25" t="s">
        <v>4883</v>
      </c>
      <c r="K483" t="s">
        <v>30903</v>
      </c>
      <c r="L483" t="s">
        <v>30904</v>
      </c>
      <c r="N483" s="2" t="str">
        <f>HYPERLINK(СторонТрансп[[#This Row],[RelativePath]])</f>
        <v>1 Въезд на базу\GA3948333_4_20260812T085714Z.jpg</v>
      </c>
    </row>
    <row r="484" spans="1:14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31267</v>
      </c>
      <c r="I484" s="25" t="s">
        <v>30911</v>
      </c>
      <c r="J484" s="25" t="s">
        <v>4883</v>
      </c>
      <c r="K484" t="s">
        <v>30912</v>
      </c>
      <c r="L484" t="s">
        <v>30913</v>
      </c>
      <c r="N484" s="2" t="str">
        <f>HYPERLINK(СторонТрансп[[#This Row],[RelativePath]])</f>
        <v>1 Въезд на базу\GA3948333_4_20260812T141403Z.jpg</v>
      </c>
    </row>
    <row r="485" spans="1:14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s="25" t="s">
        <v>30926</v>
      </c>
      <c r="J485" s="25" t="s">
        <v>4883</v>
      </c>
      <c r="K485" t="s">
        <v>30927</v>
      </c>
      <c r="L485" t="s">
        <v>30928</v>
      </c>
      <c r="N485" s="2" t="str">
        <f>HYPERLINK(СторонТрансп[[#This Row],[RelativePath]])</f>
        <v>1 Въезд на базу\GA3948333_4_20260813T141213Z.jpg</v>
      </c>
    </row>
    <row r="486" spans="1:14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s="25" t="s">
        <v>30923</v>
      </c>
      <c r="J486" s="25" t="s">
        <v>4883</v>
      </c>
      <c r="K486" t="s">
        <v>30924</v>
      </c>
      <c r="L486" t="s">
        <v>30925</v>
      </c>
      <c r="N486" s="2" t="str">
        <f>HYPERLINK(СторонТрансп[[#This Row],[RelativePath]])</f>
        <v>1 Въезд на базу\GA3948333_4_20260813T084417Z.jpg</v>
      </c>
    </row>
    <row r="487" spans="1:14" x14ac:dyDescent="0.25">
      <c r="A487" t="s">
        <v>13</v>
      </c>
      <c r="B487" s="3">
        <v>46258</v>
      </c>
      <c r="C487" s="5">
        <v>0.58641203703703704</v>
      </c>
      <c r="D487" s="6" t="s">
        <v>62</v>
      </c>
      <c r="E487" t="s">
        <v>12992</v>
      </c>
      <c r="I487" s="25" t="s">
        <v>31667</v>
      </c>
      <c r="J487" s="25" t="s">
        <v>4883</v>
      </c>
      <c r="K487" t="s">
        <v>31668</v>
      </c>
      <c r="L487" t="s">
        <v>31669</v>
      </c>
      <c r="N487" s="2" t="str">
        <f>HYPERLINK(СторонТрансп[[#This Row],[RelativePath]])</f>
        <v>1 Въезд на базу\GA3948333_4_20260824T140426Z.jpg</v>
      </c>
    </row>
    <row r="488" spans="1:14" x14ac:dyDescent="0.25">
      <c r="A488" t="s">
        <v>13</v>
      </c>
      <c r="B488" s="3">
        <v>46258</v>
      </c>
      <c r="C488" s="5">
        <v>0.58581018518518524</v>
      </c>
      <c r="D488" s="6" t="s">
        <v>91</v>
      </c>
      <c r="E488" t="s">
        <v>12992</v>
      </c>
      <c r="I488" s="25" t="s">
        <v>31664</v>
      </c>
      <c r="J488" s="25" t="s">
        <v>4883</v>
      </c>
      <c r="K488" t="s">
        <v>31665</v>
      </c>
      <c r="L488" t="s">
        <v>31666</v>
      </c>
      <c r="N488" s="2" t="str">
        <f>HYPERLINK(СторонТрансп[[#This Row],[RelativePath]])</f>
        <v>1 Въезд на базу\GA3948333_4_20260824T140334Z.jpg</v>
      </c>
    </row>
    <row r="489" spans="1:14" x14ac:dyDescent="0.25">
      <c r="A489" t="s">
        <v>14</v>
      </c>
      <c r="B489" s="3">
        <v>46259</v>
      </c>
      <c r="C489" s="5">
        <v>0.57374999999999998</v>
      </c>
      <c r="D489" s="6" t="s">
        <v>91</v>
      </c>
      <c r="E489" t="s">
        <v>8107</v>
      </c>
      <c r="F489" t="s">
        <v>32231</v>
      </c>
      <c r="H489" t="s">
        <v>1140</v>
      </c>
      <c r="I489" s="25" t="s">
        <v>31676</v>
      </c>
      <c r="J489" s="25" t="s">
        <v>4883</v>
      </c>
      <c r="K489" t="s">
        <v>31677</v>
      </c>
      <c r="L489" t="s">
        <v>31678</v>
      </c>
      <c r="N489" s="2" t="str">
        <f>HYPERLINK(СторонТрансп[[#This Row],[RelativePath]])</f>
        <v>1 Въезд на базу\GA3948333_4_20260825T134612Z.jpg</v>
      </c>
    </row>
    <row r="490" spans="1:14" x14ac:dyDescent="0.25">
      <c r="A490" t="s">
        <v>14</v>
      </c>
      <c r="B490" s="3">
        <v>46259</v>
      </c>
      <c r="C490" s="5">
        <v>0.57374999999999998</v>
      </c>
      <c r="D490" s="6" t="s">
        <v>91</v>
      </c>
      <c r="E490" t="s">
        <v>8107</v>
      </c>
      <c r="F490" t="s">
        <v>32231</v>
      </c>
      <c r="H490" t="s">
        <v>1140</v>
      </c>
      <c r="I490" s="25" t="s">
        <v>31676</v>
      </c>
      <c r="J490" s="25" t="s">
        <v>4883</v>
      </c>
      <c r="K490" t="s">
        <v>31677</v>
      </c>
      <c r="L490" t="s">
        <v>31678</v>
      </c>
      <c r="N490" s="2" t="str">
        <f>HYPERLINK(СторонТрансп[[#This Row],[RelativePath]])</f>
        <v>1 Въезд на базу\GA3948333_4_20260825T134612Z.jpg</v>
      </c>
    </row>
    <row r="491" spans="1:14" x14ac:dyDescent="0.25">
      <c r="A491" t="s">
        <v>14</v>
      </c>
      <c r="B491" s="3">
        <v>46259</v>
      </c>
      <c r="C491" s="5">
        <v>0.57366898148148149</v>
      </c>
      <c r="D491" s="6" t="s">
        <v>91</v>
      </c>
      <c r="E491" t="s">
        <v>8107</v>
      </c>
      <c r="F491" t="s">
        <v>32231</v>
      </c>
      <c r="I491" s="25" t="s">
        <v>31673</v>
      </c>
      <c r="J491" s="25" t="s">
        <v>4883</v>
      </c>
      <c r="K491" t="s">
        <v>31674</v>
      </c>
      <c r="L491" t="s">
        <v>31675</v>
      </c>
      <c r="N491" s="2" t="str">
        <f>HYPERLINK(СторонТрансп[[#This Row],[RelativePath]])</f>
        <v>1 Въезд на базу\GA3948333_4_20260825T134605Z.jpg</v>
      </c>
    </row>
    <row r="492" spans="1:14" x14ac:dyDescent="0.25">
      <c r="A492" t="s">
        <v>14</v>
      </c>
      <c r="B492" s="3">
        <v>46259</v>
      </c>
      <c r="C492" s="5">
        <v>0.57366898148148149</v>
      </c>
      <c r="D492" s="6" t="s">
        <v>91</v>
      </c>
      <c r="E492" t="s">
        <v>8107</v>
      </c>
      <c r="F492" t="s">
        <v>32231</v>
      </c>
      <c r="I492" s="25" t="s">
        <v>31673</v>
      </c>
      <c r="J492" s="25" t="s">
        <v>4883</v>
      </c>
      <c r="K492" t="s">
        <v>31674</v>
      </c>
      <c r="L492" t="s">
        <v>31675</v>
      </c>
      <c r="N492" s="2" t="str">
        <f>HYPERLINK(СторонТрансп[[#This Row],[RelativePath]])</f>
        <v>1 Въезд на базу\GA3948333_4_20260825T134605Z.jpg</v>
      </c>
    </row>
    <row r="493" spans="1:14" x14ac:dyDescent="0.25">
      <c r="A493" t="s">
        <v>14</v>
      </c>
      <c r="B493" s="3">
        <v>46259</v>
      </c>
      <c r="C493" s="5">
        <v>0.33187499999999998</v>
      </c>
      <c r="D493" s="6" t="s">
        <v>62</v>
      </c>
      <c r="E493" t="s">
        <v>8107</v>
      </c>
      <c r="F493" t="s">
        <v>32230</v>
      </c>
      <c r="I493" s="25" t="s">
        <v>31670</v>
      </c>
      <c r="J493" s="25" t="s">
        <v>4883</v>
      </c>
      <c r="K493" t="s">
        <v>31671</v>
      </c>
      <c r="L493" t="s">
        <v>31672</v>
      </c>
      <c r="N493" s="2" t="str">
        <f>HYPERLINK(СторонТрансп[[#This Row],[RelativePath]])</f>
        <v>1 Въезд на базу\GA3948333_4_20260825T075754Z.jpg</v>
      </c>
    </row>
    <row r="494" spans="1:14" x14ac:dyDescent="0.25">
      <c r="A494" t="s">
        <v>14</v>
      </c>
      <c r="B494" s="3">
        <v>46259</v>
      </c>
      <c r="C494" s="5">
        <v>0.33187499999999998</v>
      </c>
      <c r="D494" s="6" t="s">
        <v>62</v>
      </c>
      <c r="E494" t="s">
        <v>8107</v>
      </c>
      <c r="F494" t="s">
        <v>32230</v>
      </c>
      <c r="I494" s="25" t="s">
        <v>31670</v>
      </c>
      <c r="J494" s="25" t="s">
        <v>4883</v>
      </c>
      <c r="K494" t="s">
        <v>31671</v>
      </c>
      <c r="L494" t="s">
        <v>31672</v>
      </c>
      <c r="N494" s="2" t="str">
        <f>HYPERLINK(СторонТрансп[[#This Row],[RelativePath]])</f>
        <v>1 Въезд на базу\GA3948333_4_20260825T075754Z.jpg</v>
      </c>
    </row>
    <row r="495" spans="1:14" x14ac:dyDescent="0.25">
      <c r="A495" t="s">
        <v>15</v>
      </c>
      <c r="B495" s="3">
        <v>46260</v>
      </c>
      <c r="C495" s="5">
        <v>0.57589120370370372</v>
      </c>
      <c r="D495" s="6" t="s">
        <v>62</v>
      </c>
      <c r="E495" t="s">
        <v>32232</v>
      </c>
      <c r="F495" t="s">
        <v>32233</v>
      </c>
      <c r="I495" s="25" t="s">
        <v>31688</v>
      </c>
      <c r="J495" s="25" t="s">
        <v>4883</v>
      </c>
      <c r="K495" t="s">
        <v>31689</v>
      </c>
      <c r="L495" t="s">
        <v>31690</v>
      </c>
      <c r="N495" s="2" t="str">
        <f>HYPERLINK(СторонТрансп[[#This Row],[RelativePath]])</f>
        <v>1 Въезд на базу\GA3948333_4_20260826T134917Z.jpg</v>
      </c>
    </row>
    <row r="496" spans="1:14" x14ac:dyDescent="0.25">
      <c r="A496" t="s">
        <v>15</v>
      </c>
      <c r="B496" s="3">
        <v>46260</v>
      </c>
      <c r="C496" s="5">
        <v>0.57589120370370372</v>
      </c>
      <c r="D496" s="6" t="s">
        <v>62</v>
      </c>
      <c r="E496" t="s">
        <v>32232</v>
      </c>
      <c r="F496" t="s">
        <v>32233</v>
      </c>
      <c r="I496" s="25" t="s">
        <v>31688</v>
      </c>
      <c r="J496" s="25" t="s">
        <v>4883</v>
      </c>
      <c r="K496" t="s">
        <v>31689</v>
      </c>
      <c r="L496" t="s">
        <v>31690</v>
      </c>
      <c r="N496" s="2" t="str">
        <f>HYPERLINK(СторонТрансп[[#This Row],[RelativePath]])</f>
        <v>1 Въезд на базу\GA3948333_4_20260826T134917Z.jpg</v>
      </c>
    </row>
    <row r="497" spans="1:14" x14ac:dyDescent="0.25">
      <c r="A497" t="s">
        <v>15</v>
      </c>
      <c r="B497" s="3">
        <v>46260</v>
      </c>
      <c r="C497" s="5">
        <v>0.5562731481481481</v>
      </c>
      <c r="D497" s="6" t="s">
        <v>91</v>
      </c>
      <c r="E497" t="s">
        <v>32232</v>
      </c>
      <c r="F497" t="s">
        <v>32233</v>
      </c>
      <c r="H497" t="s">
        <v>1135</v>
      </c>
      <c r="I497" s="25" t="s">
        <v>31685</v>
      </c>
      <c r="J497" s="25" t="s">
        <v>4883</v>
      </c>
      <c r="K497" t="s">
        <v>31686</v>
      </c>
      <c r="L497" t="s">
        <v>31687</v>
      </c>
      <c r="N497" s="2" t="str">
        <f>HYPERLINK(СторонТрансп[[#This Row],[RelativePath]])</f>
        <v>1 Въезд на базу\GA3948333_4_20260826T132102Z.jpg</v>
      </c>
    </row>
    <row r="498" spans="1:14" x14ac:dyDescent="0.25">
      <c r="A498" t="s">
        <v>15</v>
      </c>
      <c r="B498" s="3">
        <v>46260</v>
      </c>
      <c r="C498" s="5">
        <v>0.5562731481481481</v>
      </c>
      <c r="D498" s="6" t="s">
        <v>91</v>
      </c>
      <c r="E498" t="s">
        <v>32232</v>
      </c>
      <c r="F498" t="s">
        <v>32233</v>
      </c>
      <c r="H498" t="s">
        <v>1135</v>
      </c>
      <c r="I498" s="25" t="s">
        <v>31685</v>
      </c>
      <c r="J498" s="25" t="s">
        <v>4883</v>
      </c>
      <c r="K498" t="s">
        <v>31686</v>
      </c>
      <c r="L498" t="s">
        <v>31687</v>
      </c>
      <c r="N498" s="2" t="str">
        <f>HYPERLINK(СторонТрансп[[#This Row],[RelativePath]])</f>
        <v>1 Въезд на базу\GA3948333_4_20260826T132102Z.jpg</v>
      </c>
    </row>
    <row r="499" spans="1:14" x14ac:dyDescent="0.25">
      <c r="A499" t="s">
        <v>17</v>
      </c>
      <c r="B499" s="3">
        <v>46262</v>
      </c>
      <c r="C499" s="5">
        <v>0.77025462962962965</v>
      </c>
      <c r="D499" s="6" t="s">
        <v>91</v>
      </c>
      <c r="E499" t="s">
        <v>32237</v>
      </c>
      <c r="I499" s="25" t="s">
        <v>31709</v>
      </c>
      <c r="J499" s="25" t="s">
        <v>4883</v>
      </c>
      <c r="K499" t="s">
        <v>31710</v>
      </c>
      <c r="L499" t="s">
        <v>31711</v>
      </c>
      <c r="N499" s="2" t="str">
        <f>HYPERLINK(СторонТрансп[[#This Row],[RelativePath]])</f>
        <v>1 Въезд на базу\GA3948333_4_20260828T182910Z.jpg</v>
      </c>
    </row>
    <row r="500" spans="1:14" x14ac:dyDescent="0.25">
      <c r="A500" t="s">
        <v>17</v>
      </c>
      <c r="B500" s="3">
        <v>46262</v>
      </c>
      <c r="C500" s="5">
        <v>0.77241898148148147</v>
      </c>
      <c r="D500" s="6" t="s">
        <v>62</v>
      </c>
      <c r="E500" t="s">
        <v>32237</v>
      </c>
      <c r="I500" s="25" t="s">
        <v>31712</v>
      </c>
      <c r="J500" s="25" t="s">
        <v>4883</v>
      </c>
      <c r="K500" t="s">
        <v>31713</v>
      </c>
      <c r="L500" t="s">
        <v>31714</v>
      </c>
      <c r="N500" s="2" t="str">
        <f>HYPERLINK(СторонТрансп[[#This Row],[RelativePath]])</f>
        <v>1 Въезд на базу\GA3948333_4_20260828T183217Z.jpg</v>
      </c>
    </row>
    <row r="501" spans="1:14" x14ac:dyDescent="0.25">
      <c r="A501" t="s">
        <v>17</v>
      </c>
      <c r="B501" s="3">
        <v>46262</v>
      </c>
      <c r="C501" s="5">
        <v>0.51142361111111112</v>
      </c>
      <c r="D501" s="6" t="s">
        <v>64</v>
      </c>
      <c r="E501" t="s">
        <v>32236</v>
      </c>
      <c r="I501" s="25" t="s">
        <v>31700</v>
      </c>
      <c r="J501" s="25" t="s">
        <v>4883</v>
      </c>
      <c r="K501" t="s">
        <v>31701</v>
      </c>
      <c r="L501" t="s">
        <v>31702</v>
      </c>
      <c r="N501" s="2" t="str">
        <f>HYPERLINK(СторонТрансп[[#This Row],[RelativePath]])</f>
        <v>1 Въезд на базу\GA3948333_4_20260828T121627Z.jpg</v>
      </c>
    </row>
    <row r="502" spans="1:14" x14ac:dyDescent="0.25">
      <c r="A502" t="s">
        <v>17</v>
      </c>
      <c r="B502" s="3">
        <v>46262</v>
      </c>
      <c r="C502" s="5">
        <v>0.3971412037037037</v>
      </c>
      <c r="D502" s="6" t="s">
        <v>91</v>
      </c>
      <c r="E502" t="s">
        <v>32235</v>
      </c>
      <c r="I502" s="25" t="s">
        <v>31694</v>
      </c>
      <c r="J502" s="25" t="s">
        <v>4883</v>
      </c>
      <c r="K502" t="s">
        <v>31695</v>
      </c>
      <c r="L502" t="s">
        <v>31696</v>
      </c>
      <c r="N502" s="2" t="str">
        <f>HYPERLINK(СторонТрансп[[#This Row],[RelativePath]])</f>
        <v>1 Въезд на базу\GA3948333_4_20260828T093153Z.jpg</v>
      </c>
    </row>
    <row r="503" spans="1:14" x14ac:dyDescent="0.25">
      <c r="A503" t="s">
        <v>17</v>
      </c>
      <c r="B503" s="3">
        <v>46262</v>
      </c>
      <c r="C503" s="5">
        <v>0.40710648148148149</v>
      </c>
      <c r="D503" s="6" t="s">
        <v>85</v>
      </c>
      <c r="E503" t="s">
        <v>32235</v>
      </c>
      <c r="I503" s="25" t="s">
        <v>31697</v>
      </c>
      <c r="J503" s="25" t="s">
        <v>4883</v>
      </c>
      <c r="K503" t="s">
        <v>31698</v>
      </c>
      <c r="L503" t="s">
        <v>31699</v>
      </c>
      <c r="N503" s="2" t="str">
        <f>HYPERLINK(СторонТрансп[[#This Row],[RelativePath]])</f>
        <v>1 Въезд на базу\GA3948333_4_20260828T094614Z.jpg</v>
      </c>
    </row>
    <row r="504" spans="1:14" x14ac:dyDescent="0.25">
      <c r="A504" t="s">
        <v>18</v>
      </c>
      <c r="B504" s="3">
        <v>46263</v>
      </c>
      <c r="C504" s="5">
        <v>0.50965277777777773</v>
      </c>
      <c r="D504" s="6" t="s">
        <v>62</v>
      </c>
      <c r="E504" t="s">
        <v>8107</v>
      </c>
      <c r="F504" t="s">
        <v>32239</v>
      </c>
      <c r="I504" s="25" t="s">
        <v>31721</v>
      </c>
      <c r="J504" s="25" t="s">
        <v>4883</v>
      </c>
      <c r="K504" t="s">
        <v>31722</v>
      </c>
      <c r="L504" t="s">
        <v>31723</v>
      </c>
      <c r="N504" s="2" t="str">
        <f>HYPERLINK(СторонТрансп[[#This Row],[RelativePath]])</f>
        <v>1 Въезд на базу\GA3948333_4_20260829T121354Z.jpg</v>
      </c>
    </row>
    <row r="505" spans="1:14" x14ac:dyDescent="0.25">
      <c r="A505" t="s">
        <v>18</v>
      </c>
      <c r="B505" s="3">
        <v>46263</v>
      </c>
      <c r="C505" s="5">
        <v>0.50965277777777773</v>
      </c>
      <c r="D505" s="6" t="s">
        <v>62</v>
      </c>
      <c r="E505" t="s">
        <v>8107</v>
      </c>
      <c r="F505" t="s">
        <v>32239</v>
      </c>
      <c r="I505" s="25" t="s">
        <v>31721</v>
      </c>
      <c r="J505" s="25" t="s">
        <v>4883</v>
      </c>
      <c r="K505" t="s">
        <v>31722</v>
      </c>
      <c r="L505" t="s">
        <v>31723</v>
      </c>
      <c r="N505" s="2" t="str">
        <f>HYPERLINK(СторонТрансп[[#This Row],[RelativePath]])</f>
        <v>1 Въезд на базу\GA3948333_4_20260829T121354Z.jpg</v>
      </c>
    </row>
    <row r="506" spans="1:14" x14ac:dyDescent="0.25">
      <c r="A506" t="s">
        <v>18</v>
      </c>
      <c r="B506" s="3">
        <v>46263</v>
      </c>
      <c r="C506" s="5">
        <v>0.8586111111111111</v>
      </c>
      <c r="D506" s="6" t="s">
        <v>91</v>
      </c>
      <c r="E506" t="s">
        <v>8107</v>
      </c>
      <c r="I506" s="25" t="s">
        <v>31724</v>
      </c>
      <c r="J506" s="25" t="s">
        <v>4883</v>
      </c>
      <c r="K506" t="s">
        <v>31725</v>
      </c>
      <c r="L506" t="s">
        <v>31726</v>
      </c>
      <c r="N506" s="2" t="str">
        <f>HYPERLINK(СторонТрансп[[#This Row],[RelativePath]])</f>
        <v>1 Въезд на базу\GA3948333_4_20260829T203624Z.jpg</v>
      </c>
    </row>
    <row r="507" spans="1:14" x14ac:dyDescent="0.25">
      <c r="A507" t="s">
        <v>18</v>
      </c>
      <c r="B507" s="3">
        <v>46263</v>
      </c>
      <c r="C507" s="5">
        <v>0.35620370370370369</v>
      </c>
      <c r="D507" s="6" t="s">
        <v>62</v>
      </c>
      <c r="E507" t="s">
        <v>8107</v>
      </c>
      <c r="I507" s="25" t="s">
        <v>31715</v>
      </c>
      <c r="J507" s="25" t="s">
        <v>4883</v>
      </c>
      <c r="K507" t="s">
        <v>31716</v>
      </c>
      <c r="L507" t="s">
        <v>31717</v>
      </c>
      <c r="N507" s="2" t="str">
        <f>HYPERLINK(СторонТрансп[[#This Row],[RelativePath]])</f>
        <v>1 Въезд на базу\GA3948333_4_20260829T083256Z.jpg</v>
      </c>
    </row>
    <row r="508" spans="1:14" x14ac:dyDescent="0.25">
      <c r="A508" t="s">
        <v>18</v>
      </c>
      <c r="B508" s="3">
        <v>46263</v>
      </c>
      <c r="C508" s="5">
        <v>0.45928240740740739</v>
      </c>
      <c r="D508" s="6" t="s">
        <v>91</v>
      </c>
      <c r="E508" t="s">
        <v>32238</v>
      </c>
      <c r="I508" s="25" t="s">
        <v>31718</v>
      </c>
      <c r="J508" s="25" t="s">
        <v>4883</v>
      </c>
      <c r="K508" t="s">
        <v>31719</v>
      </c>
      <c r="L508" t="s">
        <v>31720</v>
      </c>
      <c r="N508" s="2" t="str">
        <f>HYPERLINK(СторонТрансп[[#This Row],[RelativePath]])</f>
        <v>1 Въезд на базу\GA3948333_4_20260829T110122Z.jpg</v>
      </c>
    </row>
    <row r="509" spans="1:14" x14ac:dyDescent="0.25">
      <c r="A509" t="s">
        <v>13</v>
      </c>
      <c r="B509" s="3">
        <v>46265</v>
      </c>
      <c r="C509" s="5">
        <v>0.68261574074074072</v>
      </c>
      <c r="D509" s="6" t="s">
        <v>62</v>
      </c>
      <c r="E509" t="s">
        <v>33075</v>
      </c>
      <c r="F509" t="s">
        <v>22575</v>
      </c>
      <c r="I509" s="25" t="s">
        <v>32954</v>
      </c>
      <c r="J509" s="25" t="s">
        <v>4542</v>
      </c>
      <c r="K509" t="s">
        <v>32955</v>
      </c>
      <c r="L509" t="s">
        <v>32956</v>
      </c>
      <c r="N509" s="2" t="str">
        <f>HYPERLINK(СторонТрансп[[#This Row],[RelativePath]])</f>
        <v>14 На гаражи\GD7678666_1_20260831T162258Z.jpg</v>
      </c>
    </row>
    <row r="510" spans="1:14" x14ac:dyDescent="0.25">
      <c r="A510" t="s">
        <v>13</v>
      </c>
      <c r="B510" s="3">
        <v>46265</v>
      </c>
      <c r="C510" s="5">
        <v>0.60975694444444439</v>
      </c>
      <c r="D510" s="6" t="s">
        <v>62</v>
      </c>
      <c r="E510" t="s">
        <v>21588</v>
      </c>
      <c r="F510" t="s">
        <v>51</v>
      </c>
      <c r="I510" s="25" t="s">
        <v>32318</v>
      </c>
      <c r="J510" s="25" t="s">
        <v>4883</v>
      </c>
      <c r="K510" t="s">
        <v>32319</v>
      </c>
      <c r="L510" t="s">
        <v>32320</v>
      </c>
      <c r="N510" s="2" t="str">
        <f>HYPERLINK(СторонТрансп[[#This Row],[RelativePath]])</f>
        <v>1 Въезд на базу\GA3948333_4_20260831T143803Z.jpg</v>
      </c>
    </row>
    <row r="511" spans="1:14" x14ac:dyDescent="0.25">
      <c r="A511" t="s">
        <v>13</v>
      </c>
      <c r="B511" s="3">
        <v>46265</v>
      </c>
      <c r="C511" s="5">
        <v>0.60777777777777775</v>
      </c>
      <c r="D511" s="6" t="s">
        <v>64</v>
      </c>
      <c r="E511" t="s">
        <v>21588</v>
      </c>
      <c r="F511" t="s">
        <v>51</v>
      </c>
      <c r="I511" s="25" t="s">
        <v>32315</v>
      </c>
      <c r="J511" s="25" t="s">
        <v>4883</v>
      </c>
      <c r="K511" t="s">
        <v>32316</v>
      </c>
      <c r="L511" t="s">
        <v>32317</v>
      </c>
      <c r="N511" s="2" t="str">
        <f>HYPERLINK(СторонТрансп[[#This Row],[RelativePath]])</f>
        <v>1 Въезд на базу\GA3948333_4_20260831T143512Z.jpg</v>
      </c>
    </row>
    <row r="512" spans="1:14" x14ac:dyDescent="0.25">
      <c r="A512" t="s">
        <v>13</v>
      </c>
      <c r="B512" s="3">
        <v>46265</v>
      </c>
      <c r="C512" s="5">
        <v>0.80538194444444444</v>
      </c>
      <c r="D512" s="6" t="s">
        <v>91</v>
      </c>
      <c r="E512" t="s">
        <v>8107</v>
      </c>
      <c r="I512" s="25" t="s">
        <v>32324</v>
      </c>
      <c r="J512" s="25" t="s">
        <v>4883</v>
      </c>
      <c r="K512" t="s">
        <v>32325</v>
      </c>
      <c r="L512" t="s">
        <v>32326</v>
      </c>
      <c r="N512" s="2" t="str">
        <f>HYPERLINK(СторонТрансп[[#This Row],[RelativePath]])</f>
        <v>1 Въезд на базу\GA3948333_4_20260831T191945Z.jpg</v>
      </c>
    </row>
    <row r="513" spans="1:14" x14ac:dyDescent="0.25">
      <c r="A513" t="s">
        <v>13</v>
      </c>
      <c r="B513" s="3">
        <v>46265</v>
      </c>
      <c r="C513" s="5">
        <v>0.77539351851851857</v>
      </c>
      <c r="D513" s="6" t="s">
        <v>62</v>
      </c>
      <c r="E513" t="s">
        <v>8107</v>
      </c>
      <c r="I513" s="25" t="s">
        <v>32321</v>
      </c>
      <c r="J513" s="25" t="s">
        <v>4883</v>
      </c>
      <c r="K513" t="s">
        <v>32322</v>
      </c>
      <c r="L513" t="s">
        <v>32323</v>
      </c>
      <c r="N513" s="2" t="str">
        <f>HYPERLINK(СторонТрансп[[#This Row],[RelativePath]])</f>
        <v>1 Въезд на базу\GA3948333_4_20260831T183634Z.jpg</v>
      </c>
    </row>
    <row r="514" spans="1:14" x14ac:dyDescent="0.25">
      <c r="A514" t="s">
        <v>13</v>
      </c>
      <c r="B514" s="3">
        <v>46265</v>
      </c>
      <c r="C514" s="5">
        <v>0.36570601851851853</v>
      </c>
      <c r="D514" s="6" t="s">
        <v>62</v>
      </c>
      <c r="E514" t="s">
        <v>14965</v>
      </c>
      <c r="I514" s="25" t="s">
        <v>32312</v>
      </c>
      <c r="J514" s="25" t="s">
        <v>4883</v>
      </c>
      <c r="K514" t="s">
        <v>32313</v>
      </c>
      <c r="L514" t="s">
        <v>32314</v>
      </c>
      <c r="N514" s="2" t="str">
        <f>HYPERLINK(СторонТрансп[[#This Row],[RelativePath]])</f>
        <v>1 Въезд на базу\GA3948333_4_20260831T084637Z.jpg</v>
      </c>
    </row>
    <row r="515" spans="1:14" x14ac:dyDescent="0.25">
      <c r="A515" t="s">
        <v>13</v>
      </c>
      <c r="B515" s="3">
        <v>46265</v>
      </c>
      <c r="C515" s="5">
        <v>0.29363425925925923</v>
      </c>
      <c r="D515" s="6" t="s">
        <v>62</v>
      </c>
      <c r="E515" t="s">
        <v>21589</v>
      </c>
      <c r="I515" s="25" t="s">
        <v>32303</v>
      </c>
      <c r="J515" s="25" t="s">
        <v>4883</v>
      </c>
      <c r="K515" t="s">
        <v>32304</v>
      </c>
      <c r="L515" t="s">
        <v>32305</v>
      </c>
      <c r="N515" s="2" t="str">
        <f>HYPERLINK(СторонТрансп[[#This Row],[RelativePath]])</f>
        <v>1 Въезд на базу\GA3948333_4_20260831T070250Z.jpg</v>
      </c>
    </row>
    <row r="516" spans="1:14" x14ac:dyDescent="0.25">
      <c r="A516" t="s">
        <v>13</v>
      </c>
      <c r="B516" s="3">
        <v>46265</v>
      </c>
      <c r="C516" s="5">
        <v>0.29203703703703704</v>
      </c>
      <c r="D516" s="6" t="s">
        <v>64</v>
      </c>
      <c r="E516" t="s">
        <v>21589</v>
      </c>
      <c r="I516" s="25" t="s">
        <v>32300</v>
      </c>
      <c r="J516" s="25" t="s">
        <v>4883</v>
      </c>
      <c r="K516" t="s">
        <v>32301</v>
      </c>
      <c r="L516" t="s">
        <v>32302</v>
      </c>
      <c r="N516" s="2" t="str">
        <f>HYPERLINK(СторонТрансп[[#This Row],[RelativePath]])</f>
        <v>1 Въезд на базу\GA3948333_4_20260831T070032Z.jpg</v>
      </c>
    </row>
    <row r="517" spans="1:14" x14ac:dyDescent="0.25">
      <c r="A517" t="s">
        <v>13</v>
      </c>
      <c r="B517" s="3">
        <v>46265</v>
      </c>
      <c r="C517" s="5">
        <v>0.35706018518518517</v>
      </c>
      <c r="D517" s="6" t="s">
        <v>91</v>
      </c>
      <c r="E517" t="s">
        <v>14965</v>
      </c>
      <c r="I517" s="25" t="s">
        <v>32309</v>
      </c>
      <c r="J517" s="25" t="s">
        <v>4883</v>
      </c>
      <c r="K517" t="s">
        <v>32310</v>
      </c>
      <c r="L517" t="s">
        <v>32311</v>
      </c>
      <c r="N517" s="2" t="str">
        <f>HYPERLINK(СторонТрансп[[#This Row],[RelativePath]])</f>
        <v>1 Въезд на базу\GA3948333_4_20260831T083410Z.jpg</v>
      </c>
    </row>
    <row r="518" spans="1:14" x14ac:dyDescent="0.25">
      <c r="A518" t="s">
        <v>13</v>
      </c>
      <c r="B518" s="3">
        <v>46265</v>
      </c>
      <c r="C518" s="5">
        <v>0.33690972222222221</v>
      </c>
      <c r="D518" s="6" t="s">
        <v>91</v>
      </c>
      <c r="E518" t="s">
        <v>22568</v>
      </c>
      <c r="F518" t="s">
        <v>51</v>
      </c>
      <c r="I518" s="25" t="s">
        <v>32306</v>
      </c>
      <c r="J518" s="25" t="s">
        <v>4883</v>
      </c>
      <c r="K518" t="s">
        <v>32307</v>
      </c>
      <c r="L518" t="s">
        <v>32308</v>
      </c>
      <c r="N518" s="2" t="str">
        <f>HYPERLINK(СторонТрансп[[#This Row],[RelativePath]])</f>
        <v>1 Въезд на базу\GA3948333_4_20260831T080509Z.jpg</v>
      </c>
    </row>
    <row r="519" spans="1:14" x14ac:dyDescent="0.25">
      <c r="A519" t="s">
        <v>14</v>
      </c>
      <c r="B519" s="3">
        <v>46266</v>
      </c>
      <c r="C519" s="5">
        <v>0.64282407407407405</v>
      </c>
      <c r="D519" s="6" t="s">
        <v>62</v>
      </c>
      <c r="E519" t="s">
        <v>33062</v>
      </c>
      <c r="F519" t="s">
        <v>24913</v>
      </c>
      <c r="I519" s="25" t="s">
        <v>32336</v>
      </c>
      <c r="J519" s="25" t="s">
        <v>4883</v>
      </c>
      <c r="K519" t="s">
        <v>32337</v>
      </c>
      <c r="L519" t="s">
        <v>32338</v>
      </c>
      <c r="N519" s="2" t="str">
        <f>HYPERLINK(СторонТрансп[[#This Row],[RelativePath]])</f>
        <v>1 Въезд на базу\GA3948333_4_20260901T152540Z.jpg</v>
      </c>
    </row>
    <row r="520" spans="1:14" x14ac:dyDescent="0.25">
      <c r="A520" t="s">
        <v>14</v>
      </c>
      <c r="B520" s="3">
        <v>46266</v>
      </c>
      <c r="C520" s="5">
        <v>0.64282407407407405</v>
      </c>
      <c r="D520" s="6" t="s">
        <v>62</v>
      </c>
      <c r="E520" t="s">
        <v>33062</v>
      </c>
      <c r="F520" t="s">
        <v>24913</v>
      </c>
      <c r="I520" s="25" t="s">
        <v>32336</v>
      </c>
      <c r="J520" s="25" t="s">
        <v>4883</v>
      </c>
      <c r="K520" t="s">
        <v>32337</v>
      </c>
      <c r="L520" t="s">
        <v>32338</v>
      </c>
      <c r="N520" s="2" t="str">
        <f>HYPERLINK(СторонТрансп[[#This Row],[RelativePath]])</f>
        <v>1 Въезд на базу\GA3948333_4_20260901T152540Z.jpg</v>
      </c>
    </row>
    <row r="521" spans="1:14" x14ac:dyDescent="0.25">
      <c r="A521" t="s">
        <v>14</v>
      </c>
      <c r="B521" s="3">
        <v>46266</v>
      </c>
      <c r="C521" s="5">
        <v>0.50163194444444448</v>
      </c>
      <c r="D521" s="6" t="s">
        <v>85</v>
      </c>
      <c r="E521" t="s">
        <v>22568</v>
      </c>
      <c r="F521" t="s">
        <v>33063</v>
      </c>
      <c r="I521" s="25" t="s">
        <v>32327</v>
      </c>
      <c r="J521" s="25" t="s">
        <v>4883</v>
      </c>
      <c r="K521" t="s">
        <v>32328</v>
      </c>
      <c r="L521" t="s">
        <v>32329</v>
      </c>
      <c r="N521" s="2" t="str">
        <f>HYPERLINK(СторонТрансп[[#This Row],[RelativePath]])</f>
        <v>1 Въезд на базу\GA3948333_4_20260901T120221Z.jpg</v>
      </c>
    </row>
    <row r="522" spans="1:14" x14ac:dyDescent="0.25">
      <c r="A522" t="s">
        <v>14</v>
      </c>
      <c r="B522" s="3">
        <v>46266</v>
      </c>
      <c r="C522" s="5">
        <v>0.75074074074074071</v>
      </c>
      <c r="D522" s="6" t="s">
        <v>64</v>
      </c>
      <c r="E522" t="s">
        <v>21589</v>
      </c>
      <c r="I522" s="25" t="s">
        <v>32339</v>
      </c>
      <c r="J522" s="25" t="s">
        <v>4883</v>
      </c>
      <c r="K522" t="s">
        <v>32340</v>
      </c>
      <c r="L522" t="s">
        <v>32341</v>
      </c>
      <c r="N522" s="2" t="str">
        <f>HYPERLINK(СторонТрансп[[#This Row],[RelativePath]])</f>
        <v>1 Въезд на базу\GA3948333_4_20260901T180104Z.jpg</v>
      </c>
    </row>
    <row r="523" spans="1:14" x14ac:dyDescent="0.25">
      <c r="A523" t="s">
        <v>14</v>
      </c>
      <c r="B523" s="3">
        <v>46266</v>
      </c>
      <c r="C523" s="5">
        <v>0.75329861111111107</v>
      </c>
      <c r="D523" s="6" t="s">
        <v>62</v>
      </c>
      <c r="E523" t="s">
        <v>21589</v>
      </c>
      <c r="I523" s="25" t="s">
        <v>32342</v>
      </c>
      <c r="J523" s="25" t="s">
        <v>4883</v>
      </c>
      <c r="K523" t="s">
        <v>32343</v>
      </c>
      <c r="L523" t="s">
        <v>32344</v>
      </c>
      <c r="N523" s="2" t="str">
        <f>HYPERLINK(СторонТрансп[[#This Row],[RelativePath]])</f>
        <v>1 Въезд на базу\GA3948333_4_20260901T180445Z.jpg</v>
      </c>
    </row>
    <row r="524" spans="1:14" x14ac:dyDescent="0.25">
      <c r="A524" t="s">
        <v>14</v>
      </c>
      <c r="B524" s="3">
        <v>46266</v>
      </c>
      <c r="C524" s="5">
        <v>0.50163194444444448</v>
      </c>
      <c r="D524" s="6" t="s">
        <v>85</v>
      </c>
      <c r="E524" t="s">
        <v>22568</v>
      </c>
      <c r="F524" t="s">
        <v>33063</v>
      </c>
      <c r="I524" s="25" t="s">
        <v>32327</v>
      </c>
      <c r="J524" s="25" t="s">
        <v>4883</v>
      </c>
      <c r="K524" t="s">
        <v>32328</v>
      </c>
      <c r="L524" t="s">
        <v>32329</v>
      </c>
      <c r="N524" s="2" t="str">
        <f>HYPERLINK(СторонТрансп[[#This Row],[RelativePath]])</f>
        <v>1 Въезд на базу\GA3948333_4_20260901T120221Z.jpg</v>
      </c>
    </row>
    <row r="525" spans="1:14" x14ac:dyDescent="0.25">
      <c r="A525" t="s">
        <v>14</v>
      </c>
      <c r="B525" s="3">
        <v>46266</v>
      </c>
      <c r="C525" s="5">
        <v>0.52136574074074071</v>
      </c>
      <c r="D525" s="6" t="s">
        <v>64</v>
      </c>
      <c r="E525" t="s">
        <v>22568</v>
      </c>
      <c r="F525" t="s">
        <v>51</v>
      </c>
      <c r="I525" s="25" t="s">
        <v>32330</v>
      </c>
      <c r="J525" s="25" t="s">
        <v>4883</v>
      </c>
      <c r="K525" t="s">
        <v>32331</v>
      </c>
      <c r="L525" t="s">
        <v>32332</v>
      </c>
      <c r="N525" s="2" t="str">
        <f>HYPERLINK(СторонТрансп[[#This Row],[RelativePath]])</f>
        <v>1 Въезд на базу\GA3948333_4_20260901T123046Z.jpg</v>
      </c>
    </row>
    <row r="526" spans="1:14" x14ac:dyDescent="0.25">
      <c r="A526" t="s">
        <v>14</v>
      </c>
      <c r="B526" s="3">
        <v>46266</v>
      </c>
      <c r="C526" s="5">
        <v>0.62652777777777779</v>
      </c>
      <c r="D526" s="6" t="s">
        <v>91</v>
      </c>
      <c r="E526" t="s">
        <v>33062</v>
      </c>
      <c r="I526" s="25" t="s">
        <v>32333</v>
      </c>
      <c r="J526" s="25" t="s">
        <v>4883</v>
      </c>
      <c r="K526" t="s">
        <v>32334</v>
      </c>
      <c r="L526" t="s">
        <v>32335</v>
      </c>
      <c r="N526" s="2" t="str">
        <f>HYPERLINK(СторонТрансп[[#This Row],[RelativePath]])</f>
        <v>1 Въезд на базу\GA3948333_4_20260901T150212Z.jpg</v>
      </c>
    </row>
    <row r="527" spans="1:14" x14ac:dyDescent="0.25">
      <c r="A527" t="s">
        <v>16</v>
      </c>
      <c r="B527" s="3">
        <v>46268</v>
      </c>
      <c r="C527" s="5">
        <v>0.74563657407407402</v>
      </c>
      <c r="D527" s="6" t="s">
        <v>62</v>
      </c>
      <c r="E527" t="s">
        <v>22568</v>
      </c>
      <c r="F527" t="s">
        <v>22575</v>
      </c>
      <c r="I527" s="25" t="s">
        <v>32354</v>
      </c>
      <c r="J527" s="25" t="s">
        <v>4883</v>
      </c>
      <c r="K527" t="s">
        <v>32355</v>
      </c>
      <c r="L527" t="s">
        <v>32356</v>
      </c>
      <c r="N527" s="2" t="str">
        <f>HYPERLINK(СторонТрансп[[#This Row],[RelativePath]])</f>
        <v>1 Въезд на базу\GA3948333_4_20260903T175343Z.jpg</v>
      </c>
    </row>
    <row r="528" spans="1:14" x14ac:dyDescent="0.25">
      <c r="A528" t="s">
        <v>16</v>
      </c>
      <c r="B528" s="3">
        <v>46268</v>
      </c>
      <c r="C528" s="5">
        <v>0.74563657407407402</v>
      </c>
      <c r="D528" s="6" t="s">
        <v>62</v>
      </c>
      <c r="E528" t="s">
        <v>22568</v>
      </c>
      <c r="F528" t="s">
        <v>22575</v>
      </c>
      <c r="I528" s="25" t="s">
        <v>32354</v>
      </c>
      <c r="J528" s="25" t="s">
        <v>4883</v>
      </c>
      <c r="K528" t="s">
        <v>32355</v>
      </c>
      <c r="L528" t="s">
        <v>32356</v>
      </c>
      <c r="N528" s="2" t="str">
        <f>HYPERLINK(СторонТрансп[[#This Row],[RelativePath]])</f>
        <v>1 Въезд на базу\GA3948333_4_20260903T175343Z.jpg</v>
      </c>
    </row>
    <row r="529" spans="1:14" x14ac:dyDescent="0.25">
      <c r="A529" t="s">
        <v>17</v>
      </c>
      <c r="B529" s="3">
        <v>46269</v>
      </c>
      <c r="C529" s="5">
        <v>0.53303240740740743</v>
      </c>
      <c r="D529" s="6" t="s">
        <v>62</v>
      </c>
      <c r="E529" t="s">
        <v>1552</v>
      </c>
      <c r="I529" s="25" t="s">
        <v>32360</v>
      </c>
      <c r="J529" s="25" t="s">
        <v>4883</v>
      </c>
      <c r="K529" t="s">
        <v>32361</v>
      </c>
      <c r="L529" t="s">
        <v>32362</v>
      </c>
      <c r="N529" s="2" t="str">
        <f>HYPERLINK(СторонТрансп[[#This Row],[RelativePath]])</f>
        <v>1 Въезд на базу\GA3948333_4_20260904T124734Z.jpg</v>
      </c>
    </row>
    <row r="530" spans="1:14" x14ac:dyDescent="0.25">
      <c r="A530" t="s">
        <v>17</v>
      </c>
      <c r="B530" s="3">
        <v>46269</v>
      </c>
      <c r="C530" s="5">
        <v>0.51251157407407411</v>
      </c>
      <c r="D530" s="6" t="s">
        <v>91</v>
      </c>
      <c r="E530" t="s">
        <v>1552</v>
      </c>
      <c r="I530" s="25" t="s">
        <v>32357</v>
      </c>
      <c r="J530" s="25" t="s">
        <v>4883</v>
      </c>
      <c r="K530" t="s">
        <v>32358</v>
      </c>
      <c r="L530" t="s">
        <v>32359</v>
      </c>
      <c r="N530" s="2" t="str">
        <f>HYPERLINK(СторонТрансп[[#This Row],[RelativePath]])</f>
        <v>1 Въезд на базу\GA3948333_4_20260904T121801Z.jpg</v>
      </c>
    </row>
    <row r="531" spans="1:14" x14ac:dyDescent="0.25">
      <c r="A531" t="s">
        <v>18</v>
      </c>
      <c r="B531" s="3">
        <v>46270</v>
      </c>
      <c r="C531" s="5">
        <v>0.49023148148148149</v>
      </c>
      <c r="D531" s="6" t="s">
        <v>62</v>
      </c>
      <c r="E531" t="s">
        <v>8107</v>
      </c>
      <c r="I531" s="25" t="s">
        <v>32375</v>
      </c>
      <c r="J531" s="25" t="s">
        <v>4883</v>
      </c>
      <c r="K531" t="s">
        <v>32376</v>
      </c>
      <c r="L531" t="s">
        <v>32377</v>
      </c>
      <c r="N531" s="2" t="str">
        <f>HYPERLINK(СторонТрансп[[#This Row],[RelativePath]])</f>
        <v>1 Въезд на базу\GA3948333_4_20260905T114556Z.jpg</v>
      </c>
    </row>
    <row r="532" spans="1:14" x14ac:dyDescent="0.25">
      <c r="A532" t="s">
        <v>18</v>
      </c>
      <c r="B532" s="3">
        <v>46270</v>
      </c>
      <c r="C532" s="5">
        <v>0.44202546296296297</v>
      </c>
      <c r="D532" s="6" t="s">
        <v>62</v>
      </c>
      <c r="E532" t="s">
        <v>33065</v>
      </c>
      <c r="I532" s="25" t="s">
        <v>32372</v>
      </c>
      <c r="J532" s="25" t="s">
        <v>4883</v>
      </c>
      <c r="K532" t="s">
        <v>32373</v>
      </c>
      <c r="L532" t="s">
        <v>32374</v>
      </c>
      <c r="N532" s="2" t="str">
        <f>HYPERLINK(СторонТрансп[[#This Row],[RelativePath]])</f>
        <v>1 Въезд на базу\GA3948333_4_20260905T103631Z.jpg</v>
      </c>
    </row>
    <row r="533" spans="1:14" x14ac:dyDescent="0.25">
      <c r="A533" t="s">
        <v>18</v>
      </c>
      <c r="B533" s="3">
        <v>46270</v>
      </c>
      <c r="C533" s="5">
        <v>0.44172453703703701</v>
      </c>
      <c r="D533" s="6" t="s">
        <v>91</v>
      </c>
      <c r="E533" t="s">
        <v>33065</v>
      </c>
      <c r="I533" s="25" t="s">
        <v>32369</v>
      </c>
      <c r="J533" s="25" t="s">
        <v>4883</v>
      </c>
      <c r="K533" t="s">
        <v>32370</v>
      </c>
      <c r="L533" t="s">
        <v>32371</v>
      </c>
      <c r="N533" s="2" t="str">
        <f>HYPERLINK(СторонТрансп[[#This Row],[RelativePath]])</f>
        <v>1 Въезд на базу\GA3948333_4_20260905T103605Z.jpg</v>
      </c>
    </row>
    <row r="534" spans="1:14" x14ac:dyDescent="0.25">
      <c r="A534" t="s">
        <v>22</v>
      </c>
      <c r="B534" s="3">
        <v>46271</v>
      </c>
      <c r="C534" s="5">
        <v>0.58909722222222227</v>
      </c>
      <c r="D534" s="6" t="s">
        <v>62</v>
      </c>
      <c r="E534" t="s">
        <v>33064</v>
      </c>
      <c r="I534" s="25" t="s">
        <v>32390</v>
      </c>
      <c r="J534" s="25" t="s">
        <v>4883</v>
      </c>
      <c r="K534" t="s">
        <v>32391</v>
      </c>
      <c r="L534" t="s">
        <v>32392</v>
      </c>
      <c r="N534" s="2" t="str">
        <f>HYPERLINK(СторонТрансп[[#This Row],[RelativePath]])</f>
        <v>1 Въезд на базу\GA3948333_4_20260906T140818Z.jpg</v>
      </c>
    </row>
    <row r="535" spans="1:14" x14ac:dyDescent="0.25">
      <c r="A535" t="s">
        <v>22</v>
      </c>
      <c r="B535" s="3">
        <v>46271</v>
      </c>
      <c r="C535" s="5">
        <v>0.58685185185185185</v>
      </c>
      <c r="D535" s="6" t="s">
        <v>91</v>
      </c>
      <c r="E535" t="s">
        <v>33064</v>
      </c>
      <c r="I535" s="25" t="s">
        <v>32387</v>
      </c>
      <c r="J535" s="25" t="s">
        <v>4883</v>
      </c>
      <c r="K535" t="s">
        <v>32388</v>
      </c>
      <c r="L535" t="s">
        <v>32389</v>
      </c>
      <c r="N535" s="2" t="str">
        <f>HYPERLINK(СторонТрансп[[#This Row],[RelativePath]])</f>
        <v>1 Въезд на базу\GA3948333_4_20260906T140504Z.jpg</v>
      </c>
    </row>
    <row r="536" spans="1:14" x14ac:dyDescent="0.25">
      <c r="A536" t="s">
        <v>22</v>
      </c>
      <c r="B536" s="3">
        <v>46271</v>
      </c>
      <c r="C536" s="5">
        <v>0.58674768518518516</v>
      </c>
      <c r="D536" s="6" t="s">
        <v>91</v>
      </c>
      <c r="E536" t="s">
        <v>8107</v>
      </c>
      <c r="I536" s="25" t="s">
        <v>32384</v>
      </c>
      <c r="J536" s="25" t="s">
        <v>4883</v>
      </c>
      <c r="K536" t="s">
        <v>32385</v>
      </c>
      <c r="L536" t="s">
        <v>32386</v>
      </c>
      <c r="N536" s="2" t="str">
        <f>HYPERLINK(СторонТрансп[[#This Row],[RelativePath]])</f>
        <v>1 Въезд на базу\GA3948333_4_20260906T140455Z.jpg</v>
      </c>
    </row>
    <row r="537" spans="1:14" x14ac:dyDescent="0.25">
      <c r="A537" t="s">
        <v>13</v>
      </c>
      <c r="B537" s="3">
        <v>46272</v>
      </c>
      <c r="C537" s="5">
        <v>0.64164351851851853</v>
      </c>
      <c r="D537" s="6" t="s">
        <v>62</v>
      </c>
      <c r="E537" t="s">
        <v>34110</v>
      </c>
      <c r="F537" t="s">
        <v>19781</v>
      </c>
      <c r="I537" s="25" t="s">
        <v>33138</v>
      </c>
      <c r="J537" s="25" t="s">
        <v>4883</v>
      </c>
      <c r="K537" t="s">
        <v>33139</v>
      </c>
      <c r="L537" t="s">
        <v>33140</v>
      </c>
      <c r="N537" s="2" t="str">
        <f>HYPERLINK(СторонТрансп[[#This Row],[RelativePath]])</f>
        <v>1 Въезд на базу\GA3948333_4_20260907T152358Z.jpg</v>
      </c>
    </row>
    <row r="538" spans="1:14" x14ac:dyDescent="0.25">
      <c r="A538" t="s">
        <v>13</v>
      </c>
      <c r="B538" s="3">
        <v>46272</v>
      </c>
      <c r="C538" s="5">
        <v>0.64164351851851853</v>
      </c>
      <c r="D538" s="6" t="s">
        <v>62</v>
      </c>
      <c r="E538" t="s">
        <v>34110</v>
      </c>
      <c r="F538" t="s">
        <v>19781</v>
      </c>
      <c r="I538" s="25" t="s">
        <v>33138</v>
      </c>
      <c r="J538" s="25" t="s">
        <v>4883</v>
      </c>
      <c r="K538" t="s">
        <v>33139</v>
      </c>
      <c r="L538" t="s">
        <v>33140</v>
      </c>
      <c r="N538" s="2" t="str">
        <f>HYPERLINK(СторонТрансп[[#This Row],[RelativePath]])</f>
        <v>1 Въезд на базу\GA3948333_4_20260907T152358Z.jpg</v>
      </c>
    </row>
    <row r="539" spans="1:14" x14ac:dyDescent="0.25">
      <c r="A539" t="s">
        <v>13</v>
      </c>
      <c r="B539" s="3">
        <v>46272</v>
      </c>
      <c r="C539" s="5">
        <v>0.6045949074074074</v>
      </c>
      <c r="D539" s="6" t="s">
        <v>91</v>
      </c>
      <c r="E539" t="s">
        <v>34110</v>
      </c>
      <c r="I539" s="25" t="s">
        <v>33132</v>
      </c>
      <c r="J539" s="25" t="s">
        <v>4883</v>
      </c>
      <c r="K539" t="s">
        <v>33133</v>
      </c>
      <c r="L539" t="s">
        <v>33134</v>
      </c>
      <c r="N539" s="2" t="str">
        <f>HYPERLINK(СторонТрансп[[#This Row],[RelativePath]])</f>
        <v>1 Въезд на базу\GA3948333_4_20260907T143037Z.jpg</v>
      </c>
    </row>
    <row r="540" spans="1:14" x14ac:dyDescent="0.25">
      <c r="A540" t="s">
        <v>14</v>
      </c>
      <c r="B540" s="3">
        <v>46273</v>
      </c>
      <c r="C540" s="5">
        <v>0.63410879629629635</v>
      </c>
      <c r="D540" s="6" t="s">
        <v>62</v>
      </c>
      <c r="E540" t="s">
        <v>34110</v>
      </c>
      <c r="F540" t="s">
        <v>19781</v>
      </c>
      <c r="I540" s="25" t="s">
        <v>33165</v>
      </c>
      <c r="J540" s="25" t="s">
        <v>4883</v>
      </c>
      <c r="K540" t="s">
        <v>33166</v>
      </c>
      <c r="L540" t="s">
        <v>33167</v>
      </c>
      <c r="N540" s="2" t="str">
        <f>HYPERLINK(СторонТрансп[[#This Row],[RelativePath]])</f>
        <v>1 Въезд на базу\GA3948333_4_20260908T151307Z.jpg</v>
      </c>
    </row>
    <row r="541" spans="1:14" x14ac:dyDescent="0.25">
      <c r="A541" t="s">
        <v>14</v>
      </c>
      <c r="B541" s="3">
        <v>46273</v>
      </c>
      <c r="C541" s="5">
        <v>0.63410879629629635</v>
      </c>
      <c r="D541" s="6" t="s">
        <v>62</v>
      </c>
      <c r="E541" t="s">
        <v>34110</v>
      </c>
      <c r="F541" t="s">
        <v>19781</v>
      </c>
      <c r="I541" s="25" t="s">
        <v>33165</v>
      </c>
      <c r="J541" s="25" t="s">
        <v>4883</v>
      </c>
      <c r="K541" t="s">
        <v>33166</v>
      </c>
      <c r="L541" t="s">
        <v>33167</v>
      </c>
      <c r="N541" s="2" t="str">
        <f>HYPERLINK(СторонТрансп[[#This Row],[RelativePath]])</f>
        <v>1 Въезд на базу\GA3948333_4_20260908T151307Z.jpg</v>
      </c>
    </row>
    <row r="542" spans="1:14" x14ac:dyDescent="0.25">
      <c r="A542" t="s">
        <v>14</v>
      </c>
      <c r="B542" s="3">
        <v>46273</v>
      </c>
      <c r="C542" s="5">
        <v>0.83373842592592595</v>
      </c>
      <c r="D542" s="6" t="s">
        <v>91</v>
      </c>
      <c r="E542" t="s">
        <v>8107</v>
      </c>
      <c r="I542" s="25" t="s">
        <v>33171</v>
      </c>
      <c r="J542" s="25" t="s">
        <v>4883</v>
      </c>
      <c r="K542" t="s">
        <v>33172</v>
      </c>
      <c r="L542" t="s">
        <v>33173</v>
      </c>
      <c r="N542" s="2" t="str">
        <f>HYPERLINK(СторонТрансп[[#This Row],[RelativePath]])</f>
        <v>1 Въезд на базу\GA3948333_4_20260908T200035Z.jpg</v>
      </c>
    </row>
    <row r="543" spans="1:14" x14ac:dyDescent="0.25">
      <c r="A543" t="s">
        <v>14</v>
      </c>
      <c r="B543" s="3">
        <v>46273</v>
      </c>
      <c r="C543" s="5">
        <v>0.58447916666666666</v>
      </c>
      <c r="D543" s="6" t="s">
        <v>62</v>
      </c>
      <c r="E543" t="s">
        <v>8107</v>
      </c>
      <c r="I543" s="25" t="s">
        <v>33159</v>
      </c>
      <c r="J543" s="25" t="s">
        <v>4883</v>
      </c>
      <c r="K543" t="s">
        <v>33160</v>
      </c>
      <c r="L543" t="s">
        <v>33161</v>
      </c>
      <c r="N543" s="2" t="str">
        <f>HYPERLINK(СторонТрансп[[#This Row],[RelativePath]])</f>
        <v>1 Въезд на базу\GA3948333_4_20260908T140139Z.jpg</v>
      </c>
    </row>
    <row r="544" spans="1:14" x14ac:dyDescent="0.25">
      <c r="A544" t="s">
        <v>14</v>
      </c>
      <c r="B544" s="3">
        <v>46273</v>
      </c>
      <c r="C544" s="5">
        <v>0.60160879629629627</v>
      </c>
      <c r="D544" s="6" t="s">
        <v>91</v>
      </c>
      <c r="E544" t="s">
        <v>34110</v>
      </c>
      <c r="I544" s="25" t="s">
        <v>33162</v>
      </c>
      <c r="J544" s="25" t="s">
        <v>4883</v>
      </c>
      <c r="K544" t="s">
        <v>33163</v>
      </c>
      <c r="L544" t="s">
        <v>33164</v>
      </c>
      <c r="N544" s="2" t="str">
        <f>HYPERLINK(СторонТрансп[[#This Row],[RelativePath]])</f>
        <v>1 Въезд на базу\GA3948333_4_20260908T142619Z.jpg</v>
      </c>
    </row>
    <row r="545" spans="1:14" x14ac:dyDescent="0.25">
      <c r="A545" t="s">
        <v>15</v>
      </c>
      <c r="B545" s="3">
        <v>46274</v>
      </c>
      <c r="C545" s="5">
        <v>0.73185185185185186</v>
      </c>
      <c r="D545" s="6" t="s">
        <v>62</v>
      </c>
      <c r="E545" t="s">
        <v>12992</v>
      </c>
      <c r="F545" t="s">
        <v>6163</v>
      </c>
      <c r="I545" s="25" t="s">
        <v>33183</v>
      </c>
      <c r="J545" s="25" t="s">
        <v>4883</v>
      </c>
      <c r="K545" t="s">
        <v>33184</v>
      </c>
      <c r="L545" t="s">
        <v>33185</v>
      </c>
      <c r="N545" s="2" t="str">
        <f>HYPERLINK(СторонТрансп[[#This Row],[RelativePath]])</f>
        <v>1 Въезд на базу\GA3948333_4_20260909T173352Z.jpg</v>
      </c>
    </row>
    <row r="546" spans="1:14" x14ac:dyDescent="0.25">
      <c r="A546" t="s">
        <v>15</v>
      </c>
      <c r="B546" s="3">
        <v>46274</v>
      </c>
      <c r="C546" s="5">
        <v>0.69718749999999996</v>
      </c>
      <c r="D546" s="6" t="s">
        <v>91</v>
      </c>
      <c r="E546" t="s">
        <v>12992</v>
      </c>
      <c r="I546" s="25" t="s">
        <v>33180</v>
      </c>
      <c r="J546" s="25" t="s">
        <v>4883</v>
      </c>
      <c r="K546" t="s">
        <v>33181</v>
      </c>
      <c r="L546" t="s">
        <v>33182</v>
      </c>
      <c r="N546" s="2" t="str">
        <f>HYPERLINK(СторонТрансп[[#This Row],[RelativePath]])</f>
        <v>1 Въезд на базу\GA3948333_4_20260909T164357Z.jpg</v>
      </c>
    </row>
    <row r="547" spans="1:14" x14ac:dyDescent="0.25">
      <c r="A547" t="s">
        <v>15</v>
      </c>
      <c r="B547" s="3">
        <v>46274</v>
      </c>
      <c r="C547" s="5">
        <v>0.73185185185185186</v>
      </c>
      <c r="D547" s="6" t="s">
        <v>62</v>
      </c>
      <c r="E547" t="s">
        <v>12992</v>
      </c>
      <c r="F547" t="s">
        <v>6163</v>
      </c>
      <c r="I547" s="25" t="s">
        <v>33183</v>
      </c>
      <c r="J547" s="25" t="s">
        <v>4883</v>
      </c>
      <c r="K547" t="s">
        <v>33184</v>
      </c>
      <c r="L547" t="s">
        <v>33185</v>
      </c>
      <c r="N547" s="2" t="str">
        <f>HYPERLINK(СторонТрансп[[#This Row],[RelativePath]])</f>
        <v>1 Въезд на базу\GA3948333_4_20260909T173352Z.jpg</v>
      </c>
    </row>
    <row r="548" spans="1:14" x14ac:dyDescent="0.25">
      <c r="A548" t="s">
        <v>15</v>
      </c>
      <c r="B548" s="3">
        <v>46274</v>
      </c>
      <c r="C548" s="5">
        <v>0.67096064814814815</v>
      </c>
      <c r="D548" s="6" t="s">
        <v>91</v>
      </c>
      <c r="E548" t="s">
        <v>34111</v>
      </c>
      <c r="I548" s="25" t="s">
        <v>33174</v>
      </c>
      <c r="J548" s="25" t="s">
        <v>4883</v>
      </c>
      <c r="K548" t="s">
        <v>33175</v>
      </c>
      <c r="L548" t="s">
        <v>33176</v>
      </c>
      <c r="N548" s="2" t="str">
        <f>HYPERLINK(СторонТрансп[[#This Row],[RelativePath]])</f>
        <v>1 Въезд на базу\GA3948333_4_20260909T160611Z.jpg</v>
      </c>
    </row>
    <row r="549" spans="1:14" x14ac:dyDescent="0.25">
      <c r="A549" t="s">
        <v>15</v>
      </c>
      <c r="B549" s="3">
        <v>46274</v>
      </c>
      <c r="C549" s="5">
        <v>0.68002314814814813</v>
      </c>
      <c r="D549" s="6" t="s">
        <v>62</v>
      </c>
      <c r="E549" t="s">
        <v>34111</v>
      </c>
      <c r="F549" t="s">
        <v>53</v>
      </c>
      <c r="I549" s="25" t="s">
        <v>33177</v>
      </c>
      <c r="J549" s="25" t="s">
        <v>4883</v>
      </c>
      <c r="K549" t="s">
        <v>33178</v>
      </c>
      <c r="L549" t="s">
        <v>33179</v>
      </c>
      <c r="N549" s="2" t="str">
        <f>HYPERLINK(СторонТрансп[[#This Row],[RelativePath]])</f>
        <v>1 Въезд на базу\GA3948333_4_20260909T161914Z.jpg</v>
      </c>
    </row>
    <row r="550" spans="1:14" x14ac:dyDescent="0.25">
      <c r="A550" t="s">
        <v>16</v>
      </c>
      <c r="B550" s="3">
        <v>46275</v>
      </c>
      <c r="C550" s="5">
        <v>0.7453819444444445</v>
      </c>
      <c r="D550" s="6" t="s">
        <v>91</v>
      </c>
      <c r="E550" t="s">
        <v>8107</v>
      </c>
      <c r="I550" s="25" t="s">
        <v>33189</v>
      </c>
      <c r="J550" s="25" t="s">
        <v>4883</v>
      </c>
      <c r="K550" t="s">
        <v>33190</v>
      </c>
      <c r="L550" t="s">
        <v>33191</v>
      </c>
      <c r="N550" s="2" t="str">
        <f>HYPERLINK(СторонТрансп[[#This Row],[RelativePath]])</f>
        <v>1 Въезд на базу\GA3948333_4_20260910T175321Z.jpg</v>
      </c>
    </row>
    <row r="551" spans="1:14" x14ac:dyDescent="0.25">
      <c r="A551" t="s">
        <v>16</v>
      </c>
      <c r="B551" s="3">
        <v>46275</v>
      </c>
      <c r="C551" s="5">
        <v>0.52815972222222218</v>
      </c>
      <c r="D551" s="6" t="s">
        <v>62</v>
      </c>
      <c r="E551" t="s">
        <v>8107</v>
      </c>
      <c r="I551" s="25" t="s">
        <v>33186</v>
      </c>
      <c r="J551" s="25" t="s">
        <v>4883</v>
      </c>
      <c r="K551" t="s">
        <v>33187</v>
      </c>
      <c r="L551" t="s">
        <v>33188</v>
      </c>
      <c r="N551" s="2" t="str">
        <f>HYPERLINK(СторонТрансп[[#This Row],[RelativePath]])</f>
        <v>1 Въезд на базу\GA3948333_4_20260910T124033Z.jpg</v>
      </c>
    </row>
    <row r="552" spans="1:14" x14ac:dyDescent="0.25">
      <c r="A552" t="s">
        <v>18</v>
      </c>
      <c r="B552" s="3">
        <v>46277</v>
      </c>
      <c r="C552" s="5">
        <v>0.73881944444444447</v>
      </c>
      <c r="D552" s="6" t="s">
        <v>62</v>
      </c>
      <c r="E552" t="s">
        <v>34115</v>
      </c>
      <c r="I552" s="25" t="s">
        <v>33222</v>
      </c>
      <c r="J552" s="25" t="s">
        <v>4883</v>
      </c>
      <c r="K552" t="s">
        <v>33223</v>
      </c>
      <c r="L552" t="s">
        <v>33224</v>
      </c>
      <c r="N552" s="2" t="str">
        <f>HYPERLINK(СторонТрансп[[#This Row],[RelativePath]])</f>
        <v>1 Въезд на базу\GA3948333_4_20260912T174354Z.jpg</v>
      </c>
    </row>
    <row r="553" spans="1:14" x14ac:dyDescent="0.25">
      <c r="A553" t="s">
        <v>18</v>
      </c>
      <c r="B553" s="3">
        <v>46277</v>
      </c>
      <c r="C553" s="5">
        <v>0.53584490740740742</v>
      </c>
      <c r="D553" s="6" t="s">
        <v>91</v>
      </c>
      <c r="E553" t="s">
        <v>34115</v>
      </c>
      <c r="I553" s="25" t="s">
        <v>33219</v>
      </c>
      <c r="J553" s="25" t="s">
        <v>4883</v>
      </c>
      <c r="K553" t="s">
        <v>33220</v>
      </c>
      <c r="L553" t="s">
        <v>33221</v>
      </c>
      <c r="N553" s="2" t="str">
        <f>HYPERLINK(СторонТрансп[[#This Row],[RelativePath]])</f>
        <v>1 Въезд на базу\GA3948333_4_20260912T125137Z.jpg</v>
      </c>
    </row>
    <row r="554" spans="1:14" x14ac:dyDescent="0.25">
      <c r="A554" t="s">
        <v>13</v>
      </c>
      <c r="B554" s="3">
        <v>46279</v>
      </c>
      <c r="C554" s="5">
        <v>0.60932870370370373</v>
      </c>
      <c r="D554" s="6" t="s">
        <v>62</v>
      </c>
      <c r="E554" t="s">
        <v>34829</v>
      </c>
      <c r="F554" t="s">
        <v>53</v>
      </c>
      <c r="G554">
        <v>3</v>
      </c>
      <c r="I554" s="25" t="s">
        <v>34175</v>
      </c>
      <c r="J554" s="25" t="s">
        <v>4883</v>
      </c>
      <c r="K554" t="s">
        <v>34176</v>
      </c>
      <c r="L554" t="s">
        <v>34177</v>
      </c>
      <c r="N554" s="2" t="str">
        <f>HYPERLINK(СторонТрансп[[#This Row],[RelativePath]])</f>
        <v>1 Въезд на базу\GA3948333_4_20260914T143726Z.jpg</v>
      </c>
    </row>
    <row r="555" spans="1:14" x14ac:dyDescent="0.25">
      <c r="A555" t="s">
        <v>13</v>
      </c>
      <c r="B555" s="3">
        <v>46279</v>
      </c>
      <c r="C555" s="5">
        <v>0.87385416666666671</v>
      </c>
      <c r="D555" s="6" t="s">
        <v>91</v>
      </c>
      <c r="E555" t="s">
        <v>34830</v>
      </c>
      <c r="I555" s="25" t="s">
        <v>34178</v>
      </c>
      <c r="J555" s="25" t="s">
        <v>4883</v>
      </c>
      <c r="K555" t="s">
        <v>34179</v>
      </c>
      <c r="L555" t="s">
        <v>34180</v>
      </c>
      <c r="N555" s="2" t="str">
        <f>HYPERLINK(СторонТрансп[[#This Row],[RelativePath]])</f>
        <v>1 Въезд на базу\GA3948333_4_20260914T205821Z.jpg</v>
      </c>
    </row>
    <row r="556" spans="1:14" x14ac:dyDescent="0.25">
      <c r="A556" t="s">
        <v>13</v>
      </c>
      <c r="B556" s="3">
        <v>46279</v>
      </c>
      <c r="C556" s="5">
        <v>0.88416666666666666</v>
      </c>
      <c r="D556" s="6" t="s">
        <v>62</v>
      </c>
      <c r="E556" t="s">
        <v>34830</v>
      </c>
      <c r="I556" s="25" t="s">
        <v>34181</v>
      </c>
      <c r="J556" s="25" t="s">
        <v>4883</v>
      </c>
      <c r="K556" t="s">
        <v>34182</v>
      </c>
      <c r="L556" t="s">
        <v>34183</v>
      </c>
      <c r="N556" s="2" t="str">
        <f>HYPERLINK(СторонТрансп[[#This Row],[RelativePath]])</f>
        <v>1 Въезд на базу\GA3948333_4_20260914T211312Z.jpg</v>
      </c>
    </row>
    <row r="557" spans="1:14" x14ac:dyDescent="0.25">
      <c r="A557" t="s">
        <v>13</v>
      </c>
      <c r="B557" s="3">
        <v>46279</v>
      </c>
      <c r="C557" s="5">
        <v>0.60932870370370373</v>
      </c>
      <c r="D557" s="6" t="s">
        <v>62</v>
      </c>
      <c r="E557" t="s">
        <v>34829</v>
      </c>
      <c r="F557" t="s">
        <v>53</v>
      </c>
      <c r="G557">
        <v>3</v>
      </c>
      <c r="I557" s="25" t="s">
        <v>34175</v>
      </c>
      <c r="J557" s="25" t="s">
        <v>4883</v>
      </c>
      <c r="K557" t="s">
        <v>34176</v>
      </c>
      <c r="L557" t="s">
        <v>34177</v>
      </c>
      <c r="N557" s="2" t="str">
        <f>HYPERLINK(СторонТрансп[[#This Row],[RelativePath]])</f>
        <v>1 Въезд на базу\GA3948333_4_20260914T143726Z.jpg</v>
      </c>
    </row>
    <row r="558" spans="1:14" x14ac:dyDescent="0.25">
      <c r="A558" t="s">
        <v>13</v>
      </c>
      <c r="B558" s="3">
        <v>46279</v>
      </c>
      <c r="C558" s="5">
        <v>0.32864583333333336</v>
      </c>
      <c r="D558" s="6" t="s">
        <v>91</v>
      </c>
      <c r="E558" t="s">
        <v>22568</v>
      </c>
      <c r="F558" t="s">
        <v>51</v>
      </c>
      <c r="I558" s="25" t="s">
        <v>34169</v>
      </c>
      <c r="J558" s="25" t="s">
        <v>4883</v>
      </c>
      <c r="K558" t="s">
        <v>34170</v>
      </c>
      <c r="L558" t="s">
        <v>34171</v>
      </c>
      <c r="N558" s="2" t="str">
        <f>HYPERLINK(СторонТрансп[[#This Row],[RelativePath]])</f>
        <v>1 Въезд на базу\GA3948333_4_20260914T075315Z.jpg</v>
      </c>
    </row>
    <row r="559" spans="1:14" x14ac:dyDescent="0.25">
      <c r="A559" t="s">
        <v>13</v>
      </c>
      <c r="B559" s="3">
        <v>46279</v>
      </c>
      <c r="C559" s="5">
        <v>0.59623842592592591</v>
      </c>
      <c r="D559" s="6" t="s">
        <v>91</v>
      </c>
      <c r="E559" t="s">
        <v>34829</v>
      </c>
      <c r="I559" s="25" t="s">
        <v>34172</v>
      </c>
      <c r="J559" s="25" t="s">
        <v>4883</v>
      </c>
      <c r="K559" t="s">
        <v>34173</v>
      </c>
      <c r="L559" t="s">
        <v>34174</v>
      </c>
      <c r="N559" s="2" t="str">
        <f>HYPERLINK(СторонТрансп[[#This Row],[RelativePath]])</f>
        <v>1 Въезд на базу\GA3948333_4_20260914T141835Z.jpg</v>
      </c>
    </row>
    <row r="560" spans="1:14" x14ac:dyDescent="0.25">
      <c r="A560" t="s">
        <v>16</v>
      </c>
      <c r="B560" s="3">
        <v>46282</v>
      </c>
      <c r="C560" s="5">
        <v>0.69564814814814813</v>
      </c>
      <c r="D560" s="6" t="s">
        <v>62</v>
      </c>
      <c r="E560" t="s">
        <v>22568</v>
      </c>
      <c r="F560" t="s">
        <v>22575</v>
      </c>
      <c r="I560" s="25" t="s">
        <v>34190</v>
      </c>
      <c r="J560" s="25" t="s">
        <v>4883</v>
      </c>
      <c r="K560" t="s">
        <v>34191</v>
      </c>
      <c r="L560" t="s">
        <v>34192</v>
      </c>
      <c r="N560" s="2" t="str">
        <f>HYPERLINK(СторонТрансп[[#This Row],[RelativePath]])</f>
        <v>1 Въезд на базу\GA3948333_4_20260917T164144Z.jpg</v>
      </c>
    </row>
    <row r="561" spans="1:14" x14ac:dyDescent="0.25">
      <c r="A561" t="s">
        <v>16</v>
      </c>
      <c r="B561" s="3">
        <v>46282</v>
      </c>
      <c r="C561" s="5">
        <v>0.69564814814814813</v>
      </c>
      <c r="D561" s="6" t="s">
        <v>62</v>
      </c>
      <c r="E561" t="s">
        <v>22568</v>
      </c>
      <c r="F561" t="s">
        <v>22575</v>
      </c>
      <c r="I561" s="25" t="s">
        <v>34190</v>
      </c>
      <c r="J561" s="25" t="s">
        <v>4883</v>
      </c>
      <c r="K561" t="s">
        <v>34191</v>
      </c>
      <c r="L561" t="s">
        <v>34192</v>
      </c>
      <c r="N561" s="2" t="str">
        <f>HYPERLINK(СторонТрансп[[#This Row],[RelativePath]])</f>
        <v>1 Въезд на базу\GA3948333_4_20260917T164144Z.jpg</v>
      </c>
    </row>
    <row r="562" spans="1:14" x14ac:dyDescent="0.25">
      <c r="A562" t="s">
        <v>18</v>
      </c>
      <c r="B562" s="3">
        <v>46284</v>
      </c>
      <c r="C562" s="5">
        <v>0.64060185185185181</v>
      </c>
      <c r="D562" s="6" t="s">
        <v>62</v>
      </c>
      <c r="E562" t="s">
        <v>34832</v>
      </c>
      <c r="F562" t="s">
        <v>34833</v>
      </c>
      <c r="H562" t="s">
        <v>34834</v>
      </c>
      <c r="I562" s="25" t="s">
        <v>34211</v>
      </c>
      <c r="J562" s="25" t="s">
        <v>4883</v>
      </c>
      <c r="K562" t="s">
        <v>34212</v>
      </c>
      <c r="L562" t="s">
        <v>34213</v>
      </c>
      <c r="N562" s="2" t="str">
        <f>HYPERLINK(СторонТрансп[[#This Row],[RelativePath]])</f>
        <v>1 Въезд на базу\GA3948333_4_20260919T152228Z.jpg</v>
      </c>
    </row>
    <row r="563" spans="1:14" x14ac:dyDescent="0.25">
      <c r="A563" t="s">
        <v>18</v>
      </c>
      <c r="B563" s="3">
        <v>46284</v>
      </c>
      <c r="C563" s="5">
        <v>0.60855324074074069</v>
      </c>
      <c r="D563" s="6" t="s">
        <v>91</v>
      </c>
      <c r="E563" t="s">
        <v>34832</v>
      </c>
      <c r="I563" s="25" t="s">
        <v>34208</v>
      </c>
      <c r="J563" s="25" t="s">
        <v>4883</v>
      </c>
      <c r="K563" t="s">
        <v>34209</v>
      </c>
      <c r="L563" t="s">
        <v>34210</v>
      </c>
      <c r="N563" s="2" t="str">
        <f>HYPERLINK(СторонТрансп[[#This Row],[RelativePath]])</f>
        <v>1 Въезд на базу\GA3948333_4_20260919T143619Z.jpg</v>
      </c>
    </row>
    <row r="564" spans="1:14" x14ac:dyDescent="0.25">
      <c r="A564" t="s">
        <v>18</v>
      </c>
      <c r="B564" s="3">
        <v>46284</v>
      </c>
      <c r="C564" s="5">
        <v>0.64060185185185181</v>
      </c>
      <c r="D564" s="6" t="s">
        <v>62</v>
      </c>
      <c r="E564" t="s">
        <v>34832</v>
      </c>
      <c r="F564" t="s">
        <v>34833</v>
      </c>
      <c r="H564" t="s">
        <v>34834</v>
      </c>
      <c r="I564" s="25" t="s">
        <v>34211</v>
      </c>
      <c r="J564" s="25" t="s">
        <v>4883</v>
      </c>
      <c r="K564" t="s">
        <v>34212</v>
      </c>
      <c r="L564" t="s">
        <v>34213</v>
      </c>
      <c r="N564" s="2" t="str">
        <f>HYPERLINK(СторонТрансп[[#This Row],[RelativePath]])</f>
        <v>1 Въезд на базу\GA3948333_4_20260919T152228Z.jpg</v>
      </c>
    </row>
    <row r="565" spans="1:14" x14ac:dyDescent="0.25">
      <c r="A565" t="s">
        <v>18</v>
      </c>
      <c r="B565" s="3">
        <v>46284</v>
      </c>
      <c r="C565" s="5">
        <v>0.4129976851851852</v>
      </c>
      <c r="D565" s="6" t="s">
        <v>91</v>
      </c>
      <c r="E565" t="s">
        <v>34831</v>
      </c>
      <c r="I565" s="25" t="s">
        <v>34196</v>
      </c>
      <c r="J565" s="25" t="s">
        <v>4883</v>
      </c>
      <c r="K565" t="s">
        <v>34197</v>
      </c>
      <c r="L565" t="s">
        <v>34198</v>
      </c>
      <c r="N565" s="2" t="str">
        <f>HYPERLINK(СторонТрансп[[#This Row],[RelativePath]])</f>
        <v>1 Въезд на базу\GA3948333_4_20260919T095443Z.jpg</v>
      </c>
    </row>
    <row r="566" spans="1:14" x14ac:dyDescent="0.25">
      <c r="A566" t="s">
        <v>18</v>
      </c>
      <c r="B566" s="3">
        <v>46284</v>
      </c>
      <c r="C566" s="5">
        <v>0.4161111111111111</v>
      </c>
      <c r="D566" s="6" t="s">
        <v>62</v>
      </c>
      <c r="E566" t="s">
        <v>34831</v>
      </c>
      <c r="I566" s="25" t="s">
        <v>34199</v>
      </c>
      <c r="J566" s="25" t="s">
        <v>4883</v>
      </c>
      <c r="K566" t="s">
        <v>34200</v>
      </c>
      <c r="L566" t="s">
        <v>34201</v>
      </c>
      <c r="N566" s="2" t="str">
        <f>HYPERLINK(СторонТрансп[[#This Row],[RelativePath]])</f>
        <v>1 Въезд на базу\GA3948333_4_20260919T095912Z.jpg</v>
      </c>
    </row>
    <row r="567" spans="1:14" x14ac:dyDescent="0.25">
      <c r="A567" t="s">
        <v>22</v>
      </c>
      <c r="B567" s="3">
        <v>46285</v>
      </c>
      <c r="C567" s="5">
        <v>0.54134259259259254</v>
      </c>
      <c r="D567" s="6" t="s">
        <v>62</v>
      </c>
      <c r="E567" t="s">
        <v>34832</v>
      </c>
      <c r="F567" t="s">
        <v>34833</v>
      </c>
      <c r="H567" t="s">
        <v>34835</v>
      </c>
      <c r="I567" s="25" t="s">
        <v>34217</v>
      </c>
      <c r="J567" s="25" t="s">
        <v>4883</v>
      </c>
      <c r="K567" t="s">
        <v>34218</v>
      </c>
      <c r="L567" t="s">
        <v>34219</v>
      </c>
      <c r="N567" s="2" t="str">
        <f>HYPERLINK(СторонТрансп[[#This Row],[RelativePath]])</f>
        <v>1 Въезд на базу\GA3948333_4_20260920T125932Z.jpg</v>
      </c>
    </row>
    <row r="568" spans="1:14" x14ac:dyDescent="0.25">
      <c r="A568" t="s">
        <v>22</v>
      </c>
      <c r="B568" s="3">
        <v>46285</v>
      </c>
      <c r="C568" s="5">
        <v>0.54134259259259254</v>
      </c>
      <c r="D568" s="6" t="s">
        <v>62</v>
      </c>
      <c r="E568" t="s">
        <v>34832</v>
      </c>
      <c r="F568" t="s">
        <v>34833</v>
      </c>
      <c r="H568" t="s">
        <v>34835</v>
      </c>
      <c r="I568" s="25" t="s">
        <v>34217</v>
      </c>
      <c r="J568" s="25" t="s">
        <v>4883</v>
      </c>
      <c r="K568" t="s">
        <v>34218</v>
      </c>
      <c r="L568" t="s">
        <v>34219</v>
      </c>
      <c r="N568" s="2" t="str">
        <f>HYPERLINK(СторонТрансп[[#This Row],[RelativePath]])</f>
        <v>1 Въезд на базу\GA3948333_4_20260920T125932Z.jpg</v>
      </c>
    </row>
    <row r="569" spans="1:14" x14ac:dyDescent="0.25">
      <c r="A569" t="s">
        <v>22</v>
      </c>
      <c r="B569" s="3">
        <v>46285</v>
      </c>
      <c r="C569" s="5">
        <v>0.5306481481481482</v>
      </c>
      <c r="D569" s="6" t="s">
        <v>91</v>
      </c>
      <c r="E569" t="s">
        <v>34832</v>
      </c>
      <c r="I569" s="25" t="s">
        <v>34214</v>
      </c>
      <c r="J569" s="25" t="s">
        <v>4883</v>
      </c>
      <c r="K569" t="s">
        <v>34215</v>
      </c>
      <c r="L569" t="s">
        <v>34216</v>
      </c>
      <c r="N569" s="2" t="str">
        <f>HYPERLINK(СторонТрансп[[#This Row],[RelativePath]])</f>
        <v>1 Въезд на базу\GA3948333_4_20260920T124408Z.jpg</v>
      </c>
    </row>
  </sheetData>
  <conditionalFormatting sqref="E570:E591 D2:E569">
    <cfRule type="containsText" dxfId="198" priority="6" operator="containsText" text="Выезд с территории">
      <formula>NOT(ISERROR(SEARCH("Выезд с территории",D2)))</formula>
    </cfRule>
  </conditionalFormatting>
  <conditionalFormatting sqref="D2:D569">
    <cfRule type="containsText" dxfId="19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9">
    <cfRule type="containsText" dxfId="19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91">
    <cfRule type="containsText" dxfId="195" priority="2" operator="containsText" text="Газель базы">
      <formula>NOT(ISERROR(SEARCH("Газель базы",E2)))</formula>
    </cfRule>
    <cfRule type="containsText" dxfId="194" priority="3" operator="containsText" text="Погрузчик базы">
      <formula>NOT(ISERROR(SEARCH("Погрузчик базы",E2)))</formula>
    </cfRule>
  </conditionalFormatting>
  <conditionalFormatting sqref="E2:E591">
    <cfRule type="containsText" dxfId="19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5701"/>
  <sheetViews>
    <sheetView zoomScale="90" zoomScaleNormal="90" workbookViewId="0">
      <pane ySplit="1" topLeftCell="A15465" activePane="bottomLeft" state="frozen"/>
      <selection pane="bottomLeft" activeCell="B15708" sqref="B15708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style="2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s="20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D2"/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D3"/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D4"/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D6"/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D7"/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D8"/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D9"/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D10"/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D11"/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D12"/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D13"/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D14"/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D15"/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D16"/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D17"/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D18"/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D19"/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D20"/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D21"/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D22"/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D23"/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D24"/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D25"/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D26"/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D27"/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D29"/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D32"/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D34"/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D36"/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D38"/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D39"/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D40"/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D48"/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D49"/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D50"/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D56"/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D57"/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D58"/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D60"/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D61"/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D62"/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D63"/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D64"/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D65"/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D66"/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D67"/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D69"/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D70"/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D71"/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D72"/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D73"/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D74"/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D75"/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D76"/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D77"/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D78"/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D79"/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D80"/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D81"/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D82"/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D83"/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D84"/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D85"/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D86"/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D87"/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D88"/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D89"/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D90"/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D91"/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D92"/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D93"/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D94"/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D95"/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D96"/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D97"/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D98"/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D99"/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D100"/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D101"/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D102"/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D103"/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D104"/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D105"/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D106"/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D107"/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D108"/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D109"/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D110"/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D111"/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D112"/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D113"/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D114"/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D115"/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D116"/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D117"/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D118"/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D119"/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D120"/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D121"/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D122"/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D123"/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D124"/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D125"/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D126"/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D127"/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D128"/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D129"/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D130"/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D131"/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D132"/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D133"/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D134"/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D135"/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D136"/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D137"/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D138"/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D139"/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D140"/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D141"/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D142"/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D143"/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D144"/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D145"/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D146"/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D147"/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D148"/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D149"/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D150"/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D151"/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D152"/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D153"/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D154"/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D155"/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D156"/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D157"/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D158"/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D159"/>
      <c r="E159" t="s">
        <v>6</v>
      </c>
      <c r="F159" t="s">
        <v>242</v>
      </c>
      <c r="G159" t="s">
        <v>29619</v>
      </c>
    </row>
    <row r="160" spans="1:7" hidden="1" x14ac:dyDescent="0.25">
      <c r="A160" t="s">
        <v>4</v>
      </c>
      <c r="B160" t="s">
        <v>8</v>
      </c>
      <c r="D160"/>
      <c r="E160" t="s">
        <v>5</v>
      </c>
      <c r="F160" t="s">
        <v>243</v>
      </c>
      <c r="G160" t="s">
        <v>29619</v>
      </c>
    </row>
    <row r="161" spans="1:7" hidden="1" x14ac:dyDescent="0.25">
      <c r="A161" t="s">
        <v>162</v>
      </c>
      <c r="B161" t="s">
        <v>86</v>
      </c>
      <c r="C161" t="s">
        <v>257</v>
      </c>
      <c r="D161"/>
      <c r="F161" t="s">
        <v>244</v>
      </c>
      <c r="G161" t="s">
        <v>29619</v>
      </c>
    </row>
    <row r="162" spans="1:7" hidden="1" x14ac:dyDescent="0.25">
      <c r="A162" t="s">
        <v>115</v>
      </c>
      <c r="B162" t="s">
        <v>86</v>
      </c>
      <c r="C162" t="s">
        <v>257</v>
      </c>
      <c r="D162"/>
      <c r="F162" t="s">
        <v>245</v>
      </c>
      <c r="G162" t="s">
        <v>29619</v>
      </c>
    </row>
    <row r="163" spans="1:7" hidden="1" x14ac:dyDescent="0.25">
      <c r="A163" t="s">
        <v>4</v>
      </c>
      <c r="B163" t="s">
        <v>8</v>
      </c>
      <c r="D163"/>
      <c r="F163" t="s">
        <v>246</v>
      </c>
      <c r="G163" t="s">
        <v>29619</v>
      </c>
    </row>
    <row r="164" spans="1:7" hidden="1" x14ac:dyDescent="0.25">
      <c r="A164" t="s">
        <v>4</v>
      </c>
      <c r="B164" t="s">
        <v>8</v>
      </c>
      <c r="D164"/>
      <c r="F164" t="s">
        <v>247</v>
      </c>
      <c r="G164" t="s">
        <v>29619</v>
      </c>
    </row>
    <row r="165" spans="1:7" hidden="1" x14ac:dyDescent="0.25">
      <c r="A165" t="s">
        <v>4</v>
      </c>
      <c r="B165" t="s">
        <v>258</v>
      </c>
      <c r="D165"/>
      <c r="F165" t="s">
        <v>248</v>
      </c>
      <c r="G165" t="s">
        <v>29619</v>
      </c>
    </row>
    <row r="166" spans="1:7" hidden="1" x14ac:dyDescent="0.25">
      <c r="A166" t="s">
        <v>4</v>
      </c>
      <c r="B166" t="s">
        <v>8</v>
      </c>
      <c r="D166"/>
      <c r="E166" t="s">
        <v>6</v>
      </c>
      <c r="F166" t="s">
        <v>249</v>
      </c>
      <c r="G166" t="s">
        <v>29619</v>
      </c>
    </row>
    <row r="167" spans="1:7" hidden="1" x14ac:dyDescent="0.25">
      <c r="A167" t="s">
        <v>4</v>
      </c>
      <c r="B167" t="s">
        <v>8</v>
      </c>
      <c r="D167"/>
      <c r="E167" t="s">
        <v>5</v>
      </c>
      <c r="F167" t="s">
        <v>250</v>
      </c>
      <c r="G167" t="s">
        <v>29619</v>
      </c>
    </row>
    <row r="168" spans="1:7" hidden="1" x14ac:dyDescent="0.25">
      <c r="A168" t="s">
        <v>162</v>
      </c>
      <c r="B168" t="s">
        <v>86</v>
      </c>
      <c r="C168" t="s">
        <v>259</v>
      </c>
      <c r="D168"/>
      <c r="F168" t="s">
        <v>251</v>
      </c>
      <c r="G168" t="s">
        <v>29619</v>
      </c>
    </row>
    <row r="169" spans="1:7" hidden="1" x14ac:dyDescent="0.25">
      <c r="A169" t="s">
        <v>162</v>
      </c>
      <c r="B169" t="s">
        <v>86</v>
      </c>
      <c r="C169" t="s">
        <v>259</v>
      </c>
      <c r="D169"/>
      <c r="F169" t="s">
        <v>252</v>
      </c>
      <c r="G169" t="s">
        <v>29619</v>
      </c>
    </row>
    <row r="170" spans="1:7" hidden="1" x14ac:dyDescent="0.25">
      <c r="A170" t="s">
        <v>262</v>
      </c>
      <c r="B170" t="s">
        <v>260</v>
      </c>
      <c r="C170" t="s">
        <v>263</v>
      </c>
      <c r="D170"/>
      <c r="F170" t="s">
        <v>253</v>
      </c>
      <c r="G170" t="s">
        <v>29619</v>
      </c>
    </row>
    <row r="171" spans="1:7" hidden="1" x14ac:dyDescent="0.25">
      <c r="A171" t="s">
        <v>162</v>
      </c>
      <c r="B171" t="s">
        <v>86</v>
      </c>
      <c r="C171" t="s">
        <v>261</v>
      </c>
      <c r="D171"/>
      <c r="F171" t="s">
        <v>254</v>
      </c>
      <c r="G171" t="s">
        <v>29619</v>
      </c>
    </row>
    <row r="172" spans="1:7" hidden="1" x14ac:dyDescent="0.25">
      <c r="A172" t="s">
        <v>162</v>
      </c>
      <c r="B172" t="s">
        <v>86</v>
      </c>
      <c r="C172" t="s">
        <v>261</v>
      </c>
      <c r="D172"/>
      <c r="F172" t="s">
        <v>255</v>
      </c>
      <c r="G172" t="s">
        <v>29619</v>
      </c>
    </row>
    <row r="173" spans="1:7" hidden="1" x14ac:dyDescent="0.25">
      <c r="A173" t="s">
        <v>4</v>
      </c>
      <c r="B173" t="s">
        <v>8</v>
      </c>
      <c r="D173"/>
      <c r="E173" t="s">
        <v>6</v>
      </c>
      <c r="F173" t="s">
        <v>256</v>
      </c>
      <c r="G173" t="s">
        <v>29619</v>
      </c>
    </row>
    <row r="174" spans="1:7" hidden="1" x14ac:dyDescent="0.25">
      <c r="A174" t="s">
        <v>4</v>
      </c>
      <c r="B174" t="s">
        <v>8</v>
      </c>
      <c r="D174"/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D175"/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D176"/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D177"/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D178"/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D179"/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D180"/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D181"/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D182"/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D183"/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D184"/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D185"/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D187"/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D188"/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D189"/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D190"/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D191"/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D192"/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D193"/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D194"/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D195"/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D196"/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D197"/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D198"/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D199"/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D200"/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D201"/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D202"/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D203"/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D204"/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D206"/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D207"/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D208"/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D209"/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D210"/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D211"/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D212"/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D213"/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D214"/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D215"/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D216"/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D217"/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D218"/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D219"/>
      <c r="F219" t="s">
        <v>315</v>
      </c>
      <c r="G219" t="s">
        <v>4879</v>
      </c>
    </row>
    <row r="220" spans="1:7" hidden="1" x14ac:dyDescent="0.25">
      <c r="A220" t="s">
        <v>356</v>
      </c>
      <c r="D220"/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D221"/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D222"/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D223"/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D224"/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D225"/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D226"/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D227"/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D228"/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D229"/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D230"/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D231"/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D232"/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D233"/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D234"/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D235"/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D236"/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D237"/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D238"/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D239"/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D240"/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D241"/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D242"/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D243"/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D244"/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D245"/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D246"/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D247"/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D248"/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D249"/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D250"/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D251"/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D252"/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D253"/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D254"/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D255"/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D256"/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D257"/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D258"/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D259"/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D260"/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D261"/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D262"/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D263"/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D264"/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D265"/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D266"/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D267"/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D268"/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D269"/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D270"/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D271"/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D272"/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D273"/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D274"/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D275"/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D276"/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D277"/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D278"/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D279"/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D280"/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D281"/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D282"/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D283"/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D284"/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D285"/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D286"/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D287"/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D288"/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D289"/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D290"/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D291"/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D292"/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D293"/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D294"/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D295"/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D296"/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D297"/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D298"/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D299"/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D300"/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D301"/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D302"/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D303"/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D304"/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D305"/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D306"/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D307"/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D308"/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D309"/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D310"/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D311"/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D312"/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D313"/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D314"/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D315"/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D316"/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D317"/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D318"/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D319"/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D320"/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D321"/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D322"/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D323"/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D324"/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D325"/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D326"/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D327"/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D328"/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D329"/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D330"/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D331"/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D332"/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D333"/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D334"/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D335"/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D336"/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D337"/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D338"/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D339"/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D340"/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D341"/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D342"/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D343"/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D344"/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D345"/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D346"/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D347"/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D348"/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D349"/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D350"/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D351"/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D352"/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D353"/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D354"/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D355"/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D356"/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D357"/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D358"/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D359"/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D360"/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D361"/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D362"/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D363"/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D364"/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D365"/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D366"/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D367"/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D368"/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D369"/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D370"/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D371"/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D372"/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D373"/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D374"/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D376"/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D377"/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D378"/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D380"/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D381"/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D383"/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D384"/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D385"/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D386"/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D387"/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D388"/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D389"/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D390"/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D391"/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D392"/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D394"/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D395"/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D396"/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D397"/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D398"/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D399"/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D400"/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D401"/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D402"/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D403"/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D404"/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D405"/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D406"/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D407"/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D408"/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D409"/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D410"/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D411"/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D412"/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D413"/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D414"/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D415"/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D416"/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D417"/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D418"/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D419"/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D420"/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D421"/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D422"/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D423"/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D425"/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D426"/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D427"/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D428"/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D429"/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D430"/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D431"/>
      <c r="F431" t="s">
        <v>612</v>
      </c>
      <c r="G431" t="s">
        <v>4881</v>
      </c>
    </row>
    <row r="432" spans="1:7" hidden="1" x14ac:dyDescent="0.25">
      <c r="A432" t="s">
        <v>662</v>
      </c>
      <c r="D432"/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D433"/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D434"/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D435"/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D436"/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D437"/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D438"/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D439"/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D440"/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D441"/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D442"/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D443"/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D444"/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D445"/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D446"/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D447"/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D448"/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D449"/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D450"/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D451"/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D452"/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D453"/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D454"/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D455"/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D456"/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D457"/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D458"/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D459"/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D460"/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D461"/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D462"/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D463"/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D464"/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D465"/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D466"/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D467"/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D468"/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D469"/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D470"/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D471"/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D472"/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D473"/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D474"/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D475"/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D476"/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D477"/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D478"/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D479"/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D480"/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D481"/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D482"/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D483"/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D484"/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D485"/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D486"/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D487"/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D488"/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D489"/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D490"/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D491"/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D492"/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D493"/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D494"/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D495"/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D496"/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D497"/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D498"/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D499"/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D500"/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D501"/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D502"/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D503"/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D504"/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D505"/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D506"/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D507"/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D508"/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D509"/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D510"/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D511"/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D512"/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D513"/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D514"/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D515"/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D516"/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D517"/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D518"/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D519"/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D520"/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D521"/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D522"/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D523"/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D524"/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D525"/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D526"/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D527"/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D528"/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D529"/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D530"/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D531"/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D532"/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D533"/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D534"/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D535"/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D536"/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D537"/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D538"/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D539"/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D540"/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D541"/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D542"/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D543"/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D544"/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D545"/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D546"/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D547"/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D548"/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D549"/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D550"/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D551"/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D552"/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D553"/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D554"/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D555"/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D556"/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D557"/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D558"/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D559"/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D560"/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D561"/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D562"/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D563"/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D564"/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D565"/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D566"/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D567"/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D568"/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D569"/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D570"/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D571"/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D572"/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D573"/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D574"/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D575"/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D576"/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D577"/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D578"/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D579"/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D580"/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D581"/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D582"/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D583"/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D584"/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D585"/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D586"/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D587"/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D588"/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D589"/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D590"/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D591"/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D592"/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D593"/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D594"/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D595"/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D596"/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D597"/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D598"/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D599"/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D600"/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D601"/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D602"/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D604"/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D605"/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D606"/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D607"/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D608"/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D609"/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D610"/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D611"/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D612"/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D613"/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D614"/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D615"/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D616"/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D617"/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D618"/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D619"/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D620"/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D621"/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D622"/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D623"/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D624"/>
      <c r="E624" t="s">
        <v>808</v>
      </c>
      <c r="F624" t="s">
        <v>814</v>
      </c>
      <c r="G624" t="s">
        <v>29619</v>
      </c>
    </row>
    <row r="625" spans="1:7" hidden="1" x14ac:dyDescent="0.25">
      <c r="A625" t="s">
        <v>4</v>
      </c>
      <c r="B625" t="s">
        <v>8</v>
      </c>
      <c r="D625"/>
      <c r="E625" t="s">
        <v>803</v>
      </c>
      <c r="F625" t="s">
        <v>815</v>
      </c>
      <c r="G625" t="s">
        <v>29619</v>
      </c>
    </row>
    <row r="626" spans="1:7" hidden="1" x14ac:dyDescent="0.25">
      <c r="A626" t="s">
        <v>4</v>
      </c>
      <c r="B626" t="s">
        <v>8</v>
      </c>
      <c r="D626"/>
      <c r="E626" t="s">
        <v>803</v>
      </c>
      <c r="F626" t="s">
        <v>816</v>
      </c>
      <c r="G626" t="s">
        <v>29619</v>
      </c>
    </row>
    <row r="627" spans="1:7" hidden="1" x14ac:dyDescent="0.25">
      <c r="A627" t="s">
        <v>4</v>
      </c>
      <c r="B627" t="s">
        <v>8</v>
      </c>
      <c r="D627"/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D628"/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D629"/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D630"/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D631"/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D632"/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D633"/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D634"/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D635"/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D636"/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D637"/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D638"/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D639"/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D640"/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D641"/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D642"/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D643"/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D644"/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D645"/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D646"/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D647"/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D648"/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D649"/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D650"/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D651"/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D652"/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D653"/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D654"/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D655"/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D656"/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D657"/>
      <c r="F657" t="s">
        <v>835</v>
      </c>
      <c r="G657" t="s">
        <v>91</v>
      </c>
    </row>
    <row r="658" spans="1:7" hidden="1" x14ac:dyDescent="0.25">
      <c r="A658" t="s">
        <v>803</v>
      </c>
      <c r="D658"/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D659"/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D660"/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D661"/>
      <c r="F661" t="s">
        <v>839</v>
      </c>
      <c r="G661" t="s">
        <v>91</v>
      </c>
    </row>
    <row r="662" spans="1:7" hidden="1" x14ac:dyDescent="0.25">
      <c r="A662" t="s">
        <v>803</v>
      </c>
      <c r="D662"/>
      <c r="F662" t="s">
        <v>840</v>
      </c>
      <c r="G662" t="s">
        <v>91</v>
      </c>
    </row>
    <row r="663" spans="1:7" hidden="1" x14ac:dyDescent="0.25">
      <c r="A663" t="s">
        <v>803</v>
      </c>
      <c r="D663"/>
      <c r="F663" t="s">
        <v>818</v>
      </c>
      <c r="G663" t="s">
        <v>4878</v>
      </c>
    </row>
    <row r="664" spans="1:7" hidden="1" x14ac:dyDescent="0.25">
      <c r="A664" t="s">
        <v>803</v>
      </c>
      <c r="D664"/>
      <c r="F664" t="s">
        <v>819</v>
      </c>
      <c r="G664" t="s">
        <v>4878</v>
      </c>
    </row>
    <row r="665" spans="1:7" hidden="1" x14ac:dyDescent="0.25">
      <c r="A665" t="s">
        <v>803</v>
      </c>
      <c r="D665"/>
      <c r="F665" t="s">
        <v>820</v>
      </c>
      <c r="G665" t="s">
        <v>4878</v>
      </c>
    </row>
    <row r="666" spans="1:7" hidden="1" x14ac:dyDescent="0.25">
      <c r="A666" t="s">
        <v>1133</v>
      </c>
      <c r="D666"/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D667"/>
      <c r="F667" t="s">
        <v>822</v>
      </c>
      <c r="G667" t="s">
        <v>4878</v>
      </c>
    </row>
    <row r="668" spans="1:7" hidden="1" x14ac:dyDescent="0.25">
      <c r="A668" t="s">
        <v>803</v>
      </c>
      <c r="D668"/>
      <c r="F668" t="s">
        <v>823</v>
      </c>
      <c r="G668" t="s">
        <v>4878</v>
      </c>
    </row>
    <row r="669" spans="1:7" hidden="1" x14ac:dyDescent="0.25">
      <c r="A669" t="s">
        <v>803</v>
      </c>
      <c r="D669"/>
      <c r="F669" t="s">
        <v>824</v>
      </c>
      <c r="G669" t="s">
        <v>4878</v>
      </c>
    </row>
    <row r="670" spans="1:7" hidden="1" x14ac:dyDescent="0.25">
      <c r="A670" t="s">
        <v>803</v>
      </c>
      <c r="D670"/>
      <c r="F670" t="s">
        <v>825</v>
      </c>
      <c r="G670" t="s">
        <v>4878</v>
      </c>
    </row>
    <row r="671" spans="1:7" hidden="1" x14ac:dyDescent="0.25">
      <c r="A671" t="s">
        <v>803</v>
      </c>
      <c r="D671"/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D672"/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D673"/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D674"/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D675"/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D676"/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D677"/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D678"/>
      <c r="F678" t="s">
        <v>848</v>
      </c>
      <c r="G678" t="s">
        <v>4860</v>
      </c>
    </row>
    <row r="679" spans="1:7" hidden="1" x14ac:dyDescent="0.25">
      <c r="A679" t="s">
        <v>803</v>
      </c>
      <c r="D679"/>
      <c r="F679" t="s">
        <v>849</v>
      </c>
      <c r="G679" t="s">
        <v>4860</v>
      </c>
    </row>
    <row r="680" spans="1:7" hidden="1" x14ac:dyDescent="0.25">
      <c r="A680" t="s">
        <v>803</v>
      </c>
      <c r="D680"/>
      <c r="F680" t="s">
        <v>850</v>
      </c>
      <c r="G680" t="s">
        <v>4860</v>
      </c>
    </row>
    <row r="681" spans="1:7" hidden="1" x14ac:dyDescent="0.25">
      <c r="A681" t="s">
        <v>803</v>
      </c>
      <c r="D681"/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D682"/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D683"/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D684"/>
      <c r="F684" t="s">
        <v>867</v>
      </c>
      <c r="G684" t="s">
        <v>467</v>
      </c>
    </row>
    <row r="685" spans="1:7" hidden="1" x14ac:dyDescent="0.25">
      <c r="A685" t="s">
        <v>803</v>
      </c>
      <c r="D685"/>
      <c r="F685" t="s">
        <v>868</v>
      </c>
      <c r="G685" t="s">
        <v>467</v>
      </c>
    </row>
    <row r="686" spans="1:7" hidden="1" x14ac:dyDescent="0.25">
      <c r="A686" t="s">
        <v>803</v>
      </c>
      <c r="D686"/>
      <c r="F686" t="s">
        <v>869</v>
      </c>
      <c r="G686" t="s">
        <v>467</v>
      </c>
    </row>
    <row r="687" spans="1:7" hidden="1" x14ac:dyDescent="0.25">
      <c r="A687" t="s">
        <v>803</v>
      </c>
      <c r="D687"/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D688"/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D689"/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D690"/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D691"/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D692"/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D693"/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D694"/>
      <c r="F694" t="s">
        <v>857</v>
      </c>
      <c r="G694" t="s">
        <v>468</v>
      </c>
    </row>
    <row r="695" spans="1:7" hidden="1" x14ac:dyDescent="0.25">
      <c r="A695" t="s">
        <v>803</v>
      </c>
      <c r="D695"/>
      <c r="F695" t="s">
        <v>858</v>
      </c>
      <c r="G695" t="s">
        <v>29619</v>
      </c>
    </row>
    <row r="696" spans="1:7" hidden="1" x14ac:dyDescent="0.25">
      <c r="A696" t="s">
        <v>4</v>
      </c>
      <c r="B696" t="s">
        <v>8</v>
      </c>
      <c r="D696"/>
      <c r="E696" t="s">
        <v>1138</v>
      </c>
      <c r="F696" t="s">
        <v>1139</v>
      </c>
      <c r="G696" t="s">
        <v>29619</v>
      </c>
    </row>
    <row r="697" spans="1:7" hidden="1" x14ac:dyDescent="0.25">
      <c r="A697" t="s">
        <v>803</v>
      </c>
      <c r="D697"/>
      <c r="F697" t="s">
        <v>859</v>
      </c>
      <c r="G697" t="s">
        <v>29619</v>
      </c>
    </row>
    <row r="698" spans="1:7" hidden="1" x14ac:dyDescent="0.25">
      <c r="A698" t="s">
        <v>803</v>
      </c>
      <c r="D698"/>
      <c r="F698" t="s">
        <v>860</v>
      </c>
      <c r="G698" t="s">
        <v>29619</v>
      </c>
    </row>
    <row r="699" spans="1:7" hidden="1" x14ac:dyDescent="0.25">
      <c r="A699" t="s">
        <v>803</v>
      </c>
      <c r="D699"/>
      <c r="F699" t="s">
        <v>861</v>
      </c>
      <c r="G699" t="s">
        <v>29619</v>
      </c>
    </row>
    <row r="700" spans="1:7" hidden="1" x14ac:dyDescent="0.25">
      <c r="A700" t="s">
        <v>803</v>
      </c>
      <c r="D700"/>
      <c r="F700" t="s">
        <v>862</v>
      </c>
      <c r="G700" t="s">
        <v>29619</v>
      </c>
    </row>
    <row r="701" spans="1:7" hidden="1" x14ac:dyDescent="0.25">
      <c r="A701" t="s">
        <v>803</v>
      </c>
      <c r="D701"/>
      <c r="F701" t="s">
        <v>863</v>
      </c>
      <c r="G701" t="s">
        <v>29619</v>
      </c>
    </row>
    <row r="702" spans="1:7" hidden="1" x14ac:dyDescent="0.25">
      <c r="A702" t="s">
        <v>11</v>
      </c>
      <c r="D702"/>
      <c r="F702" t="s">
        <v>871</v>
      </c>
      <c r="G702" t="s">
        <v>470</v>
      </c>
    </row>
    <row r="703" spans="1:7" hidden="1" x14ac:dyDescent="0.25">
      <c r="A703" t="s">
        <v>11</v>
      </c>
      <c r="D703"/>
      <c r="F703" t="s">
        <v>872</v>
      </c>
      <c r="G703" t="s">
        <v>470</v>
      </c>
    </row>
    <row r="704" spans="1:7" hidden="1" x14ac:dyDescent="0.25">
      <c r="A704" t="s">
        <v>11</v>
      </c>
      <c r="D704"/>
      <c r="F704" t="s">
        <v>873</v>
      </c>
      <c r="G704" t="s">
        <v>470</v>
      </c>
    </row>
    <row r="705" spans="1:7" hidden="1" x14ac:dyDescent="0.25">
      <c r="A705" t="s">
        <v>11</v>
      </c>
      <c r="D705"/>
      <c r="F705" t="s">
        <v>874</v>
      </c>
      <c r="G705" t="s">
        <v>470</v>
      </c>
    </row>
    <row r="706" spans="1:7" hidden="1" x14ac:dyDescent="0.25">
      <c r="A706" t="s">
        <v>11</v>
      </c>
      <c r="D706"/>
      <c r="F706" t="s">
        <v>875</v>
      </c>
      <c r="G706" t="s">
        <v>470</v>
      </c>
    </row>
    <row r="707" spans="1:7" hidden="1" x14ac:dyDescent="0.25">
      <c r="A707" t="s">
        <v>11</v>
      </c>
      <c r="D707"/>
      <c r="F707" t="s">
        <v>876</v>
      </c>
      <c r="G707" t="s">
        <v>470</v>
      </c>
    </row>
    <row r="708" spans="1:7" hidden="1" x14ac:dyDescent="0.25">
      <c r="A708" t="s">
        <v>11</v>
      </c>
      <c r="D708"/>
      <c r="F708" t="s">
        <v>877</v>
      </c>
      <c r="G708" t="s">
        <v>470</v>
      </c>
    </row>
    <row r="709" spans="1:7" hidden="1" x14ac:dyDescent="0.25">
      <c r="A709" t="s">
        <v>11</v>
      </c>
      <c r="D709"/>
      <c r="F709" t="s">
        <v>878</v>
      </c>
      <c r="G709" t="s">
        <v>470</v>
      </c>
    </row>
    <row r="710" spans="1:7" hidden="1" x14ac:dyDescent="0.25">
      <c r="A710" t="s">
        <v>11</v>
      </c>
      <c r="D710"/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D711"/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D712"/>
      <c r="F712" t="s">
        <v>881</v>
      </c>
      <c r="G712" t="s">
        <v>470</v>
      </c>
    </row>
    <row r="713" spans="1:7" hidden="1" x14ac:dyDescent="0.25">
      <c r="A713" t="s">
        <v>11</v>
      </c>
      <c r="D713"/>
      <c r="F713" t="s">
        <v>882</v>
      </c>
      <c r="G713" t="s">
        <v>470</v>
      </c>
    </row>
    <row r="714" spans="1:7" hidden="1" x14ac:dyDescent="0.25">
      <c r="A714" t="s">
        <v>11</v>
      </c>
      <c r="D714"/>
      <c r="F714" t="s">
        <v>883</v>
      </c>
      <c r="G714" t="s">
        <v>470</v>
      </c>
    </row>
    <row r="715" spans="1:7" hidden="1" x14ac:dyDescent="0.25">
      <c r="A715" t="s">
        <v>11</v>
      </c>
      <c r="D715"/>
      <c r="F715" t="s">
        <v>884</v>
      </c>
      <c r="G715" t="s">
        <v>470</v>
      </c>
    </row>
    <row r="716" spans="1:7" hidden="1" x14ac:dyDescent="0.25">
      <c r="A716" t="s">
        <v>11</v>
      </c>
      <c r="D716"/>
      <c r="F716" t="s">
        <v>885</v>
      </c>
      <c r="G716" t="s">
        <v>470</v>
      </c>
    </row>
    <row r="717" spans="1:7" hidden="1" x14ac:dyDescent="0.25">
      <c r="A717" t="s">
        <v>11</v>
      </c>
      <c r="D717"/>
      <c r="F717" t="s">
        <v>886</v>
      </c>
      <c r="G717" t="s">
        <v>470</v>
      </c>
    </row>
    <row r="718" spans="1:7" hidden="1" x14ac:dyDescent="0.25">
      <c r="A718" t="s">
        <v>11</v>
      </c>
      <c r="D718"/>
      <c r="F718" t="s">
        <v>887</v>
      </c>
      <c r="G718" t="s">
        <v>470</v>
      </c>
    </row>
    <row r="719" spans="1:7" hidden="1" x14ac:dyDescent="0.25">
      <c r="A719" t="s">
        <v>11</v>
      </c>
      <c r="D719"/>
      <c r="F719" t="s">
        <v>888</v>
      </c>
      <c r="G719" t="s">
        <v>470</v>
      </c>
    </row>
    <row r="720" spans="1:7" hidden="1" x14ac:dyDescent="0.25">
      <c r="A720" t="s">
        <v>11</v>
      </c>
      <c r="D720"/>
      <c r="F720" t="s">
        <v>889</v>
      </c>
      <c r="G720" t="s">
        <v>470</v>
      </c>
    </row>
    <row r="721" spans="1:7" hidden="1" x14ac:dyDescent="0.25">
      <c r="A721" t="s">
        <v>11</v>
      </c>
      <c r="D721"/>
      <c r="F721" t="s">
        <v>890</v>
      </c>
      <c r="G721" t="s">
        <v>470</v>
      </c>
    </row>
    <row r="722" spans="1:7" hidden="1" x14ac:dyDescent="0.25">
      <c r="A722" t="s">
        <v>11</v>
      </c>
      <c r="D722"/>
      <c r="F722" t="s">
        <v>891</v>
      </c>
      <c r="G722" t="s">
        <v>470</v>
      </c>
    </row>
    <row r="723" spans="1:7" hidden="1" x14ac:dyDescent="0.25">
      <c r="A723" t="s">
        <v>11</v>
      </c>
      <c r="D723"/>
      <c r="F723" t="s">
        <v>892</v>
      </c>
      <c r="G723" t="s">
        <v>470</v>
      </c>
    </row>
    <row r="724" spans="1:7" hidden="1" x14ac:dyDescent="0.25">
      <c r="A724" t="s">
        <v>11</v>
      </c>
      <c r="D724"/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D725"/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D726"/>
      <c r="F726" t="s">
        <v>895</v>
      </c>
      <c r="G726" t="s">
        <v>470</v>
      </c>
    </row>
    <row r="727" spans="1:7" hidden="1" x14ac:dyDescent="0.25">
      <c r="A727" t="s">
        <v>803</v>
      </c>
      <c r="D727"/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D728"/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D729"/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D730"/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D731"/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D732"/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D733"/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D734"/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D735"/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D736"/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D737"/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D738"/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D739"/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D740"/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D741"/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D742"/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D743"/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D744"/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D745"/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D746"/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D747"/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D748"/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D749"/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D750"/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D751"/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D752"/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D753"/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D754"/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D755"/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D756"/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D757"/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D758"/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D759"/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D760"/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D761"/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D762"/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D763"/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D764"/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D765"/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D766"/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D767"/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D768"/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D777"/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D778"/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D779"/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D780"/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D781"/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D782"/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D783"/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D784"/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D785"/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D786"/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D787"/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D788"/>
      <c r="F788" t="s">
        <v>957</v>
      </c>
      <c r="G788" t="s">
        <v>4880</v>
      </c>
    </row>
    <row r="789" spans="1:7" hidden="1" x14ac:dyDescent="0.25">
      <c r="A789" t="s">
        <v>1147</v>
      </c>
      <c r="D789"/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D790"/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D791"/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D792"/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D793"/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D794"/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D795"/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D796"/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D797"/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D798"/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D799"/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D800"/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D801"/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D802"/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D803"/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D804"/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D805"/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D806"/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D807"/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D808"/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D809"/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D810"/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D811"/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D812"/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D813"/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D814"/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D815"/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D816"/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D817"/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D818"/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D819"/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D820"/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D821"/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D822"/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D823"/>
      <c r="F823" t="s">
        <v>992</v>
      </c>
      <c r="G823" t="s">
        <v>4880</v>
      </c>
    </row>
    <row r="824" spans="1:7" hidden="1" x14ac:dyDescent="0.25">
      <c r="A824" t="s">
        <v>803</v>
      </c>
      <c r="D824"/>
      <c r="F824" t="s">
        <v>993</v>
      </c>
      <c r="G824" t="s">
        <v>4880</v>
      </c>
    </row>
    <row r="825" spans="1:7" hidden="1" x14ac:dyDescent="0.25">
      <c r="A825" t="s">
        <v>803</v>
      </c>
      <c r="D825"/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D826"/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D827"/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D828"/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D829"/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D830"/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D831"/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D832"/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D833"/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D834"/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D835"/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D836"/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D837"/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D838"/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D839"/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D840"/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D841"/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D842"/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D843"/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D844"/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D845"/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D846"/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D847"/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D848"/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D849"/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D850"/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D851"/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D852"/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D853"/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D854"/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D855"/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D856"/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D857"/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D858"/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D859"/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D860"/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D861"/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D862"/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D863"/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D864"/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D865"/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D866"/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D867"/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D868"/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D869"/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D870"/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D871"/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D872"/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D873"/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D874"/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D875"/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D876"/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D877"/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D878"/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D879"/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D880"/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D881"/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D882"/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D883"/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D884"/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D885"/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D886"/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D887"/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D888"/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D889"/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D890"/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D891"/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D892"/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D893"/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D894"/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D895"/>
      <c r="F895" t="s">
        <v>1098</v>
      </c>
      <c r="G895" t="s">
        <v>4881</v>
      </c>
    </row>
    <row r="896" spans="1:7" hidden="1" x14ac:dyDescent="0.25">
      <c r="A896" t="s">
        <v>1167</v>
      </c>
      <c r="D896"/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D897"/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D898"/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D899"/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D900"/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D901"/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D902"/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D903"/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D904"/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D905"/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D906"/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D907"/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D908"/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D909"/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D910"/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D911"/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D912"/>
      <c r="F912" t="s">
        <v>1115</v>
      </c>
      <c r="G912" t="s">
        <v>4881</v>
      </c>
    </row>
    <row r="913" spans="1:7" hidden="1" x14ac:dyDescent="0.25">
      <c r="A913" t="s">
        <v>803</v>
      </c>
      <c r="D913"/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D914"/>
      <c r="F914" t="s">
        <v>1117</v>
      </c>
      <c r="G914" t="s">
        <v>4881</v>
      </c>
    </row>
    <row r="915" spans="1:7" hidden="1" x14ac:dyDescent="0.25">
      <c r="A915" t="s">
        <v>803</v>
      </c>
      <c r="D915"/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D916"/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D917"/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D918"/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D919"/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D920"/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D921"/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D922"/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D923"/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D924"/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D925"/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D926"/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D927"/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D928"/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D929"/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D930"/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D931"/>
      <c r="F931" t="s">
        <v>1010</v>
      </c>
      <c r="G931" t="s">
        <v>4882</v>
      </c>
    </row>
    <row r="932" spans="1:7" hidden="1" x14ac:dyDescent="0.25">
      <c r="A932" t="s">
        <v>803</v>
      </c>
      <c r="D932"/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D933"/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D934"/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D935"/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D936"/>
      <c r="F936" t="s">
        <v>1013</v>
      </c>
      <c r="G936" t="s">
        <v>4882</v>
      </c>
    </row>
    <row r="937" spans="1:7" hidden="1" x14ac:dyDescent="0.25">
      <c r="A937" t="s">
        <v>803</v>
      </c>
      <c r="D937"/>
      <c r="F937" t="s">
        <v>1014</v>
      </c>
      <c r="G937" t="s">
        <v>4882</v>
      </c>
    </row>
    <row r="938" spans="1:7" hidden="1" x14ac:dyDescent="0.25">
      <c r="A938" t="s">
        <v>803</v>
      </c>
      <c r="D938"/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D939"/>
      <c r="F939" t="s">
        <v>1016</v>
      </c>
      <c r="G939" t="s">
        <v>773</v>
      </c>
    </row>
    <row r="940" spans="1:7" hidden="1" x14ac:dyDescent="0.25">
      <c r="A940" t="s">
        <v>7</v>
      </c>
      <c r="D940"/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D941"/>
      <c r="F941" t="s">
        <v>1018</v>
      </c>
      <c r="G941" t="s">
        <v>773</v>
      </c>
    </row>
    <row r="942" spans="1:7" hidden="1" x14ac:dyDescent="0.25">
      <c r="A942" t="s">
        <v>11</v>
      </c>
      <c r="D942"/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D943"/>
      <c r="F943" t="s">
        <v>1020</v>
      </c>
      <c r="G943" t="s">
        <v>773</v>
      </c>
    </row>
    <row r="944" spans="1:7" hidden="1" x14ac:dyDescent="0.25">
      <c r="A944" t="s">
        <v>803</v>
      </c>
      <c r="D944"/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D945"/>
      <c r="F945" t="s">
        <v>1022</v>
      </c>
      <c r="G945" t="s">
        <v>773</v>
      </c>
    </row>
    <row r="946" spans="1:7" hidden="1" x14ac:dyDescent="0.25">
      <c r="A946" t="s">
        <v>803</v>
      </c>
      <c r="D946"/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D947"/>
      <c r="F947" t="s">
        <v>1024</v>
      </c>
      <c r="G947" t="s">
        <v>773</v>
      </c>
    </row>
    <row r="948" spans="1:7" hidden="1" x14ac:dyDescent="0.25">
      <c r="A948" t="s">
        <v>803</v>
      </c>
      <c r="D948"/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D949"/>
      <c r="F949" t="s">
        <v>1026</v>
      </c>
      <c r="G949" t="s">
        <v>773</v>
      </c>
    </row>
    <row r="950" spans="1:7" hidden="1" x14ac:dyDescent="0.25">
      <c r="A950" t="s">
        <v>803</v>
      </c>
      <c r="D950"/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D951"/>
      <c r="F951" t="s">
        <v>1028</v>
      </c>
      <c r="G951" t="s">
        <v>773</v>
      </c>
    </row>
    <row r="952" spans="1:7" hidden="1" x14ac:dyDescent="0.25">
      <c r="A952" t="s">
        <v>803</v>
      </c>
      <c r="D952"/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D953"/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D954"/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D955"/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D956"/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D957"/>
      <c r="F957" t="s">
        <v>1122</v>
      </c>
      <c r="G957" t="s">
        <v>796</v>
      </c>
    </row>
    <row r="958" spans="1:7" hidden="1" x14ac:dyDescent="0.25">
      <c r="A958" t="s">
        <v>803</v>
      </c>
      <c r="D958"/>
      <c r="F958" t="s">
        <v>1123</v>
      </c>
      <c r="G958" t="s">
        <v>796</v>
      </c>
    </row>
    <row r="959" spans="1:7" hidden="1" x14ac:dyDescent="0.25">
      <c r="A959" t="s">
        <v>813</v>
      </c>
      <c r="D959"/>
      <c r="F959" t="s">
        <v>1124</v>
      </c>
      <c r="G959" t="s">
        <v>796</v>
      </c>
    </row>
    <row r="960" spans="1:7" hidden="1" x14ac:dyDescent="0.25">
      <c r="A960" t="s">
        <v>803</v>
      </c>
      <c r="D960"/>
      <c r="F960" t="s">
        <v>1125</v>
      </c>
      <c r="G960" t="s">
        <v>796</v>
      </c>
    </row>
    <row r="961" spans="1:7" hidden="1" x14ac:dyDescent="0.25">
      <c r="A961" t="s">
        <v>803</v>
      </c>
      <c r="D961"/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D962"/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D963"/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D964"/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D965"/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D966"/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D967"/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D968"/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D969"/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D970"/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D971"/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D972"/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D973"/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D975"/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D976"/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D977"/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D978"/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D979"/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D980"/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D986"/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D987"/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D988"/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D989"/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D990"/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D991"/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D992"/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D993"/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D994"/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D995"/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D996"/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D997"/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D998"/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D999"/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D1000"/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D1001"/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D1002"/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D1003"/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D1004"/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D1005"/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D1006"/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D1007"/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D1008"/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D1009"/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D1010"/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D1011"/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D1012"/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D1013"/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D1014"/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D1015"/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D1016"/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D1017"/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D1018"/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D1019"/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D1020"/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D1021"/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D1022"/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D1023"/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D1024"/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D1025"/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D1026"/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D1027"/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D1028"/>
      <c r="F1028" t="s">
        <v>1267</v>
      </c>
      <c r="G1028" t="s">
        <v>4860</v>
      </c>
    </row>
    <row r="1029" spans="1:7" hidden="1" x14ac:dyDescent="0.25">
      <c r="A1029" t="s">
        <v>803</v>
      </c>
      <c r="D1029"/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D1030"/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D1031"/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D1032"/>
      <c r="F1032" t="s">
        <v>1271</v>
      </c>
      <c r="G1032" t="s">
        <v>4860</v>
      </c>
    </row>
    <row r="1033" spans="1:7" hidden="1" x14ac:dyDescent="0.25">
      <c r="A1033" t="s">
        <v>803</v>
      </c>
      <c r="D1033"/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D1034"/>
      <c r="F1034" t="s">
        <v>1273</v>
      </c>
      <c r="G1034" t="s">
        <v>4860</v>
      </c>
    </row>
    <row r="1035" spans="1:7" hidden="1" x14ac:dyDescent="0.25">
      <c r="A1035" t="s">
        <v>803</v>
      </c>
      <c r="D1035"/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D1036"/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D1038"/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D1039"/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D1040"/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D1041"/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D1042"/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D1043"/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D1044"/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D1045"/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D1046"/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D1047"/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D1048"/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D1049"/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D1050"/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D1051"/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D1052"/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D1053"/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D1054"/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D1055"/>
      <c r="F1055" t="s">
        <v>1286</v>
      </c>
      <c r="G1055" t="s">
        <v>29619</v>
      </c>
    </row>
    <row r="1056" spans="1:7" hidden="1" x14ac:dyDescent="0.25">
      <c r="A1056" t="s">
        <v>4</v>
      </c>
      <c r="B1056" t="s">
        <v>8</v>
      </c>
      <c r="D1056"/>
      <c r="F1056" t="s">
        <v>1565</v>
      </c>
      <c r="G1056" t="s">
        <v>29619</v>
      </c>
    </row>
    <row r="1057" spans="1:7" hidden="1" x14ac:dyDescent="0.25">
      <c r="A1057" t="s">
        <v>4</v>
      </c>
      <c r="B1057" t="s">
        <v>8</v>
      </c>
      <c r="D1057"/>
      <c r="F1057" t="s">
        <v>1287</v>
      </c>
      <c r="G1057" t="s">
        <v>29619</v>
      </c>
    </row>
    <row r="1058" spans="1:7" hidden="1" x14ac:dyDescent="0.25">
      <c r="A1058" t="s">
        <v>1566</v>
      </c>
      <c r="B1058" t="s">
        <v>1567</v>
      </c>
      <c r="D1058"/>
      <c r="F1058" t="s">
        <v>1288</v>
      </c>
      <c r="G1058" t="s">
        <v>29619</v>
      </c>
    </row>
    <row r="1059" spans="1:7" hidden="1" x14ac:dyDescent="0.25">
      <c r="A1059" t="s">
        <v>1566</v>
      </c>
      <c r="B1059" t="s">
        <v>1567</v>
      </c>
      <c r="D1059"/>
      <c r="E1059" t="s">
        <v>1140</v>
      </c>
      <c r="F1059" t="s">
        <v>1289</v>
      </c>
      <c r="G1059" t="s">
        <v>29619</v>
      </c>
    </row>
    <row r="1060" spans="1:7" hidden="1" x14ac:dyDescent="0.25">
      <c r="A1060" t="s">
        <v>1566</v>
      </c>
      <c r="B1060" t="s">
        <v>1567</v>
      </c>
      <c r="D1060"/>
      <c r="E1060" t="s">
        <v>1140</v>
      </c>
      <c r="F1060" t="s">
        <v>1290</v>
      </c>
      <c r="G1060" t="s">
        <v>29619</v>
      </c>
    </row>
    <row r="1061" spans="1:7" hidden="1" x14ac:dyDescent="0.25">
      <c r="A1061" t="s">
        <v>1566</v>
      </c>
      <c r="B1061" t="s">
        <v>1567</v>
      </c>
      <c r="D1061"/>
      <c r="E1061" t="s">
        <v>1140</v>
      </c>
      <c r="F1061" t="s">
        <v>1291</v>
      </c>
      <c r="G1061" t="s">
        <v>29619</v>
      </c>
    </row>
    <row r="1062" spans="1:7" hidden="1" x14ac:dyDescent="0.25">
      <c r="A1062" t="s">
        <v>1566</v>
      </c>
      <c r="B1062" t="s">
        <v>1567</v>
      </c>
      <c r="D1062"/>
      <c r="E1062" t="s">
        <v>1140</v>
      </c>
      <c r="F1062" t="s">
        <v>1292</v>
      </c>
      <c r="G1062" t="s">
        <v>29619</v>
      </c>
    </row>
    <row r="1063" spans="1:7" hidden="1" x14ac:dyDescent="0.25">
      <c r="A1063" t="s">
        <v>1566</v>
      </c>
      <c r="B1063" t="s">
        <v>1567</v>
      </c>
      <c r="D1063"/>
      <c r="E1063" t="s">
        <v>1140</v>
      </c>
      <c r="F1063" t="s">
        <v>1293</v>
      </c>
      <c r="G1063" t="s">
        <v>29619</v>
      </c>
    </row>
    <row r="1064" spans="1:7" hidden="1" x14ac:dyDescent="0.25">
      <c r="A1064" t="s">
        <v>1566</v>
      </c>
      <c r="B1064" t="s">
        <v>1567</v>
      </c>
      <c r="D1064"/>
      <c r="E1064" t="s">
        <v>1140</v>
      </c>
      <c r="F1064" t="s">
        <v>1294</v>
      </c>
      <c r="G1064" t="s">
        <v>29619</v>
      </c>
    </row>
    <row r="1065" spans="1:7" hidden="1" x14ac:dyDescent="0.25">
      <c r="A1065" t="s">
        <v>1566</v>
      </c>
      <c r="B1065" t="s">
        <v>1567</v>
      </c>
      <c r="D1065"/>
      <c r="E1065" t="s">
        <v>1140</v>
      </c>
      <c r="F1065" t="s">
        <v>1295</v>
      </c>
      <c r="G1065" t="s">
        <v>29619</v>
      </c>
    </row>
    <row r="1066" spans="1:7" hidden="1" x14ac:dyDescent="0.25">
      <c r="A1066" t="s">
        <v>1566</v>
      </c>
      <c r="B1066" t="s">
        <v>1567</v>
      </c>
      <c r="D1066"/>
      <c r="E1066" t="s">
        <v>1140</v>
      </c>
      <c r="F1066" t="s">
        <v>1296</v>
      </c>
      <c r="G1066" t="s">
        <v>29619</v>
      </c>
    </row>
    <row r="1067" spans="1:7" hidden="1" x14ac:dyDescent="0.25">
      <c r="A1067" t="s">
        <v>1566</v>
      </c>
      <c r="B1067" t="s">
        <v>1567</v>
      </c>
      <c r="D1067"/>
      <c r="E1067" t="s">
        <v>1140</v>
      </c>
      <c r="F1067" t="s">
        <v>1297</v>
      </c>
      <c r="G1067" t="s">
        <v>29619</v>
      </c>
    </row>
    <row r="1068" spans="1:7" hidden="1" x14ac:dyDescent="0.25">
      <c r="A1068" t="s">
        <v>1566</v>
      </c>
      <c r="B1068" t="s">
        <v>1567</v>
      </c>
      <c r="D1068"/>
      <c r="E1068" t="s">
        <v>1140</v>
      </c>
      <c r="F1068" t="s">
        <v>1298</v>
      </c>
      <c r="G1068" t="s">
        <v>29619</v>
      </c>
    </row>
    <row r="1069" spans="1:7" hidden="1" x14ac:dyDescent="0.25">
      <c r="A1069" t="s">
        <v>1566</v>
      </c>
      <c r="B1069" t="s">
        <v>1567</v>
      </c>
      <c r="D1069"/>
      <c r="E1069" t="s">
        <v>1140</v>
      </c>
      <c r="F1069" t="s">
        <v>1299</v>
      </c>
      <c r="G1069" t="s">
        <v>29619</v>
      </c>
    </row>
    <row r="1070" spans="1:7" hidden="1" x14ac:dyDescent="0.25">
      <c r="A1070" t="s">
        <v>4</v>
      </c>
      <c r="B1070" t="s">
        <v>8</v>
      </c>
      <c r="D1070"/>
      <c r="F1070" t="s">
        <v>1300</v>
      </c>
      <c r="G1070" t="s">
        <v>29619</v>
      </c>
    </row>
    <row r="1071" spans="1:7" hidden="1" x14ac:dyDescent="0.25">
      <c r="A1071" t="s">
        <v>162</v>
      </c>
      <c r="B1071" t="s">
        <v>1568</v>
      </c>
      <c r="D1071"/>
      <c r="F1071" t="s">
        <v>1301</v>
      </c>
      <c r="G1071" t="s">
        <v>29619</v>
      </c>
    </row>
    <row r="1072" spans="1:7" hidden="1" x14ac:dyDescent="0.25">
      <c r="A1072" t="s">
        <v>162</v>
      </c>
      <c r="B1072" t="s">
        <v>1568</v>
      </c>
      <c r="D1072"/>
      <c r="E1072" t="s">
        <v>1140</v>
      </c>
      <c r="F1072" t="s">
        <v>1302</v>
      </c>
      <c r="G1072" t="s">
        <v>29619</v>
      </c>
    </row>
    <row r="1073" spans="1:7" hidden="1" x14ac:dyDescent="0.25">
      <c r="A1073" t="s">
        <v>162</v>
      </c>
      <c r="B1073" t="s">
        <v>1568</v>
      </c>
      <c r="D1073"/>
      <c r="E1073" t="s">
        <v>1140</v>
      </c>
      <c r="F1073" t="s">
        <v>1303</v>
      </c>
      <c r="G1073" t="s">
        <v>29619</v>
      </c>
    </row>
    <row r="1074" spans="1:7" hidden="1" x14ac:dyDescent="0.25">
      <c r="A1074" t="s">
        <v>162</v>
      </c>
      <c r="B1074" t="s">
        <v>1568</v>
      </c>
      <c r="D1074"/>
      <c r="E1074" t="s">
        <v>1140</v>
      </c>
      <c r="F1074" t="s">
        <v>1304</v>
      </c>
      <c r="G1074" t="s">
        <v>29619</v>
      </c>
    </row>
    <row r="1075" spans="1:7" hidden="1" x14ac:dyDescent="0.25">
      <c r="A1075" t="s">
        <v>162</v>
      </c>
      <c r="B1075" t="s">
        <v>1568</v>
      </c>
      <c r="D1075"/>
      <c r="E1075" t="s">
        <v>1140</v>
      </c>
      <c r="F1075" t="s">
        <v>1305</v>
      </c>
      <c r="G1075" t="s">
        <v>29619</v>
      </c>
    </row>
    <row r="1076" spans="1:7" hidden="1" x14ac:dyDescent="0.25">
      <c r="A1076" t="s">
        <v>4</v>
      </c>
      <c r="B1076" t="s">
        <v>8</v>
      </c>
      <c r="D1076"/>
      <c r="F1076" t="s">
        <v>1306</v>
      </c>
      <c r="G1076" t="s">
        <v>29619</v>
      </c>
    </row>
    <row r="1077" spans="1:7" hidden="1" x14ac:dyDescent="0.25">
      <c r="A1077" t="s">
        <v>4</v>
      </c>
      <c r="B1077" t="s">
        <v>8</v>
      </c>
      <c r="D1077"/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D1078"/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D1079"/>
      <c r="F1079" t="s">
        <v>1309</v>
      </c>
      <c r="G1079" t="s">
        <v>470</v>
      </c>
    </row>
    <row r="1080" spans="1:7" hidden="1" x14ac:dyDescent="0.25">
      <c r="A1080" t="s">
        <v>1569</v>
      </c>
      <c r="D1080"/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D1081"/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D1082"/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D1083"/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D1084"/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D1085"/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D1086"/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D1087"/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D1088"/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D1089"/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D1090"/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D1091"/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D1092"/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D1093"/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D1094"/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D1095"/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D1096"/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D1097"/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D1098"/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D1099"/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D1100"/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D1101"/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D1102"/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D1103"/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D1104"/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D1105"/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D1106"/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D1107"/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D1108"/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D1109"/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D1110"/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D1111"/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D1112"/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D1113"/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D1114"/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D1115"/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D1116"/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D1117"/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D1118"/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D1119"/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D1120"/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D1121"/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D1122"/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D1123"/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D1124"/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D1125"/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D1126"/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D1127"/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D1128"/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D1129"/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D1130"/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D1131"/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D1132"/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D1133"/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D1134"/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D1135"/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D1136"/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D1137"/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D1138"/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D1139"/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D1140"/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D1141"/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D1142"/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D1143"/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D1144"/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D1145"/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D1146"/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D1147"/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D1148"/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D1149"/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D1150"/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D1151"/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D1152"/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D1153"/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D1154"/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D1155"/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D1156"/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D1157"/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D1158"/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D1159"/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D1160"/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D1161"/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D1162"/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D1163"/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D1164"/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D1165"/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D1166"/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D1168"/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D1169"/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D1170"/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D1171"/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D1172"/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D1173"/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D1174"/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D1175"/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D1176"/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D1177"/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D1178"/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D1179"/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D1180"/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D1181"/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D1182"/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D1183"/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D1184"/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D1185"/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D1186"/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D1187"/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D1188"/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D1189"/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D1190"/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D1191"/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D1192"/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D1193"/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D1194"/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D1195"/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D1196"/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D1197"/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D1198"/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D1199"/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D1200"/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D1201"/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D1202"/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D1203"/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D1204"/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D1205"/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D1206"/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D1207"/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D1208"/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D1209"/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D1210"/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D1211"/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D1212"/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D1213"/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D1214"/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D1215"/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D1216"/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D1217"/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D1218"/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D1219"/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D1220"/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D1221"/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D1222"/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D1223"/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D1224"/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D1225"/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D1226"/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D1227"/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D1228"/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D1229"/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D1230"/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D1231"/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D1232"/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D1233"/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D1234"/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D1235"/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D1236"/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D1237"/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D1238"/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D1239"/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D1240"/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D1241"/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D1242"/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D1243"/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D1244"/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D1245"/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D1246"/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D1247"/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D1248"/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D1249"/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D1250"/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D1251"/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D1252"/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D1253"/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D1254"/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D1255"/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D1256"/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D1257"/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D1258"/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D1259"/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D1260"/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D1261"/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D1262"/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D1263"/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D1264"/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D1265"/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D1266"/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D1267"/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D1268"/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D1269"/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D1270"/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D1271"/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D1272"/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D1273"/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D1274"/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D1275"/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D1276"/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D1277"/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D1278"/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D1279"/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D1280"/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D1283"/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D1284"/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D1285"/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D1286"/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D1287"/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D1288"/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D1289"/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D1290"/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D1291"/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D1292"/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D1293"/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D1294"/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D1295"/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D1296"/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D1297"/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D1298"/>
      <c r="F1298" t="s">
        <v>1527</v>
      </c>
      <c r="G1298" t="s">
        <v>4882</v>
      </c>
    </row>
    <row r="1299" spans="1:7" hidden="1" x14ac:dyDescent="0.25">
      <c r="A1299" t="s">
        <v>7</v>
      </c>
      <c r="D1299"/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D1300"/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D1301"/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D1302"/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D1303"/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D1304"/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D1305"/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D1306"/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D1307"/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D1308"/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D1309"/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D1310"/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D1311"/>
      <c r="F1311" t="s">
        <v>1540</v>
      </c>
      <c r="G1311" t="s">
        <v>773</v>
      </c>
    </row>
    <row r="1312" spans="1:7" hidden="1" x14ac:dyDescent="0.25">
      <c r="A1312" t="s">
        <v>813</v>
      </c>
      <c r="D1312"/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D1313"/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D1314"/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D1315"/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D1316"/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D1317"/>
      <c r="F1317" t="s">
        <v>1546</v>
      </c>
      <c r="G1317" t="s">
        <v>796</v>
      </c>
    </row>
    <row r="1318" spans="1:7" hidden="1" x14ac:dyDescent="0.25">
      <c r="A1318" t="s">
        <v>1569</v>
      </c>
      <c r="D1318"/>
      <c r="F1318" t="s">
        <v>1548</v>
      </c>
      <c r="G1318" t="s">
        <v>796</v>
      </c>
    </row>
    <row r="1319" spans="1:7" hidden="1" x14ac:dyDescent="0.25">
      <c r="A1319" t="s">
        <v>803</v>
      </c>
      <c r="D1319"/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D1320"/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D1321"/>
      <c r="F1321" t="s">
        <v>1608</v>
      </c>
      <c r="G1321" t="s">
        <v>91</v>
      </c>
    </row>
    <row r="1322" spans="1:7" hidden="1" x14ac:dyDescent="0.25">
      <c r="A1322" t="s">
        <v>803</v>
      </c>
      <c r="D1322"/>
      <c r="F1322" t="s">
        <v>1609</v>
      </c>
      <c r="G1322" t="s">
        <v>4878</v>
      </c>
    </row>
    <row r="1323" spans="1:7" hidden="1" x14ac:dyDescent="0.25">
      <c r="A1323" t="s">
        <v>803</v>
      </c>
      <c r="D1323"/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D1324"/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D1325"/>
      <c r="F1325" t="s">
        <v>1612</v>
      </c>
      <c r="G1325" t="s">
        <v>467</v>
      </c>
    </row>
    <row r="1326" spans="1:7" hidden="1" x14ac:dyDescent="0.25">
      <c r="A1326" t="s">
        <v>803</v>
      </c>
      <c r="D1326"/>
      <c r="F1326" t="s">
        <v>1613</v>
      </c>
      <c r="G1326" t="s">
        <v>468</v>
      </c>
    </row>
    <row r="1327" spans="1:7" hidden="1" x14ac:dyDescent="0.25">
      <c r="A1327" t="s">
        <v>803</v>
      </c>
      <c r="D1327"/>
      <c r="F1327" t="s">
        <v>1614</v>
      </c>
      <c r="G1327" t="s">
        <v>29619</v>
      </c>
    </row>
    <row r="1328" spans="1:7" hidden="1" x14ac:dyDescent="0.25">
      <c r="A1328" t="s">
        <v>1622</v>
      </c>
      <c r="B1328" t="s">
        <v>55</v>
      </c>
      <c r="D1328"/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D1329"/>
      <c r="F1329" t="s">
        <v>1616</v>
      </c>
      <c r="G1329" t="s">
        <v>4879</v>
      </c>
    </row>
    <row r="1330" spans="1:7" hidden="1" x14ac:dyDescent="0.25">
      <c r="A1330" t="s">
        <v>803</v>
      </c>
      <c r="D1330"/>
      <c r="F1330" t="s">
        <v>1617</v>
      </c>
      <c r="G1330" t="s">
        <v>4880</v>
      </c>
    </row>
    <row r="1331" spans="1:7" hidden="1" x14ac:dyDescent="0.25">
      <c r="A1331" t="s">
        <v>803</v>
      </c>
      <c r="D1331"/>
      <c r="F1331" t="s">
        <v>1618</v>
      </c>
      <c r="G1331" t="s">
        <v>4881</v>
      </c>
    </row>
    <row r="1332" spans="1:7" hidden="1" x14ac:dyDescent="0.25">
      <c r="A1332" t="s">
        <v>803</v>
      </c>
      <c r="D1332"/>
      <c r="F1332" t="s">
        <v>1619</v>
      </c>
      <c r="G1332" t="s">
        <v>4882</v>
      </c>
    </row>
    <row r="1333" spans="1:7" hidden="1" x14ac:dyDescent="0.25">
      <c r="A1333" t="s">
        <v>803</v>
      </c>
      <c r="D1333"/>
      <c r="F1333" t="s">
        <v>1620</v>
      </c>
      <c r="G1333" t="s">
        <v>773</v>
      </c>
    </row>
    <row r="1334" spans="1:7" hidden="1" x14ac:dyDescent="0.25">
      <c r="A1334" t="s">
        <v>1623</v>
      </c>
      <c r="D1334"/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D1335"/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D1336"/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D1337"/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D1338"/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D1339"/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D1340"/>
      <c r="F1340" t="s">
        <v>1663</v>
      </c>
      <c r="G1340" t="s">
        <v>91</v>
      </c>
    </row>
    <row r="1341" spans="1:7" hidden="1" x14ac:dyDescent="0.25">
      <c r="A1341" t="s">
        <v>803</v>
      </c>
      <c r="D1341"/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D1342"/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D1343"/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D1344"/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D1345"/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D1346"/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D1347"/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D1348"/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D1349"/>
      <c r="F1349" t="s">
        <v>1672</v>
      </c>
      <c r="G1349" t="s">
        <v>91</v>
      </c>
    </row>
    <row r="1350" spans="1:7" hidden="1" x14ac:dyDescent="0.25">
      <c r="A1350" t="s">
        <v>803</v>
      </c>
      <c r="D1350"/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D1351"/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D1352"/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D1353"/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D1354"/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D1355"/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D1356"/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D1357"/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D1368"/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D1369"/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D1377"/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D1378"/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D1384"/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D1385"/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D1386"/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D1387"/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D1388"/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D1390"/>
      <c r="F1390" t="s">
        <v>1714</v>
      </c>
      <c r="G1390" t="s">
        <v>4860</v>
      </c>
    </row>
    <row r="1391" spans="1:7" hidden="1" x14ac:dyDescent="0.25">
      <c r="A1391" t="s">
        <v>803</v>
      </c>
      <c r="D1391"/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D1392"/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D1393"/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D1394"/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D1395"/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D1396"/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D1397"/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D1398"/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D1399"/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D1400"/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D1401"/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D1402"/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D1403"/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D1404"/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D1405"/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D1406"/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D1407"/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D1408"/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D1409"/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D1410"/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D1411"/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D1412"/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D1413"/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D1414"/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D1415"/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D1416"/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D1417"/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D1418"/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D1419"/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D1420"/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D1421"/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D1422"/>
      <c r="F1422" t="s">
        <v>1902</v>
      </c>
      <c r="G1422" t="s">
        <v>468</v>
      </c>
    </row>
    <row r="1423" spans="1:7" hidden="1" x14ac:dyDescent="0.25">
      <c r="A1423" t="s">
        <v>1906</v>
      </c>
      <c r="D1423"/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D1424"/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D1425"/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D1426"/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D1427"/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D1428"/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D1429"/>
      <c r="F1429" t="s">
        <v>1708</v>
      </c>
      <c r="G1429" t="s">
        <v>468</v>
      </c>
    </row>
    <row r="1430" spans="1:7" hidden="1" x14ac:dyDescent="0.25">
      <c r="A1430" t="s">
        <v>803</v>
      </c>
      <c r="D1430"/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D1431"/>
      <c r="F1431" t="s">
        <v>1908</v>
      </c>
      <c r="G1431" t="s">
        <v>29619</v>
      </c>
    </row>
    <row r="1432" spans="1:7" hidden="1" x14ac:dyDescent="0.25">
      <c r="A1432" t="s">
        <v>460</v>
      </c>
      <c r="B1432" t="s">
        <v>1602</v>
      </c>
      <c r="C1432" t="s">
        <v>60</v>
      </c>
      <c r="D1432"/>
      <c r="F1432" t="s">
        <v>1909</v>
      </c>
      <c r="G1432" t="s">
        <v>29619</v>
      </c>
    </row>
    <row r="1433" spans="1:7" hidden="1" x14ac:dyDescent="0.25">
      <c r="A1433" t="s">
        <v>262</v>
      </c>
      <c r="B1433" t="s">
        <v>646</v>
      </c>
      <c r="C1433" t="s">
        <v>58</v>
      </c>
      <c r="D1433"/>
      <c r="F1433" t="s">
        <v>1910</v>
      </c>
      <c r="G1433" t="s">
        <v>29619</v>
      </c>
    </row>
    <row r="1434" spans="1:7" hidden="1" x14ac:dyDescent="0.25">
      <c r="A1434" t="s">
        <v>654</v>
      </c>
      <c r="B1434" t="s">
        <v>86</v>
      </c>
      <c r="C1434" t="s">
        <v>130</v>
      </c>
      <c r="D1434"/>
      <c r="F1434" t="s">
        <v>1716</v>
      </c>
      <c r="G1434" t="s">
        <v>29619</v>
      </c>
    </row>
    <row r="1435" spans="1:7" hidden="1" x14ac:dyDescent="0.25">
      <c r="A1435" t="s">
        <v>460</v>
      </c>
      <c r="B1435" t="s">
        <v>1602</v>
      </c>
      <c r="C1435" t="s">
        <v>130</v>
      </c>
      <c r="D1435"/>
      <c r="F1435" t="s">
        <v>1717</v>
      </c>
      <c r="G1435" t="s">
        <v>29619</v>
      </c>
    </row>
    <row r="1436" spans="1:7" hidden="1" x14ac:dyDescent="0.25">
      <c r="A1436" t="s">
        <v>460</v>
      </c>
      <c r="B1436" t="s">
        <v>1602</v>
      </c>
      <c r="C1436" t="s">
        <v>130</v>
      </c>
      <c r="D1436"/>
      <c r="F1436" t="s">
        <v>1718</v>
      </c>
      <c r="G1436" t="s">
        <v>29619</v>
      </c>
    </row>
    <row r="1437" spans="1:7" hidden="1" x14ac:dyDescent="0.25">
      <c r="A1437" t="s">
        <v>1907</v>
      </c>
      <c r="B1437" t="s">
        <v>86</v>
      </c>
      <c r="D1437"/>
      <c r="F1437" t="s">
        <v>1719</v>
      </c>
      <c r="G1437" t="s">
        <v>29619</v>
      </c>
    </row>
    <row r="1438" spans="1:7" hidden="1" x14ac:dyDescent="0.25">
      <c r="A1438" t="s">
        <v>4</v>
      </c>
      <c r="B1438" t="s">
        <v>8</v>
      </c>
      <c r="D1438"/>
      <c r="F1438" t="s">
        <v>1720</v>
      </c>
      <c r="G1438" t="s">
        <v>29619</v>
      </c>
    </row>
    <row r="1439" spans="1:7" hidden="1" x14ac:dyDescent="0.25">
      <c r="A1439" t="s">
        <v>1907</v>
      </c>
      <c r="B1439" t="s">
        <v>86</v>
      </c>
      <c r="D1439"/>
      <c r="F1439" t="s">
        <v>1721</v>
      </c>
      <c r="G1439" t="s">
        <v>29619</v>
      </c>
    </row>
    <row r="1440" spans="1:7" hidden="1" x14ac:dyDescent="0.25">
      <c r="A1440" t="s">
        <v>1907</v>
      </c>
      <c r="B1440" t="s">
        <v>86</v>
      </c>
      <c r="D1440"/>
      <c r="F1440" t="s">
        <v>1722</v>
      </c>
      <c r="G1440" t="s">
        <v>29619</v>
      </c>
    </row>
    <row r="1441" spans="1:7" hidden="1" x14ac:dyDescent="0.25">
      <c r="A1441" t="s">
        <v>803</v>
      </c>
      <c r="B1441" t="s">
        <v>8</v>
      </c>
      <c r="D1441"/>
      <c r="F1441" t="s">
        <v>1723</v>
      </c>
      <c r="G1441" t="s">
        <v>29619</v>
      </c>
    </row>
    <row r="1442" spans="1:7" hidden="1" x14ac:dyDescent="0.25">
      <c r="A1442" t="s">
        <v>162</v>
      </c>
      <c r="B1442" t="s">
        <v>86</v>
      </c>
      <c r="C1442" t="s">
        <v>130</v>
      </c>
      <c r="D1442"/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D1443"/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D1444"/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D1445"/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D1446"/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D1447"/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D1448"/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D1449"/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D1450"/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D1451"/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D1452"/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D1453"/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D1454"/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D1455"/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D1456"/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D1457"/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D1458"/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D1459"/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D1460"/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D1461"/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D1462"/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D1463"/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D1464"/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D1465"/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D1466"/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D1467"/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D1468"/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D1469"/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D1470"/>
      <c r="F1470" t="s">
        <v>1879</v>
      </c>
      <c r="G1470" t="s">
        <v>470</v>
      </c>
    </row>
    <row r="1471" spans="1:7" hidden="1" x14ac:dyDescent="0.25">
      <c r="A1471" t="s">
        <v>1917</v>
      </c>
      <c r="D1471"/>
      <c r="F1471" t="s">
        <v>1880</v>
      </c>
      <c r="G1471" t="s">
        <v>470</v>
      </c>
    </row>
    <row r="1472" spans="1:7" hidden="1" x14ac:dyDescent="0.25">
      <c r="A1472" t="s">
        <v>803</v>
      </c>
      <c r="D1472"/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D1473"/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D1474"/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D1475"/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D1476"/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D1477"/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D1478"/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D1479"/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D1480"/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D1481"/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D1482"/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D1483"/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D1484"/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D1485"/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D1486"/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D1487"/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D1488"/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D1489"/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D1490"/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D1491"/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D1492"/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D1493"/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D1494"/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D1495"/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D1496"/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D1497"/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D1498"/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D1499"/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D1500"/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D1501"/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D1502"/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D1503"/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D1504"/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D1505"/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D1506"/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D1507"/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D1508"/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D1509"/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D1510"/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D1511"/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D1512"/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D1513"/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D1514"/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D1515"/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D1516"/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D1517"/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D1518"/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D1519"/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D1520"/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D1521"/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D1522"/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D1523"/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D1524"/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D1525"/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D1526"/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D1527"/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D1528"/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D1529"/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D1530"/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D1531"/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D1532"/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D1533"/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D1534"/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D1535"/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D1536"/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D1537"/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D1538"/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D1539"/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D1540"/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D1541"/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D1542"/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D1543"/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D1544"/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D1545"/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D1546"/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D1547"/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D1548"/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D1549"/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D1550"/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D1551"/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D1552"/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D1553"/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D1554"/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D1555"/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D1556"/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D1557"/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D1558"/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D1559"/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D1560"/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D1561"/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D1562"/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D1563"/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D1564"/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D1565"/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D1566"/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D1567"/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D1568"/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D1569"/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D1570"/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D1571"/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D1572"/>
      <c r="F1572" t="s">
        <v>1823</v>
      </c>
      <c r="G1572" t="s">
        <v>4881</v>
      </c>
    </row>
    <row r="1573" spans="1:7" hidden="1" x14ac:dyDescent="0.25">
      <c r="A1573" t="s">
        <v>803</v>
      </c>
      <c r="D1573"/>
      <c r="F1573" t="s">
        <v>1824</v>
      </c>
      <c r="G1573" t="s">
        <v>4882</v>
      </c>
    </row>
    <row r="1574" spans="1:7" hidden="1" x14ac:dyDescent="0.25">
      <c r="A1574" t="s">
        <v>803</v>
      </c>
      <c r="D1574"/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D1575"/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D1576"/>
      <c r="F1576" t="s">
        <v>1827</v>
      </c>
      <c r="G1576" t="s">
        <v>4882</v>
      </c>
    </row>
    <row r="1577" spans="1:7" hidden="1" x14ac:dyDescent="0.25">
      <c r="A1577" t="s">
        <v>803</v>
      </c>
      <c r="D1577"/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D1578"/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D1579"/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D1580"/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D1581"/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D1582"/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D1583"/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D1584"/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D1585"/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D1586"/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D1587"/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D1588"/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D1589"/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D1590"/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D1591"/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D1592"/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D1593"/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D1594"/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D1595"/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D1596"/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D1597"/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D1598"/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D1599"/>
      <c r="F1599" t="s">
        <v>1850</v>
      </c>
      <c r="G1599" t="s">
        <v>773</v>
      </c>
    </row>
    <row r="1600" spans="1:7" hidden="1" x14ac:dyDescent="0.25">
      <c r="A1600" t="s">
        <v>813</v>
      </c>
      <c r="D1600"/>
      <c r="F1600" t="s">
        <v>1851</v>
      </c>
      <c r="G1600" t="s">
        <v>796</v>
      </c>
    </row>
    <row r="1601" spans="1:7" hidden="1" x14ac:dyDescent="0.25">
      <c r="A1601" t="s">
        <v>813</v>
      </c>
      <c r="D1601"/>
      <c r="F1601" t="s">
        <v>1852</v>
      </c>
      <c r="G1601" t="s">
        <v>796</v>
      </c>
    </row>
    <row r="1602" spans="1:7" hidden="1" x14ac:dyDescent="0.25">
      <c r="A1602" t="s">
        <v>813</v>
      </c>
      <c r="D1602"/>
      <c r="F1602" t="s">
        <v>1853</v>
      </c>
      <c r="G1602" t="s">
        <v>796</v>
      </c>
    </row>
    <row r="1603" spans="1:7" hidden="1" x14ac:dyDescent="0.25">
      <c r="A1603" t="s">
        <v>813</v>
      </c>
      <c r="D1603"/>
      <c r="F1603" t="s">
        <v>1854</v>
      </c>
      <c r="G1603" t="s">
        <v>796</v>
      </c>
    </row>
    <row r="1604" spans="1:7" hidden="1" x14ac:dyDescent="0.25">
      <c r="A1604" t="s">
        <v>813</v>
      </c>
      <c r="D1604"/>
      <c r="F1604" t="s">
        <v>1855</v>
      </c>
      <c r="G1604" t="s">
        <v>796</v>
      </c>
    </row>
    <row r="1605" spans="1:7" hidden="1" x14ac:dyDescent="0.25">
      <c r="A1605" t="s">
        <v>813</v>
      </c>
      <c r="D1605"/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D1606"/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D1607"/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D1608"/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D1609"/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D1610"/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D1611"/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D1612"/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D1613"/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D1614"/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D1615"/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D1616"/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D1617"/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D1618"/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D1619"/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D1620"/>
      <c r="F1620" t="s">
        <v>1936</v>
      </c>
      <c r="G1620" t="s">
        <v>29619</v>
      </c>
    </row>
    <row r="1621" spans="1:7" hidden="1" x14ac:dyDescent="0.25">
      <c r="A1621" t="s">
        <v>803</v>
      </c>
      <c r="D1621"/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D1622"/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D1623"/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D1624"/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D1625"/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D1626"/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D1627"/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D1628"/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D1629"/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D1630"/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D1631"/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D1632"/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D1633"/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D1634"/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D1635"/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D1636"/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D1637"/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D1638"/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D1639"/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D1640"/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D1641"/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D1642"/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D1643"/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D1644"/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D1645"/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D1646"/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D1647"/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D1648"/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D1649"/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D1650"/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D1651"/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D1652"/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D1653"/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D1654"/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D1655"/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D1656"/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D1657"/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D1658"/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D1659"/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D1660"/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D1661"/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D1662"/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D1663"/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D1664"/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D1665"/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D1666"/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D1667"/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D1668"/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D1669"/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D1670"/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D1671"/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D1672"/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D1675"/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D1676"/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D1677"/>
      <c r="F1677" t="s">
        <v>1976</v>
      </c>
      <c r="G1677" t="s">
        <v>4860</v>
      </c>
    </row>
    <row r="1678" spans="1:7" hidden="1" x14ac:dyDescent="0.25">
      <c r="A1678" t="s">
        <v>803</v>
      </c>
      <c r="D1678"/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D1679"/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D1680"/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D1681"/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D1682"/>
      <c r="F1682" t="s">
        <v>1986</v>
      </c>
      <c r="G1682" t="s">
        <v>29619</v>
      </c>
    </row>
    <row r="1683" spans="1:7" hidden="1" x14ac:dyDescent="0.25">
      <c r="A1683" t="s">
        <v>803</v>
      </c>
      <c r="B1683" t="s">
        <v>8</v>
      </c>
      <c r="D1683"/>
      <c r="F1683" t="s">
        <v>1987</v>
      </c>
      <c r="G1683" t="s">
        <v>29619</v>
      </c>
    </row>
    <row r="1684" spans="1:7" hidden="1" x14ac:dyDescent="0.25">
      <c r="A1684" t="s">
        <v>4</v>
      </c>
      <c r="B1684" t="s">
        <v>8</v>
      </c>
      <c r="D1684"/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D1685"/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D1686"/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D1687"/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D1688"/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D1689"/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D1690"/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D1691"/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D1692"/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D1693"/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D1694"/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D1695"/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D1696"/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D1697"/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D1698"/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D1699"/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D1700"/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D1701"/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D1702"/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D1703"/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D1704"/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D1705"/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D1706"/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D1707"/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D1708"/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D1709"/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D1710"/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D1711"/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D1712"/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D1713"/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D1714"/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D1715"/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D1716"/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D1717"/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D1718"/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D1719"/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D1720"/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D1721"/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D1722"/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D1723"/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D1724"/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D1725"/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D1726"/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D1727"/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D1728"/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D1729"/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D1730"/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D1731"/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D1732"/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D1733"/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D1734"/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D1735"/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D1736"/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D1737"/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D1738"/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D1739"/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D1740"/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D1741"/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D1742"/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D1743"/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D1751"/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D1752"/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D1753"/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D1754"/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D1755"/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D1756"/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D1757"/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D1758"/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D1759"/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D1760"/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D1761"/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D1762"/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D1763"/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D1764"/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D1765"/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D1766"/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D1767"/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D1768"/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D1769"/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D1770"/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D1771"/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D1772"/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D1773"/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D1774"/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D1775"/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D1776"/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D1777"/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D1778"/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D1779"/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D1780"/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D1781"/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D1782"/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D1783"/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D1784"/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D1785"/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D1786"/>
      <c r="F1786" t="s">
        <v>2068</v>
      </c>
      <c r="G1786" t="s">
        <v>29619</v>
      </c>
    </row>
    <row r="1787" spans="1:7" hidden="1" x14ac:dyDescent="0.25">
      <c r="A1787" t="s">
        <v>803</v>
      </c>
      <c r="B1787" t="s">
        <v>8</v>
      </c>
      <c r="D1787"/>
      <c r="F1787" t="s">
        <v>2069</v>
      </c>
      <c r="G1787" t="s">
        <v>29619</v>
      </c>
    </row>
    <row r="1788" spans="1:7" hidden="1" x14ac:dyDescent="0.25">
      <c r="A1788" t="s">
        <v>803</v>
      </c>
      <c r="B1788" t="s">
        <v>8</v>
      </c>
      <c r="D1788"/>
      <c r="F1788" t="s">
        <v>2070</v>
      </c>
      <c r="G1788" t="s">
        <v>29619</v>
      </c>
    </row>
    <row r="1789" spans="1:7" hidden="1" x14ac:dyDescent="0.25">
      <c r="A1789" t="s">
        <v>654</v>
      </c>
      <c r="B1789" t="s">
        <v>86</v>
      </c>
      <c r="C1789" t="s">
        <v>130</v>
      </c>
      <c r="D1789"/>
      <c r="F1789" t="s">
        <v>2177</v>
      </c>
      <c r="G1789" t="s">
        <v>29619</v>
      </c>
    </row>
    <row r="1790" spans="1:7" hidden="1" x14ac:dyDescent="0.25">
      <c r="A1790" t="s">
        <v>654</v>
      </c>
      <c r="B1790" t="s">
        <v>86</v>
      </c>
      <c r="C1790" t="s">
        <v>130</v>
      </c>
      <c r="D1790"/>
      <c r="F1790" t="s">
        <v>2178</v>
      </c>
      <c r="G1790" t="s">
        <v>29619</v>
      </c>
    </row>
    <row r="1791" spans="1:7" hidden="1" x14ac:dyDescent="0.25">
      <c r="A1791" t="s">
        <v>654</v>
      </c>
      <c r="B1791" t="s">
        <v>86</v>
      </c>
      <c r="C1791" t="s">
        <v>130</v>
      </c>
      <c r="D1791"/>
      <c r="F1791" t="s">
        <v>2179</v>
      </c>
      <c r="G1791" t="s">
        <v>29619</v>
      </c>
    </row>
    <row r="1792" spans="1:7" hidden="1" x14ac:dyDescent="0.25">
      <c r="A1792" t="s">
        <v>803</v>
      </c>
      <c r="B1792" t="s">
        <v>8</v>
      </c>
      <c r="D1792"/>
      <c r="F1792" t="s">
        <v>2247</v>
      </c>
      <c r="G1792" t="s">
        <v>29619</v>
      </c>
    </row>
    <row r="1793" spans="1:7" hidden="1" x14ac:dyDescent="0.25">
      <c r="A1793" t="s">
        <v>803</v>
      </c>
      <c r="B1793" t="s">
        <v>8</v>
      </c>
      <c r="D1793"/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D1794"/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D1795"/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D1796"/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D1797"/>
      <c r="F1797" t="s">
        <v>2128</v>
      </c>
      <c r="G1797" t="s">
        <v>4879</v>
      </c>
    </row>
    <row r="1798" spans="1:7" hidden="1" x14ac:dyDescent="0.25">
      <c r="A1798" t="s">
        <v>356</v>
      </c>
      <c r="D1798"/>
      <c r="F1798" t="s">
        <v>2129</v>
      </c>
      <c r="G1798" t="s">
        <v>4879</v>
      </c>
    </row>
    <row r="1799" spans="1:7" hidden="1" x14ac:dyDescent="0.25">
      <c r="A1799" t="s">
        <v>356</v>
      </c>
      <c r="D1799"/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D1800"/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D1801"/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D1802"/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D1803"/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D1804"/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D1805"/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D1806"/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D1807"/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D1808"/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D1809"/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D1810"/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D1811"/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D1812"/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D1813"/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D1814"/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D1815"/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D1816"/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D1817"/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D1818"/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D1819"/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D1820"/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D1821"/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D1822"/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D1823"/>
      <c r="F1823" t="s">
        <v>2090</v>
      </c>
      <c r="G1823" t="s">
        <v>4880</v>
      </c>
    </row>
    <row r="1824" spans="1:7" hidden="1" x14ac:dyDescent="0.25">
      <c r="A1824" t="s">
        <v>2290</v>
      </c>
      <c r="D1824"/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D1825"/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D1826"/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D1827"/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D1828"/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D1829"/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D1830"/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D1831"/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D1832"/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D1833"/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D1834"/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D1835"/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D1836"/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D1837"/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D1838"/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D1839"/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D1840"/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D1841"/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D1842"/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D1843"/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D1844"/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D1845"/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D1846"/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D1847"/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D1848"/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D1849"/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D1850"/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D1851"/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D1852"/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D1853"/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D1854"/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D1855"/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D1856"/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D1857"/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D1861"/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D1862"/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D1863"/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D1864"/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D1865"/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D1866"/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D1867"/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D1868"/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D1871"/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D1872"/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D1873"/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D1874"/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D1875"/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D1876"/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D1877"/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D1878"/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D1879"/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D1880"/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D1881"/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D1882"/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D1883"/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D1884"/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D1885"/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D1886"/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D1887"/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D1888"/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D1889"/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D1890"/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D1891"/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D1892"/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D1893"/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D1894"/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D1895"/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D1896"/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D1897"/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D1898"/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D1899"/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D1900"/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D1901"/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D1902"/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D1903"/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D1904"/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D1905"/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D1906"/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D1907"/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D1908"/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D1909"/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D1910"/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D1911"/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D1912"/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D1913"/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D1914"/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D1915"/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D1916"/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D1917"/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D1918"/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D1919"/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D1920"/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D1921"/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D1922"/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D1923"/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D1924"/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D1925"/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D1926"/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D1927"/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D1928"/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D1929"/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D1930"/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D1931"/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D1932"/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D1933"/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D1934"/>
      <c r="F1934" t="s">
        <v>2114</v>
      </c>
      <c r="G1934" t="s">
        <v>796</v>
      </c>
    </row>
    <row r="1935" spans="1:7" hidden="1" x14ac:dyDescent="0.25">
      <c r="A1935" t="s">
        <v>813</v>
      </c>
      <c r="D1935"/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D1936"/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D1937"/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D1938"/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D1939"/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D1940"/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D1941"/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D1942"/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D1943"/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D1944"/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D1945"/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D1946"/>
      <c r="F1946" t="s">
        <v>2309</v>
      </c>
      <c r="G1946" t="s">
        <v>29619</v>
      </c>
    </row>
    <row r="1947" spans="1:7" hidden="1" x14ac:dyDescent="0.25">
      <c r="A1947" t="s">
        <v>803</v>
      </c>
      <c r="B1947" t="s">
        <v>8</v>
      </c>
      <c r="D1947"/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D1948"/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D1949"/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D1950"/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D1951"/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D1952"/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D1953"/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D1954"/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D1955"/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D1956"/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D1957"/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D1958"/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D1959"/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D1960"/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D1961"/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D1962"/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D1963"/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D1964"/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D1965"/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D1966"/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D1967"/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D1968"/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D1969"/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D1970"/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D1971"/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D1972"/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D1973"/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D1974"/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D1975"/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D1976"/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D1977"/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D1981"/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D1982"/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D1983"/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D1984"/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D1985"/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D1986"/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D1987"/>
      <c r="F1987" t="s">
        <v>2351</v>
      </c>
      <c r="G1987" t="s">
        <v>29619</v>
      </c>
    </row>
    <row r="1988" spans="1:7" hidden="1" x14ac:dyDescent="0.25">
      <c r="A1988" t="s">
        <v>1569</v>
      </c>
      <c r="D1988"/>
      <c r="F1988" t="s">
        <v>2353</v>
      </c>
      <c r="G1988" t="s">
        <v>470</v>
      </c>
    </row>
    <row r="1989" spans="1:7" hidden="1" x14ac:dyDescent="0.25">
      <c r="A1989" t="s">
        <v>1569</v>
      </c>
      <c r="D1989"/>
      <c r="F1989" t="s">
        <v>2354</v>
      </c>
      <c r="G1989" t="s">
        <v>470</v>
      </c>
    </row>
    <row r="1990" spans="1:7" hidden="1" x14ac:dyDescent="0.25">
      <c r="A1990" t="s">
        <v>1569</v>
      </c>
      <c r="D1990"/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D1991"/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D1992"/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D1993"/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D1994"/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D1995"/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D1996"/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D1997"/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D1998"/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D1999"/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D2000"/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D2001"/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D2002"/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D2003"/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D2004"/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D2005"/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D2006"/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D2007"/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D2008"/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D2009"/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D2010"/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D2011"/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D2012"/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D2013"/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D2014"/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D2015"/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D2016"/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D2017"/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D2018"/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D2019"/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D2020"/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D2021"/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D2022"/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D2023"/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D2024"/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D2025"/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D2026"/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D2027"/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D2028"/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D2029"/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D2030"/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D2031"/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D2032"/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D2033"/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D2034"/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D2036"/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D2037"/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D2038"/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D2039"/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D2040"/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D2041"/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D2042"/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D2043"/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D2044"/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D2045"/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D2046"/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D2047"/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D2048"/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D2049"/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D2050"/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D2051"/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D2052"/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D2053"/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D2054"/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D2055"/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D2056"/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D2057"/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D2058"/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D2059"/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D2060"/>
      <c r="F2060" t="s">
        <v>2439</v>
      </c>
      <c r="G2060" t="s">
        <v>29619</v>
      </c>
    </row>
    <row r="2061" spans="1:7" hidden="1" x14ac:dyDescent="0.25">
      <c r="A2061" t="s">
        <v>803</v>
      </c>
      <c r="B2061" t="s">
        <v>8</v>
      </c>
      <c r="D2061"/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D2062"/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D2063"/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D2064"/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D2065"/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D2066"/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D2067"/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D2068"/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D2069"/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D2070"/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D2071"/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D2072"/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D2073"/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D2074"/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D2075"/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D2076"/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D2077"/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D2078"/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D2079"/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D2080"/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D2081"/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D2082"/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D2083"/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D2084"/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D2085"/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D2086"/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D2087"/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D2088"/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D2089"/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D2090"/>
      <c r="F2090" t="s">
        <v>2468</v>
      </c>
      <c r="G2090" t="s">
        <v>796</v>
      </c>
    </row>
    <row r="2091" spans="1:7" hidden="1" x14ac:dyDescent="0.25">
      <c r="A2091" t="s">
        <v>803</v>
      </c>
      <c r="D2091"/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D2092"/>
      <c r="F2092" t="s">
        <v>2474</v>
      </c>
      <c r="G2092" t="s">
        <v>91</v>
      </c>
    </row>
    <row r="2093" spans="1:7" hidden="1" x14ac:dyDescent="0.25">
      <c r="A2093" t="s">
        <v>2540</v>
      </c>
      <c r="D2093"/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D2094"/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D2095"/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D2096"/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D2097"/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D2098"/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D2099"/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D2101"/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D2102"/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D2103"/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D2104"/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D2105"/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D2106"/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D2107"/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D2108"/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D2109"/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D2110"/>
      <c r="F2110" t="s">
        <v>2490</v>
      </c>
      <c r="G2110" t="s">
        <v>29619</v>
      </c>
    </row>
    <row r="2111" spans="1:7" hidden="1" x14ac:dyDescent="0.25">
      <c r="A2111" t="s">
        <v>4</v>
      </c>
      <c r="B2111" t="s">
        <v>2543</v>
      </c>
      <c r="D2111"/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D2112"/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D2113"/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D2114"/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D2115"/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D2116"/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D2117"/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D2118"/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D2119"/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D2120"/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D2121"/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D2122"/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D2123"/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D2124"/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D2125"/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D2126"/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D2127"/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D2128"/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D2129"/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D2130"/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D2131"/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D2132"/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D2133"/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D2134"/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D2135"/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D2136"/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D2137"/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D2138"/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D2139"/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D2140"/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D2141"/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D2142"/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D2143"/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D2144"/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D2145"/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D2146"/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D2147"/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D2148"/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D2149"/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D2150"/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D2151"/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D2152"/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D2153"/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D2154"/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D2155"/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D2156"/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D2157"/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D2158"/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D2159"/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D2160"/>
      <c r="F2160" t="s">
        <v>2539</v>
      </c>
      <c r="G2160" t="s">
        <v>796</v>
      </c>
    </row>
    <row r="2161" spans="1:7" hidden="1" x14ac:dyDescent="0.25">
      <c r="A2161" t="s">
        <v>803</v>
      </c>
      <c r="D2161"/>
      <c r="F2161" t="s">
        <v>2558</v>
      </c>
      <c r="G2161" t="s">
        <v>91</v>
      </c>
    </row>
    <row r="2162" spans="1:7" hidden="1" x14ac:dyDescent="0.25">
      <c r="A2162" t="s">
        <v>803</v>
      </c>
      <c r="D2162"/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D2163"/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D2164"/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D2165"/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D2166"/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D2167"/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D2168"/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D2169"/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D2170"/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D2171"/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D2172"/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D2173"/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D2174"/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D2175"/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D2176"/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D2177"/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D2178"/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D2179"/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D2180"/>
      <c r="F2180" t="s">
        <v>2564</v>
      </c>
      <c r="G2180" t="s">
        <v>29619</v>
      </c>
    </row>
    <row r="2181" spans="1:7" hidden="1" x14ac:dyDescent="0.25">
      <c r="A2181" t="s">
        <v>803</v>
      </c>
      <c r="B2181" t="s">
        <v>8</v>
      </c>
      <c r="D2181"/>
      <c r="F2181" t="s">
        <v>2565</v>
      </c>
      <c r="G2181" t="s">
        <v>29619</v>
      </c>
    </row>
    <row r="2182" spans="1:7" hidden="1" x14ac:dyDescent="0.25">
      <c r="A2182" t="s">
        <v>803</v>
      </c>
      <c r="B2182" t="s">
        <v>8</v>
      </c>
      <c r="D2182"/>
      <c r="F2182" t="s">
        <v>2566</v>
      </c>
      <c r="G2182" t="s">
        <v>29619</v>
      </c>
    </row>
    <row r="2183" spans="1:7" hidden="1" x14ac:dyDescent="0.25">
      <c r="A2183" t="s">
        <v>803</v>
      </c>
      <c r="B2183" t="s">
        <v>8</v>
      </c>
      <c r="D2183"/>
      <c r="F2183" t="s">
        <v>2567</v>
      </c>
      <c r="G2183" t="s">
        <v>470</v>
      </c>
    </row>
    <row r="2184" spans="1:7" hidden="1" x14ac:dyDescent="0.25">
      <c r="A2184" t="s">
        <v>1569</v>
      </c>
      <c r="D2184"/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D2185"/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D2186"/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D2187"/>
      <c r="F2187" t="s">
        <v>2570</v>
      </c>
      <c r="G2187" t="s">
        <v>4879</v>
      </c>
    </row>
    <row r="2188" spans="1:7" hidden="1" x14ac:dyDescent="0.25">
      <c r="A2188" t="s">
        <v>2647</v>
      </c>
      <c r="D2188"/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D2189"/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D2190"/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D2191"/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D2192"/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D2193"/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D2194"/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D2195"/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D2196"/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D2197"/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D2198"/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D2199"/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D2200"/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D2201"/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D2202"/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D2203"/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D2204"/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D2205"/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D2206"/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D2207"/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D2208"/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D2209"/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D2210"/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D2211"/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D2212"/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D2213"/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D2214"/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D2215"/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D2216"/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D2217"/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D2218"/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D2219"/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D2220"/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D2221"/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D2222"/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D2223"/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D2224"/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D2225"/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D2226"/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D2227"/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D2228"/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D2229"/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D2230"/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D2231"/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D2232"/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D2233"/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D2234"/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D2235"/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D2236"/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D2237"/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D2238"/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D2239"/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D2240"/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D2241"/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D2242"/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D2243"/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D2244"/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D2245"/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D2246"/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D2247"/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D2248"/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D2249"/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D2250"/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D2251"/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D2252"/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D2253"/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D2254"/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D2255"/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D2256"/>
      <c r="F2256" t="s">
        <v>2644</v>
      </c>
      <c r="G2256" t="s">
        <v>796</v>
      </c>
    </row>
    <row r="2257" spans="1:7" hidden="1" x14ac:dyDescent="0.25">
      <c r="A2257" t="s">
        <v>803</v>
      </c>
      <c r="D2257"/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D2258"/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D2259"/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D2260"/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D2261"/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D2262"/>
      <c r="F2262" t="s">
        <v>2658</v>
      </c>
      <c r="G2262" t="s">
        <v>29619</v>
      </c>
    </row>
    <row r="2263" spans="1:7" hidden="1" x14ac:dyDescent="0.25">
      <c r="A2263" t="s">
        <v>803</v>
      </c>
      <c r="B2263" t="s">
        <v>8</v>
      </c>
      <c r="D2263"/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D2264"/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D2265"/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D2266"/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D2267"/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D2268"/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D2269"/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D2270"/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D2271"/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D2272"/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D2273"/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D2274"/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D2275"/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D2276"/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D2277"/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D2278"/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D2279"/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D2280"/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D2281"/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D2282"/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D2283"/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D2284"/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D2285"/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D2286"/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D2287"/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D2288"/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D2289"/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D2290"/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D2291"/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D2293"/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D2313"/>
      <c r="F2313" t="s">
        <v>2681</v>
      </c>
      <c r="G2313" t="s">
        <v>29619</v>
      </c>
    </row>
    <row r="2314" spans="1:7" hidden="1" x14ac:dyDescent="0.25">
      <c r="A2314" t="s">
        <v>803</v>
      </c>
      <c r="B2314" t="s">
        <v>8</v>
      </c>
      <c r="D2314"/>
      <c r="F2314" t="s">
        <v>2682</v>
      </c>
      <c r="G2314" t="s">
        <v>29619</v>
      </c>
    </row>
    <row r="2315" spans="1:7" hidden="1" x14ac:dyDescent="0.25">
      <c r="A2315" t="s">
        <v>803</v>
      </c>
      <c r="B2315" t="s">
        <v>8</v>
      </c>
      <c r="D2315"/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D2316"/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D2317"/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D2318"/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D2319"/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D2320"/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D2321"/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D2322"/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D2323"/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D2324"/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D2325"/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D2326"/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D2327"/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D2328"/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D2329"/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D2330"/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D2331"/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D2332"/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D2333"/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D2334"/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D2335"/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D2336"/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D2337"/>
      <c r="F2337" t="s">
        <v>2701</v>
      </c>
      <c r="G2337" t="s">
        <v>796</v>
      </c>
    </row>
    <row r="2338" spans="1:7" hidden="1" x14ac:dyDescent="0.25">
      <c r="A2338" t="s">
        <v>803</v>
      </c>
      <c r="D2338"/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D2339"/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D2340"/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D2341"/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D2342"/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D2343"/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D2344"/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D2345"/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D2346"/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D2347"/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D2348"/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D2349"/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D2350"/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D2351"/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D2352"/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D2353"/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D2354"/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D2355"/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D2356"/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D2357"/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D2358"/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D2382"/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D2383"/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D2384"/>
      <c r="F2384" t="s">
        <v>2829</v>
      </c>
      <c r="G2384" t="s">
        <v>29619</v>
      </c>
    </row>
    <row r="2385" spans="1:7" hidden="1" x14ac:dyDescent="0.25">
      <c r="A2385" t="s">
        <v>803</v>
      </c>
      <c r="B2385" t="s">
        <v>8</v>
      </c>
      <c r="D2385"/>
      <c r="F2385" t="s">
        <v>2830</v>
      </c>
      <c r="G2385" t="s">
        <v>29619</v>
      </c>
    </row>
    <row r="2386" spans="1:7" hidden="1" x14ac:dyDescent="0.25">
      <c r="A2386" t="s">
        <v>803</v>
      </c>
      <c r="B2386" t="s">
        <v>8</v>
      </c>
      <c r="D2386"/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D2387"/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D2388"/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D2389"/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D2390"/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D2391"/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D2392"/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D2393"/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D2394"/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D2395"/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D2396"/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D2397"/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D2398"/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D2399"/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D2400"/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D2401"/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D2402"/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D2403"/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D2404"/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D2405"/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D2406"/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D2407"/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D2408"/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D2409"/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D2410"/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D2411"/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D2412"/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D2413"/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D2414"/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D2415"/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D2416"/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D2417"/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D2418"/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D2419"/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D2420"/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D2421"/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D2422"/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D2423"/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D2424"/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D2425"/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D2426"/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D2427"/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D2428"/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D2429"/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D2430"/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D2431"/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D2432"/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D2433"/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D2434"/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D2435"/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D2436"/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D2437"/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D2438"/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D2439"/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D2440"/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D2441"/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D2442"/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D2443"/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D2444"/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D2445"/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D2446"/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D2447"/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D2448"/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D2449"/>
      <c r="E2449" t="s">
        <v>1905</v>
      </c>
      <c r="F2449" t="s">
        <v>2892</v>
      </c>
      <c r="G2449" t="s">
        <v>29619</v>
      </c>
    </row>
    <row r="2450" spans="1:7" hidden="1" x14ac:dyDescent="0.25">
      <c r="A2450" t="s">
        <v>163</v>
      </c>
      <c r="B2450" t="s">
        <v>86</v>
      </c>
      <c r="C2450" t="s">
        <v>60</v>
      </c>
      <c r="D2450"/>
      <c r="E2450" t="s">
        <v>1140</v>
      </c>
      <c r="F2450" t="s">
        <v>2893</v>
      </c>
      <c r="G2450" t="s">
        <v>29619</v>
      </c>
    </row>
    <row r="2451" spans="1:7" hidden="1" x14ac:dyDescent="0.25">
      <c r="A2451" t="s">
        <v>163</v>
      </c>
      <c r="B2451" t="s">
        <v>86</v>
      </c>
      <c r="C2451" t="s">
        <v>60</v>
      </c>
      <c r="D2451"/>
      <c r="E2451" t="s">
        <v>1140</v>
      </c>
      <c r="F2451" t="s">
        <v>2894</v>
      </c>
      <c r="G2451" t="s">
        <v>29619</v>
      </c>
    </row>
    <row r="2452" spans="1:7" hidden="1" x14ac:dyDescent="0.25">
      <c r="A2452" t="s">
        <v>803</v>
      </c>
      <c r="B2452" t="s">
        <v>8</v>
      </c>
      <c r="D2452"/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D2453"/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D2454"/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D2455"/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D2456"/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D2457"/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D2458"/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D2459"/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D2460"/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D2461"/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D2462"/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D2463"/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D2464"/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D2465"/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D2466"/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D2467"/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D2468"/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D2469"/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D2470"/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D2471"/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D2472"/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D2473"/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D2474"/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D2475"/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D2476"/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D2477"/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D2478"/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D2479"/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D2480"/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D2481"/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D2482"/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D2483"/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D2484"/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D2485"/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D2486"/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D2487"/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D2488"/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D2489"/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D2490"/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D2491"/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D2492"/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D2493"/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D2494"/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D2495"/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D2496"/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D2497"/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D2498"/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D2499"/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D2500"/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D2501"/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D2502"/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D2503"/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D2504"/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D2505"/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D2506"/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D2507"/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D2508"/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D2509"/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D2510"/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D2511"/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D2512"/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D2513"/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D2514"/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D2515"/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D2516"/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D2517"/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D2518"/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D2519"/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D2520"/>
      <c r="F2520" t="s">
        <v>2947</v>
      </c>
      <c r="G2520" t="s">
        <v>29619</v>
      </c>
    </row>
    <row r="2521" spans="1:7" hidden="1" x14ac:dyDescent="0.25">
      <c r="A2521" t="s">
        <v>803</v>
      </c>
      <c r="B2521" t="s">
        <v>8</v>
      </c>
      <c r="D2521"/>
      <c r="F2521" t="s">
        <v>2948</v>
      </c>
      <c r="G2521" t="s">
        <v>29619</v>
      </c>
    </row>
    <row r="2522" spans="1:7" hidden="1" x14ac:dyDescent="0.25">
      <c r="A2522" t="s">
        <v>803</v>
      </c>
      <c r="B2522" t="s">
        <v>8</v>
      </c>
      <c r="D2522"/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D2523"/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D2524"/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D2525"/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D2526"/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D2527"/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D2528"/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D2529"/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D2530"/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D2531"/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D2532"/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D2533"/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D2534"/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D2535"/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D2536"/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D2537"/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D2538"/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D2539"/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D2540"/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D2541"/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D2542"/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D2543"/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D2544"/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D2545"/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D2546"/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D2547"/>
      <c r="F2547" t="s">
        <v>2970</v>
      </c>
      <c r="G2547" t="s">
        <v>91</v>
      </c>
    </row>
    <row r="2548" spans="1:7" hidden="1" x14ac:dyDescent="0.25">
      <c r="A2548" t="s">
        <v>803</v>
      </c>
      <c r="D2548"/>
      <c r="F2548" t="s">
        <v>2971</v>
      </c>
      <c r="G2548" t="s">
        <v>91</v>
      </c>
    </row>
    <row r="2549" spans="1:7" hidden="1" x14ac:dyDescent="0.25">
      <c r="A2549" t="s">
        <v>803</v>
      </c>
      <c r="D2549"/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D2550"/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D2551"/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D2552"/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D2553"/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D2554"/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D2555"/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D2556"/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D2557"/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D2558"/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D2559"/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D2560"/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D2561"/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D2562"/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D2563"/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D2564"/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D2565"/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D2566"/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D2567"/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D2568"/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D2569"/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D2570"/>
      <c r="F2570" t="s">
        <v>3048</v>
      </c>
      <c r="G2570" t="s">
        <v>29619</v>
      </c>
    </row>
    <row r="2571" spans="1:7" hidden="1" x14ac:dyDescent="0.25">
      <c r="A2571" t="s">
        <v>803</v>
      </c>
      <c r="B2571" t="s">
        <v>8</v>
      </c>
      <c r="D2571"/>
      <c r="F2571" t="s">
        <v>3049</v>
      </c>
      <c r="G2571" t="s">
        <v>29619</v>
      </c>
    </row>
    <row r="2572" spans="1:7" hidden="1" x14ac:dyDescent="0.25">
      <c r="A2572" t="s">
        <v>803</v>
      </c>
      <c r="B2572" t="s">
        <v>8</v>
      </c>
      <c r="D2572"/>
      <c r="F2572" t="s">
        <v>3050</v>
      </c>
      <c r="G2572" t="s">
        <v>29619</v>
      </c>
    </row>
    <row r="2573" spans="1:7" hidden="1" x14ac:dyDescent="0.25">
      <c r="A2573" t="s">
        <v>803</v>
      </c>
      <c r="B2573" t="s">
        <v>8</v>
      </c>
      <c r="D2573"/>
      <c r="F2573" t="s">
        <v>3051</v>
      </c>
      <c r="G2573" t="s">
        <v>29619</v>
      </c>
    </row>
    <row r="2574" spans="1:7" hidden="1" x14ac:dyDescent="0.25">
      <c r="A2574" t="s">
        <v>803</v>
      </c>
      <c r="B2574" t="s">
        <v>8</v>
      </c>
      <c r="D2574"/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D2575"/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D2576"/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D2577"/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D2578"/>
      <c r="F2578" t="s">
        <v>3065</v>
      </c>
      <c r="G2578" t="s">
        <v>470</v>
      </c>
    </row>
    <row r="2579" spans="1:7" hidden="1" x14ac:dyDescent="0.25">
      <c r="A2579" t="s">
        <v>2647</v>
      </c>
      <c r="D2579"/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D2581"/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D2582"/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D2583"/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D2584"/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D2585"/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D2589"/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D2590"/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D2591"/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D2592"/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D2593"/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D2594"/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D2595"/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D2596"/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D2597"/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D2598"/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D2599"/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D2600"/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D2601"/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D2602"/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D2603"/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D2604"/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D2605"/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D2606"/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D2607"/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D2608"/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D2609"/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D2610"/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D2611"/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D2612"/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D2613"/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D2614"/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D2615"/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D2616"/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D2617"/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D2618"/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D2619"/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D2620"/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D2621"/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D2622"/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D2623"/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D2624"/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D2625"/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D2626"/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D2627"/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D2628"/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D2629"/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D2630"/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D2631"/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D2632"/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D2633"/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D2634"/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D2635"/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D2636"/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D2637"/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D2638"/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D2639"/>
      <c r="F2639" t="s">
        <v>3041</v>
      </c>
      <c r="G2639" t="s">
        <v>796</v>
      </c>
    </row>
    <row r="2640" spans="1:7" hidden="1" x14ac:dyDescent="0.25">
      <c r="A2640" t="s">
        <v>803</v>
      </c>
      <c r="D2640"/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D2641"/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D2642"/>
      <c r="F2642" t="s">
        <v>3084</v>
      </c>
      <c r="G2642" t="s">
        <v>91</v>
      </c>
    </row>
    <row r="2643" spans="1:7" hidden="1" x14ac:dyDescent="0.25">
      <c r="A2643" t="s">
        <v>803</v>
      </c>
      <c r="D2643"/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D2644"/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D2645"/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D2646"/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D2647"/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D2648"/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D2649"/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D2650"/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D2651"/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D2652"/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D2653"/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D2654"/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D2655"/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D2656"/>
      <c r="F2656" t="s">
        <v>3089</v>
      </c>
      <c r="G2656" t="s">
        <v>29619</v>
      </c>
    </row>
    <row r="2657" spans="1:7" hidden="1" x14ac:dyDescent="0.25">
      <c r="A2657" t="s">
        <v>803</v>
      </c>
      <c r="B2657" t="s">
        <v>8</v>
      </c>
      <c r="D2657"/>
      <c r="F2657" t="s">
        <v>3090</v>
      </c>
      <c r="G2657" t="s">
        <v>29619</v>
      </c>
    </row>
    <row r="2658" spans="1:7" hidden="1" x14ac:dyDescent="0.25">
      <c r="A2658" t="s">
        <v>803</v>
      </c>
      <c r="B2658" t="s">
        <v>8</v>
      </c>
      <c r="D2658"/>
      <c r="F2658" t="s">
        <v>3091</v>
      </c>
      <c r="G2658" t="s">
        <v>29619</v>
      </c>
    </row>
    <row r="2659" spans="1:7" hidden="1" x14ac:dyDescent="0.25">
      <c r="A2659" t="s">
        <v>803</v>
      </c>
      <c r="B2659" t="s">
        <v>8</v>
      </c>
      <c r="D2659"/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D2660"/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D2661"/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D2662"/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D2663"/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D2664"/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D2665"/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D2666"/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D2667"/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D2668"/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D2669"/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D2670"/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D2671"/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D2672"/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D2673"/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D2674"/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D2675"/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D2676"/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D2677"/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D2678"/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D2679"/>
      <c r="F2679" t="s">
        <v>3115</v>
      </c>
      <c r="G2679" t="s">
        <v>796</v>
      </c>
    </row>
    <row r="2680" spans="1:7" hidden="1" x14ac:dyDescent="0.25">
      <c r="A2680" t="s">
        <v>803</v>
      </c>
      <c r="D2680"/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D2681"/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D2682"/>
      <c r="F2682" t="s">
        <v>3129</v>
      </c>
      <c r="G2682" t="s">
        <v>91</v>
      </c>
    </row>
    <row r="2683" spans="1:7" hidden="1" x14ac:dyDescent="0.25">
      <c r="A2683" t="s">
        <v>803</v>
      </c>
      <c r="D2683"/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D2684"/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D2685"/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D2686"/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D2687"/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D2688"/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D2689"/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D2690"/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D2691"/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D2692"/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D2693"/>
      <c r="F2693" t="s">
        <v>3140</v>
      </c>
      <c r="G2693" t="s">
        <v>91</v>
      </c>
    </row>
    <row r="2694" spans="1:7" hidden="1" x14ac:dyDescent="0.25">
      <c r="A2694" t="s">
        <v>803</v>
      </c>
      <c r="D2694"/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D2695"/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D2696"/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D2697"/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D2698"/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D2699"/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D2700"/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D2701"/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D2702"/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D2703"/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D2704"/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D2705"/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D2706"/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D2707"/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D2708"/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D2709"/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D2710"/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D2711"/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D2712"/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D2713"/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D2714"/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D2715"/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D2716"/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D2717"/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D2718"/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D2719"/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D2720"/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D2721"/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D2722"/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D2723"/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D2724"/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D2725"/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D2726"/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D2727"/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D2728"/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D2729"/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D2730"/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D2731"/>
      <c r="F2731" t="s">
        <v>3151</v>
      </c>
      <c r="G2731" t="s">
        <v>29619</v>
      </c>
    </row>
    <row r="2732" spans="1:7" hidden="1" x14ac:dyDescent="0.25">
      <c r="A2732" t="s">
        <v>803</v>
      </c>
      <c r="B2732" t="s">
        <v>8</v>
      </c>
      <c r="D2732"/>
      <c r="F2732" t="s">
        <v>3152</v>
      </c>
      <c r="G2732" t="s">
        <v>29619</v>
      </c>
    </row>
    <row r="2733" spans="1:7" hidden="1" x14ac:dyDescent="0.25">
      <c r="A2733" t="s">
        <v>803</v>
      </c>
      <c r="B2733" t="s">
        <v>8</v>
      </c>
      <c r="D2733"/>
      <c r="F2733" t="s">
        <v>3153</v>
      </c>
      <c r="G2733" t="s">
        <v>29619</v>
      </c>
    </row>
    <row r="2734" spans="1:7" hidden="1" x14ac:dyDescent="0.25">
      <c r="A2734" t="s">
        <v>803</v>
      </c>
      <c r="B2734" t="s">
        <v>8</v>
      </c>
      <c r="D2734"/>
      <c r="F2734" t="s">
        <v>3154</v>
      </c>
      <c r="G2734" t="s">
        <v>29619</v>
      </c>
    </row>
    <row r="2735" spans="1:7" hidden="1" x14ac:dyDescent="0.25">
      <c r="A2735" t="s">
        <v>803</v>
      </c>
      <c r="B2735" t="s">
        <v>8</v>
      </c>
      <c r="D2735"/>
      <c r="F2735" t="s">
        <v>3155</v>
      </c>
      <c r="G2735" t="s">
        <v>29619</v>
      </c>
    </row>
    <row r="2736" spans="1:7" hidden="1" x14ac:dyDescent="0.25">
      <c r="A2736" t="s">
        <v>803</v>
      </c>
      <c r="B2736" t="s">
        <v>8</v>
      </c>
      <c r="D2736"/>
      <c r="F2736" t="s">
        <v>3156</v>
      </c>
      <c r="G2736" t="s">
        <v>29619</v>
      </c>
    </row>
    <row r="2737" spans="1:7" hidden="1" x14ac:dyDescent="0.25">
      <c r="A2737" t="s">
        <v>803</v>
      </c>
      <c r="B2737" t="s">
        <v>8</v>
      </c>
      <c r="D2737"/>
      <c r="F2737" t="s">
        <v>3157</v>
      </c>
      <c r="G2737" t="s">
        <v>29619</v>
      </c>
    </row>
    <row r="2738" spans="1:7" hidden="1" x14ac:dyDescent="0.25">
      <c r="A2738" t="s">
        <v>803</v>
      </c>
      <c r="B2738" t="s">
        <v>8</v>
      </c>
      <c r="D2738"/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D2739"/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D2740"/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D2741"/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D2742"/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D2743"/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D2744"/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D2745"/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D2746"/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D2747"/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D2748"/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D2749"/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D2750"/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D2751"/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D2752"/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D2753"/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D2754"/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D2755"/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D2756"/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D2757"/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D2758"/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D2759"/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D2760"/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D2761"/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D2762"/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D2763"/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D2764"/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D2765"/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D2766"/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D2767"/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D2768"/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D2769"/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D2770"/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D2771"/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D2772"/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D2773"/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D2774"/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D2775"/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D2776"/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D2777"/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D2778"/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D2779"/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D2780"/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D2781"/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D2782"/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D2783"/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D2784"/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D2785"/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D2786"/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D2787"/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D2788"/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D2789"/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D2790"/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D2791"/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D2792"/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D2793"/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D2794"/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D2795"/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D2796"/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D2797"/>
      <c r="F2797" t="s">
        <v>3237</v>
      </c>
      <c r="G2797" t="s">
        <v>470</v>
      </c>
    </row>
    <row r="2798" spans="1:7" hidden="1" x14ac:dyDescent="0.25">
      <c r="A2798" t="s">
        <v>803</v>
      </c>
      <c r="D2798"/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D2799"/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D2800"/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D2801"/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D2802"/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D2806"/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D2807"/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D2809"/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D2810"/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D2811"/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D2812"/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D2813"/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D2814"/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D2815"/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D2816"/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D2817"/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D2818"/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D2819"/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D2820"/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D2821"/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D2822"/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D2823"/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D2824"/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D2825"/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D2826"/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D2827"/>
      <c r="F2827" t="s">
        <v>3297</v>
      </c>
      <c r="G2827" t="s">
        <v>29619</v>
      </c>
    </row>
    <row r="2828" spans="1:7" hidden="1" x14ac:dyDescent="0.25">
      <c r="A2828" t="s">
        <v>803</v>
      </c>
      <c r="B2828" t="s">
        <v>8</v>
      </c>
      <c r="D2828"/>
      <c r="F2828" t="s">
        <v>3298</v>
      </c>
      <c r="G2828" t="s">
        <v>29619</v>
      </c>
    </row>
    <row r="2829" spans="1:7" hidden="1" x14ac:dyDescent="0.25">
      <c r="A2829" t="s">
        <v>803</v>
      </c>
      <c r="B2829" t="s">
        <v>8</v>
      </c>
      <c r="D2829"/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D2830"/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D2831"/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D2832"/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D2833"/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D2834"/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D2835"/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D2836"/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D2837"/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D2838"/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D2839"/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D2840"/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D2841"/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D2842"/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D2843"/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D2844"/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D2845"/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D2846"/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D2847"/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D2848"/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D2849"/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D2850"/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D2851"/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D2852"/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D2853"/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D2854"/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D2855"/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D2856"/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D2857"/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D2858"/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D2859"/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D2860"/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D2861"/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D2862"/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D2863"/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D2864"/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D2865"/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D2866"/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D2867"/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D2868"/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D2869"/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D2870"/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D2871"/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D2872"/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D2873"/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D2874"/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D2875"/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D2876"/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D2877"/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D2878"/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D2879"/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D2880"/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D2881"/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D2882"/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D2883"/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D2884"/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D2885"/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D2886"/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D2887"/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D2888"/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D2889"/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D2890"/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D2891"/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D2892"/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D2893"/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D2894"/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D2895"/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D2896"/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D2897"/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D2898"/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D2899"/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D2900"/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D2901"/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D2902"/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D2903"/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D2904"/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D2905"/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D2906"/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D2907"/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D2908"/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D2909"/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D2910"/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D2911"/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D2912"/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D2913"/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D2914"/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D2915"/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D2916"/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D2917"/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D2918"/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D2919"/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D2920"/>
      <c r="F2920" t="s">
        <v>3395</v>
      </c>
      <c r="G2920" t="s">
        <v>91</v>
      </c>
    </row>
    <row r="2921" spans="1:7" hidden="1" x14ac:dyDescent="0.25">
      <c r="A2921" t="s">
        <v>803</v>
      </c>
      <c r="D2921"/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D2922"/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D2923"/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D2924"/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D2925"/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D2926"/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D2927"/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D2928"/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D2929"/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D2930"/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D2931"/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D2932"/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D2933"/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D2934"/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D2935"/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D2936"/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D2937"/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D2938"/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D2939"/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D2940"/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D2941"/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D2942"/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D2943"/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D2944"/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D2945"/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D2946"/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D2947"/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D2948"/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D2949"/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D2950"/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D2951"/>
      <c r="F2951" t="s">
        <v>3402</v>
      </c>
      <c r="G2951" t="s">
        <v>29619</v>
      </c>
    </row>
    <row r="2952" spans="1:7" hidden="1" x14ac:dyDescent="0.25">
      <c r="A2952" t="s">
        <v>803</v>
      </c>
      <c r="B2952" t="s">
        <v>8</v>
      </c>
      <c r="D2952"/>
      <c r="F2952" t="s">
        <v>3448</v>
      </c>
      <c r="G2952" t="s">
        <v>29619</v>
      </c>
    </row>
    <row r="2953" spans="1:7" hidden="1" x14ac:dyDescent="0.25">
      <c r="A2953" t="s">
        <v>3452</v>
      </c>
      <c r="B2953" t="s">
        <v>60</v>
      </c>
      <c r="D2953"/>
      <c r="F2953" t="s">
        <v>3449</v>
      </c>
      <c r="G2953" t="s">
        <v>29619</v>
      </c>
    </row>
    <row r="2954" spans="1:7" hidden="1" x14ac:dyDescent="0.25">
      <c r="A2954" t="s">
        <v>460</v>
      </c>
      <c r="B2954" t="s">
        <v>1602</v>
      </c>
      <c r="C2954" t="s">
        <v>60</v>
      </c>
      <c r="D2954"/>
      <c r="F2954" t="s">
        <v>3450</v>
      </c>
      <c r="G2954" t="s">
        <v>29619</v>
      </c>
    </row>
    <row r="2955" spans="1:7" hidden="1" x14ac:dyDescent="0.25">
      <c r="A2955" t="s">
        <v>4</v>
      </c>
      <c r="B2955" t="s">
        <v>8</v>
      </c>
      <c r="D2955"/>
      <c r="F2955" t="s">
        <v>3451</v>
      </c>
      <c r="G2955" t="s">
        <v>29619</v>
      </c>
    </row>
    <row r="2956" spans="1:7" hidden="1" x14ac:dyDescent="0.25">
      <c r="A2956" t="s">
        <v>803</v>
      </c>
      <c r="B2956" t="s">
        <v>8</v>
      </c>
      <c r="D2956"/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D2957"/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D2958"/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D2959"/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D2960"/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D2961"/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D2962"/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D2963"/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D2964"/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D2965"/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D2966"/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D2967"/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D2968"/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D2969"/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D2970"/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D2971"/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D2972"/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D2973"/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D2974"/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D2975"/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D2976"/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D2977"/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D2978"/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D2979"/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D2980"/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D2981"/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D2982"/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D2983"/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D2984"/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D2985"/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D2986"/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D2987"/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D2988"/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D2989"/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D2990"/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D2991"/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D2992"/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D2993"/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D2994"/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D2995"/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D2996"/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D2997"/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D2998"/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D2999"/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D3000"/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D3001"/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D3002"/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D3003"/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D3004"/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D3005"/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D3006"/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D3007"/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D3008"/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D3009"/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D3010"/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D3011"/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D3012"/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D3013"/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D3014"/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D3015"/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D3016"/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D3017"/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D3018"/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D3019"/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D3020"/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D3021"/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D3022"/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D3023"/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D3024"/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D3025"/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D3026"/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D3027"/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D3028"/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D3029"/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D3030"/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D3031"/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D3032"/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D3033"/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D3034"/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D3035"/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D3036"/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D3037"/>
      <c r="F3037" t="s">
        <v>3527</v>
      </c>
      <c r="G3037" t="s">
        <v>91</v>
      </c>
    </row>
    <row r="3038" spans="1:7" hidden="1" x14ac:dyDescent="0.25">
      <c r="A3038" t="s">
        <v>803</v>
      </c>
      <c r="D3038"/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D3039"/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D3040"/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D3041"/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D3042"/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D3043"/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D3044"/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D3045"/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D3046"/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D3047"/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D3048"/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D3049"/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D3050"/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D3051"/>
      <c r="F3051" t="s">
        <v>3529</v>
      </c>
      <c r="G3051" t="s">
        <v>29619</v>
      </c>
    </row>
    <row r="3052" spans="1:7" hidden="1" x14ac:dyDescent="0.25">
      <c r="A3052" t="s">
        <v>803</v>
      </c>
      <c r="B3052" t="s">
        <v>8</v>
      </c>
      <c r="D3052"/>
      <c r="F3052" t="s">
        <v>3530</v>
      </c>
      <c r="G3052" t="s">
        <v>29619</v>
      </c>
    </row>
    <row r="3053" spans="1:7" hidden="1" x14ac:dyDescent="0.25">
      <c r="A3053" t="s">
        <v>803</v>
      </c>
      <c r="B3053" t="s">
        <v>8</v>
      </c>
      <c r="D3053"/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D3054"/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D3055"/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D3056"/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D3057"/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D3058"/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D3059"/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D3060"/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D3061"/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D3062"/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D3063"/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D3064"/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D3065"/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D3066"/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D3067"/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D3068"/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D3069"/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D3070"/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D3071"/>
      <c r="F3071" t="s">
        <v>3543</v>
      </c>
      <c r="G3071" t="s">
        <v>4880</v>
      </c>
    </row>
    <row r="3072" spans="1:7" hidden="1" x14ac:dyDescent="0.25">
      <c r="A3072" t="s">
        <v>803</v>
      </c>
      <c r="D3072"/>
      <c r="F3072" t="s">
        <v>3565</v>
      </c>
      <c r="G3072" t="s">
        <v>91</v>
      </c>
    </row>
    <row r="3073" spans="1:7" hidden="1" x14ac:dyDescent="0.25">
      <c r="A3073" t="s">
        <v>803</v>
      </c>
      <c r="D3073"/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D3074"/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D3075"/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D3076"/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D3077"/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D3078"/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D3079"/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D3080"/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D3081"/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D3082"/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D3083"/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D3084"/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D3085"/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D3086"/>
      <c r="F3086" t="s">
        <v>3574</v>
      </c>
      <c r="G3086" t="s">
        <v>29619</v>
      </c>
    </row>
    <row r="3087" spans="1:7" hidden="1" x14ac:dyDescent="0.25">
      <c r="A3087" t="s">
        <v>803</v>
      </c>
      <c r="B3087" t="s">
        <v>8</v>
      </c>
      <c r="D3087"/>
      <c r="F3087" t="s">
        <v>3575</v>
      </c>
      <c r="G3087" t="s">
        <v>29619</v>
      </c>
    </row>
    <row r="3088" spans="1:7" hidden="1" x14ac:dyDescent="0.25">
      <c r="A3088" t="s">
        <v>4</v>
      </c>
      <c r="B3088" t="s">
        <v>3634</v>
      </c>
      <c r="D3088"/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D3089"/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D3090"/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D3091"/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D3092"/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D3093"/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D3094"/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D3095"/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D3096"/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D3097"/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D3098"/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D3099"/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D3100"/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D3101"/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D3102"/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D3103"/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D3104"/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D3105"/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D3106"/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D3107"/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D3108"/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D3109"/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D3110"/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D3111"/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D3112"/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D3113"/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D3114"/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D3115"/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D3116"/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D3117"/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D3118"/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D3119"/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D3120"/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D3121"/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D3125"/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D3126"/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D3127"/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D3128"/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D3129"/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D3130"/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D3131"/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D3132"/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D3133"/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D3134"/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D3135"/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D3136"/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D3137"/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D3138"/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D3139"/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D3140"/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D3141"/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D3142"/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D3143"/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D3144"/>
      <c r="F3144" t="s">
        <v>3620</v>
      </c>
      <c r="G3144" t="s">
        <v>796</v>
      </c>
    </row>
    <row r="3145" spans="1:7" hidden="1" x14ac:dyDescent="0.25">
      <c r="A3145" t="s">
        <v>803</v>
      </c>
      <c r="D3145"/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D3146"/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D3147"/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D3148"/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D3149"/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D3150"/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D3151"/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D3152"/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D3153"/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D3154"/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D3155"/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D3156"/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D3157"/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D3158"/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D3159"/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D3160"/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D3161"/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D3162"/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D3163"/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D3164"/>
      <c r="F3164" t="s">
        <v>3654</v>
      </c>
      <c r="G3164" t="s">
        <v>29619</v>
      </c>
    </row>
    <row r="3165" spans="1:7" hidden="1" x14ac:dyDescent="0.25">
      <c r="A3165" t="s">
        <v>4</v>
      </c>
      <c r="B3165" t="s">
        <v>8</v>
      </c>
      <c r="D3165"/>
      <c r="F3165" t="s">
        <v>3655</v>
      </c>
      <c r="G3165" t="s">
        <v>29619</v>
      </c>
    </row>
    <row r="3166" spans="1:7" hidden="1" x14ac:dyDescent="0.25">
      <c r="A3166" t="s">
        <v>4</v>
      </c>
      <c r="B3166" t="s">
        <v>8</v>
      </c>
      <c r="D3166"/>
      <c r="E3166" t="s">
        <v>1140</v>
      </c>
      <c r="F3166" t="s">
        <v>3656</v>
      </c>
      <c r="G3166" t="s">
        <v>29619</v>
      </c>
    </row>
    <row r="3167" spans="1:7" hidden="1" x14ac:dyDescent="0.25">
      <c r="A3167" t="s">
        <v>4</v>
      </c>
      <c r="B3167" t="s">
        <v>3634</v>
      </c>
      <c r="D3167"/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D3168"/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D3169"/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D3170"/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D3171"/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D3172"/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D3173"/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D3174"/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D3175"/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D3176"/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D3177"/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D3178"/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D3179"/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D3180"/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D3181"/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D3182"/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D3183"/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D3184"/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D3185"/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D3186"/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D3189"/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D3192"/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D3193"/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D3194"/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D3195"/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D3196"/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D3197"/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D3198"/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D3199"/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D3200"/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D3201"/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D3202"/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D3203"/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D3204"/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D3205"/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D3206"/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D3207"/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D3208"/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D3209"/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D3210"/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D3211"/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D3212"/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D3213"/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D3214"/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D3215"/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D3216"/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D3217"/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D3218"/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D3219"/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D3220"/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D3221"/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D3222"/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D3223"/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D3225"/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D3226"/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D3227"/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D3228"/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D3229"/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D3235"/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D3241"/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D3253"/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D3258"/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D3259"/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D3260"/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D3261"/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D3262"/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D3263"/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D3284"/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D3285"/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D3286"/>
      <c r="F3286" t="s">
        <v>3789</v>
      </c>
      <c r="G3286" t="s">
        <v>29619</v>
      </c>
    </row>
    <row r="3287" spans="1:7" hidden="1" x14ac:dyDescent="0.25">
      <c r="A3287" t="s">
        <v>4</v>
      </c>
      <c r="B3287" t="s">
        <v>3803</v>
      </c>
      <c r="D3287"/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D3288"/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D3289"/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D3290"/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D3291"/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D3292"/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D3293"/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D3294"/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D3295"/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D3296"/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D3297"/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D3298"/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D3299"/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D3300"/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D3301"/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D3302"/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D3303"/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D3304"/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D3305"/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D3306"/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D3307"/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D3308"/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D3309"/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D3310"/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D3311"/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D3312"/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D3313"/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D3314"/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D3315"/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D3316"/>
      <c r="F3316" t="s">
        <v>3827</v>
      </c>
      <c r="G3316" t="s">
        <v>91</v>
      </c>
    </row>
    <row r="3317" spans="1:7" hidden="1" x14ac:dyDescent="0.25">
      <c r="A3317" t="s">
        <v>803</v>
      </c>
      <c r="D3317"/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D3318"/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D3319"/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D3320"/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D3321"/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D3322"/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D3323"/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D3324"/>
      <c r="F3324" t="s">
        <v>3845</v>
      </c>
      <c r="G3324" t="s">
        <v>29619</v>
      </c>
    </row>
    <row r="3325" spans="1:7" hidden="1" x14ac:dyDescent="0.25">
      <c r="A3325" t="s">
        <v>803</v>
      </c>
      <c r="B3325" t="s">
        <v>8</v>
      </c>
      <c r="D3325"/>
      <c r="F3325" t="s">
        <v>3846</v>
      </c>
      <c r="G3325" t="s">
        <v>29619</v>
      </c>
    </row>
    <row r="3326" spans="1:7" hidden="1" x14ac:dyDescent="0.25">
      <c r="A3326" t="s">
        <v>803</v>
      </c>
      <c r="B3326" t="s">
        <v>8</v>
      </c>
      <c r="D3326"/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D3327"/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D3328"/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D3329"/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D3330"/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D3331"/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D3332"/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D3333"/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D3334"/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D3335"/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D3336"/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D3337"/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D3338"/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D3339"/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D3340"/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D3341"/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D3342"/>
      <c r="F3342" t="s">
        <v>3840</v>
      </c>
      <c r="G3342" t="s">
        <v>4860</v>
      </c>
    </row>
    <row r="3343" spans="1:7" hidden="1" x14ac:dyDescent="0.25">
      <c r="A3343" t="s">
        <v>803</v>
      </c>
      <c r="D3343"/>
      <c r="F3343" t="s">
        <v>3855</v>
      </c>
      <c r="G3343" t="s">
        <v>91</v>
      </c>
    </row>
    <row r="3344" spans="1:7" hidden="1" x14ac:dyDescent="0.25">
      <c r="A3344" t="s">
        <v>803</v>
      </c>
      <c r="D3344"/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D3345"/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D3346"/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D3347"/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D3348"/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D3349"/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D3350"/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D3351"/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D3352"/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D3353"/>
      <c r="F3353" t="s">
        <v>3861</v>
      </c>
      <c r="G3353" t="s">
        <v>29619</v>
      </c>
    </row>
    <row r="3354" spans="1:7" hidden="1" x14ac:dyDescent="0.25">
      <c r="A3354" t="s">
        <v>803</v>
      </c>
      <c r="B3354" t="s">
        <v>8</v>
      </c>
      <c r="D3354"/>
      <c r="F3354" t="s">
        <v>3862</v>
      </c>
      <c r="G3354" t="s">
        <v>29619</v>
      </c>
    </row>
    <row r="3355" spans="1:7" hidden="1" x14ac:dyDescent="0.25">
      <c r="A3355" t="s">
        <v>803</v>
      </c>
      <c r="B3355" t="s">
        <v>8</v>
      </c>
      <c r="D3355"/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D3356"/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D3357"/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D3358"/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D3359"/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D3360"/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D3361"/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D3362"/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D3363"/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D3364"/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D3365"/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D3366"/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D3367"/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D3368"/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D3369"/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D3370"/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D3371"/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D3372"/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D3373"/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D3374"/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D3375"/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D3376"/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D3377"/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D3378"/>
      <c r="F3378" t="s">
        <v>3886</v>
      </c>
      <c r="G3378" t="s">
        <v>796</v>
      </c>
    </row>
    <row r="3379" spans="1:7" hidden="1" x14ac:dyDescent="0.25">
      <c r="A3379" t="s">
        <v>803</v>
      </c>
      <c r="D3379"/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D3389"/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D3394"/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D3395"/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D3396"/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D3397"/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D3398"/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D3399"/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D3400"/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D3401"/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D3402"/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D3403"/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D3404"/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D3405"/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D3406"/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D3407"/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D3408"/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D3409"/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D3410"/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D3411"/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D3412"/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D3413"/>
      <c r="F3413" t="s">
        <v>3941</v>
      </c>
      <c r="G3413" t="s">
        <v>29619</v>
      </c>
    </row>
    <row r="3414" spans="1:7" hidden="1" x14ac:dyDescent="0.25">
      <c r="A3414" t="s">
        <v>803</v>
      </c>
      <c r="B3414" t="s">
        <v>8</v>
      </c>
      <c r="D3414"/>
      <c r="F3414" t="s">
        <v>3942</v>
      </c>
      <c r="G3414" t="s">
        <v>29619</v>
      </c>
    </row>
    <row r="3415" spans="1:7" hidden="1" x14ac:dyDescent="0.25">
      <c r="A3415" t="s">
        <v>803</v>
      </c>
      <c r="B3415" t="s">
        <v>8</v>
      </c>
      <c r="D3415"/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D3416"/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D3417"/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D3418"/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D3419"/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D3420"/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D3421"/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D3422"/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D3423"/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D3424"/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D3425"/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D3426"/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D3427"/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D3428"/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D3429"/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D3430"/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D3431"/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D3432"/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D3433"/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D3434"/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D3435"/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D3436"/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D3437"/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D3438"/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D3439"/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D3440"/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D3441"/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D3442"/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D3443"/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D3444"/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D3445"/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D3446"/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D3447"/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D3448"/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D3449"/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D3450"/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D3451"/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D3452"/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D3453"/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D3454"/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D3455"/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D3456"/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D3457"/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D3458"/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D3459"/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D3460"/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D3461"/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D3462"/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D3463"/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D3464"/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D3465"/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D3466"/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D3467"/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D3468"/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D3469"/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D3470"/>
      <c r="F3470" t="s">
        <v>3991</v>
      </c>
      <c r="G3470" t="s">
        <v>29619</v>
      </c>
    </row>
    <row r="3471" spans="1:7" hidden="1" x14ac:dyDescent="0.25">
      <c r="A3471" t="s">
        <v>803</v>
      </c>
      <c r="B3471" t="s">
        <v>8</v>
      </c>
      <c r="D3471"/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D3472"/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D3473"/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D3474"/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D3475"/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D3476"/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D3477"/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D3478"/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D3479"/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D3480"/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D3481"/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D3482"/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D3483"/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D3484"/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D3485"/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D3486"/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D3487"/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D3488"/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D3489"/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D3490"/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D3491"/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D3492"/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D3493"/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D3494"/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D3495"/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D3496"/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D3497"/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D3498"/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D3499"/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D3501"/>
      <c r="F3501" t="s">
        <v>4025</v>
      </c>
      <c r="G3501" t="s">
        <v>91</v>
      </c>
    </row>
    <row r="3502" spans="1:7" hidden="1" x14ac:dyDescent="0.25">
      <c r="A3502" t="s">
        <v>803</v>
      </c>
      <c r="D3502"/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D3503"/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D3504"/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D3505"/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D3506"/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D3507"/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D3508"/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D3509"/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D3510"/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D3511"/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D3512"/>
      <c r="F3512" t="s">
        <v>4031</v>
      </c>
      <c r="G3512" t="s">
        <v>29619</v>
      </c>
    </row>
    <row r="3513" spans="1:7" hidden="1" x14ac:dyDescent="0.25">
      <c r="A3513" t="s">
        <v>803</v>
      </c>
      <c r="B3513" t="s">
        <v>8</v>
      </c>
      <c r="D3513"/>
      <c r="F3513" t="s">
        <v>4032</v>
      </c>
      <c r="G3513" t="s">
        <v>29619</v>
      </c>
    </row>
    <row r="3514" spans="1:7" hidden="1" x14ac:dyDescent="0.25">
      <c r="A3514" t="s">
        <v>803</v>
      </c>
      <c r="B3514" t="s">
        <v>8</v>
      </c>
      <c r="D3514"/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D3515"/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D3516"/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D3517"/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D3518"/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D3519"/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D3531"/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D3532"/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D3533"/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D3534"/>
      <c r="F3534" t="s">
        <v>4037</v>
      </c>
      <c r="G3534" t="s">
        <v>4882</v>
      </c>
    </row>
    <row r="3535" spans="1:7" hidden="1" x14ac:dyDescent="0.25">
      <c r="A3535" t="s">
        <v>4069</v>
      </c>
      <c r="D3535"/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D3536"/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D3537"/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D3538"/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D3539"/>
      <c r="F3539" t="s">
        <v>4039</v>
      </c>
      <c r="G3539" t="s">
        <v>796</v>
      </c>
    </row>
    <row r="3540" spans="1:7" hidden="1" x14ac:dyDescent="0.25">
      <c r="A3540" t="s">
        <v>803</v>
      </c>
      <c r="D3540"/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D3541"/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D3542"/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D3543"/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D3544"/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D3545"/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D3546"/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D3547"/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D3548"/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D3549"/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D3550"/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D3551"/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D3552"/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D3553"/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D3554"/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D3555"/>
      <c r="F3555" t="s">
        <v>4084</v>
      </c>
      <c r="G3555" t="s">
        <v>29619</v>
      </c>
    </row>
    <row r="3556" spans="1:7" hidden="1" x14ac:dyDescent="0.25">
      <c r="A3556" t="s">
        <v>4</v>
      </c>
      <c r="B3556" t="s">
        <v>2960</v>
      </c>
      <c r="D3556"/>
      <c r="F3556" t="s">
        <v>4085</v>
      </c>
      <c r="G3556" t="s">
        <v>29619</v>
      </c>
    </row>
    <row r="3557" spans="1:7" hidden="1" x14ac:dyDescent="0.25">
      <c r="A3557" t="s">
        <v>803</v>
      </c>
      <c r="B3557" t="s">
        <v>8</v>
      </c>
      <c r="D3557"/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D3558"/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D3559"/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D3560"/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D3561"/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D3562"/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D3563"/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D3564"/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D3565"/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D3566"/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D3567"/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D3568"/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D3571"/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D3572"/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D3573"/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D3574"/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D3575"/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D3576"/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D3577"/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D3578"/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D3579"/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D3580"/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D3581"/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D3582"/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D3583"/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D3584"/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D3585"/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D3586"/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D3587"/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D3588"/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D3589"/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D3590"/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D3591"/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D3592"/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D3593"/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D3594"/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D3595"/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D3596"/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D3597"/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D3598"/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D3599"/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D3600"/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D3601"/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D3602"/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D3603"/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D3604"/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D3605"/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D3606"/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D3607"/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D3608"/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D3609"/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D3610"/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D3611"/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D3612"/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D3613"/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D3614"/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D3615"/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D3616"/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D3617"/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D3618"/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D3619"/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D3620"/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D3621"/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D3622"/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D3623"/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D3624"/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D3625"/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D3626"/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D3627"/>
      <c r="F3627" t="s">
        <v>4158</v>
      </c>
      <c r="G3627" t="s">
        <v>796</v>
      </c>
    </row>
    <row r="3628" spans="1:7" hidden="1" x14ac:dyDescent="0.25">
      <c r="A3628" t="s">
        <v>4170</v>
      </c>
      <c r="D3628"/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D3629"/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D3630"/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D3631"/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D3632"/>
      <c r="F3632" t="s">
        <v>4089</v>
      </c>
      <c r="G3632" t="s">
        <v>467</v>
      </c>
    </row>
    <row r="3633" spans="1:7" hidden="1" x14ac:dyDescent="0.25">
      <c r="A3633" t="s">
        <v>803</v>
      </c>
      <c r="D3633"/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D3634"/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D3637"/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D3638"/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D3639"/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D3640"/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D3642"/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D3643"/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D3644"/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D3645"/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D3646"/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D3647"/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D3648"/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D3650"/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D3651"/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D3653"/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D3654"/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D3655"/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D3656"/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D3657"/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D3658"/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D3659"/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D3660"/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D3661"/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D3662"/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D3663"/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D3664"/>
      <c r="F3664" t="s">
        <v>4244</v>
      </c>
      <c r="G3664" t="s">
        <v>29619</v>
      </c>
    </row>
    <row r="3665" spans="1:7" hidden="1" x14ac:dyDescent="0.25">
      <c r="A3665" t="s">
        <v>803</v>
      </c>
      <c r="B3665" t="s">
        <v>8</v>
      </c>
      <c r="D3665"/>
      <c r="F3665" t="s">
        <v>4234</v>
      </c>
      <c r="G3665" t="s">
        <v>29619</v>
      </c>
    </row>
    <row r="3666" spans="1:7" hidden="1" x14ac:dyDescent="0.25">
      <c r="A3666" t="s">
        <v>803</v>
      </c>
      <c r="B3666" t="s">
        <v>8</v>
      </c>
      <c r="D3666"/>
      <c r="F3666" t="s">
        <v>4235</v>
      </c>
      <c r="G3666" t="s">
        <v>29619</v>
      </c>
    </row>
    <row r="3667" spans="1:7" hidden="1" x14ac:dyDescent="0.25">
      <c r="A3667" t="s">
        <v>803</v>
      </c>
      <c r="B3667" t="s">
        <v>8</v>
      </c>
      <c r="D3667"/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D3668"/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D3669"/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D3670"/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D3671"/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D3672"/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D3673"/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D3674"/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D3675"/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D3676"/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D3677"/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D3678"/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D3679"/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D3680"/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D3681"/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D3682"/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D3683"/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D3684"/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D3685"/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D3686"/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D3687"/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D3688"/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D3689"/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D3690"/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D3691"/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D3692"/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D3693"/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D3694"/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D3695"/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D3696"/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D3697"/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D3698"/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D3699"/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D3700"/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D3701"/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D3702"/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D3703"/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D3704"/>
      <c r="F3704" t="s">
        <v>4218</v>
      </c>
      <c r="G3704" t="s">
        <v>796</v>
      </c>
    </row>
    <row r="3705" spans="1:7" hidden="1" x14ac:dyDescent="0.25">
      <c r="A3705" t="s">
        <v>4257</v>
      </c>
      <c r="D3705"/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D3706"/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D3707"/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D3708"/>
      <c r="F3708" t="s">
        <v>4266</v>
      </c>
      <c r="G3708" t="s">
        <v>91</v>
      </c>
    </row>
    <row r="3709" spans="1:7" hidden="1" x14ac:dyDescent="0.25">
      <c r="A3709" t="s">
        <v>803</v>
      </c>
      <c r="D3709"/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D3710"/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D3711"/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D3712"/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D3713"/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D3714"/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D3715"/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D3716"/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D3717"/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D3718"/>
      <c r="F3718" t="s">
        <v>4268</v>
      </c>
      <c r="G3718" t="s">
        <v>29619</v>
      </c>
    </row>
    <row r="3719" spans="1:7" hidden="1" x14ac:dyDescent="0.25">
      <c r="A3719" t="s">
        <v>803</v>
      </c>
      <c r="B3719" t="s">
        <v>8</v>
      </c>
      <c r="D3719"/>
      <c r="F3719" t="s">
        <v>4269</v>
      </c>
      <c r="G3719" t="s">
        <v>29619</v>
      </c>
    </row>
    <row r="3720" spans="1:7" hidden="1" x14ac:dyDescent="0.25">
      <c r="A3720" t="s">
        <v>803</v>
      </c>
      <c r="B3720" t="s">
        <v>8</v>
      </c>
      <c r="D3720"/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D3721"/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D3722"/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D3723"/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D3724"/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D3725"/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D3726"/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D3727"/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D3728"/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D3729"/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D3730"/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D3731"/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D3732"/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D3733"/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D3734"/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D3735"/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D3736"/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D3737"/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D3738"/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D3739"/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D3740"/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D3741"/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D3742"/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D3743"/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D3744"/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D3745"/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D3746"/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D3747"/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D3748"/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D3749"/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D3750"/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D3751"/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D3752"/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D3753"/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D3754"/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D3755"/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D3756"/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D3757"/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D3758"/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D3759"/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D3760"/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D3761"/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D3762"/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D3763"/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D3764"/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D3765"/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D3766"/>
      <c r="F3766" t="s">
        <v>4351</v>
      </c>
      <c r="G3766" t="s">
        <v>29619</v>
      </c>
    </row>
    <row r="3767" spans="1:7" hidden="1" x14ac:dyDescent="0.25">
      <c r="A3767" t="s">
        <v>4362</v>
      </c>
      <c r="D3767"/>
      <c r="F3767" t="s">
        <v>4352</v>
      </c>
      <c r="G3767" t="s">
        <v>29619</v>
      </c>
    </row>
    <row r="3768" spans="1:7" hidden="1" x14ac:dyDescent="0.25">
      <c r="A3768" t="s">
        <v>4363</v>
      </c>
      <c r="D3768"/>
      <c r="F3768" t="s">
        <v>4353</v>
      </c>
      <c r="G3768" t="s">
        <v>29619</v>
      </c>
    </row>
    <row r="3769" spans="1:7" hidden="1" x14ac:dyDescent="0.25">
      <c r="A3769" t="s">
        <v>803</v>
      </c>
      <c r="B3769" t="s">
        <v>8</v>
      </c>
      <c r="D3769"/>
      <c r="F3769" t="s">
        <v>4354</v>
      </c>
      <c r="G3769" t="s">
        <v>29619</v>
      </c>
    </row>
    <row r="3770" spans="1:7" hidden="1" x14ac:dyDescent="0.25">
      <c r="A3770" t="s">
        <v>4</v>
      </c>
      <c r="B3770" t="s">
        <v>2960</v>
      </c>
      <c r="D3770"/>
      <c r="F3770" t="s">
        <v>4355</v>
      </c>
      <c r="G3770" t="s">
        <v>29619</v>
      </c>
    </row>
    <row r="3771" spans="1:7" hidden="1" x14ac:dyDescent="0.25">
      <c r="A3771" t="s">
        <v>4</v>
      </c>
      <c r="B3771" t="s">
        <v>8</v>
      </c>
      <c r="D3771"/>
      <c r="F3771" t="s">
        <v>4356</v>
      </c>
      <c r="G3771" t="s">
        <v>29619</v>
      </c>
    </row>
    <row r="3772" spans="1:7" hidden="1" x14ac:dyDescent="0.25">
      <c r="A3772" t="s">
        <v>4</v>
      </c>
      <c r="B3772" t="s">
        <v>2960</v>
      </c>
      <c r="D3772"/>
      <c r="F3772" t="s">
        <v>4357</v>
      </c>
      <c r="G3772" t="s">
        <v>29619</v>
      </c>
    </row>
    <row r="3773" spans="1:7" hidden="1" x14ac:dyDescent="0.25">
      <c r="A3773" t="s">
        <v>4</v>
      </c>
      <c r="B3773" t="s">
        <v>2960</v>
      </c>
      <c r="D3773"/>
      <c r="F3773" t="s">
        <v>4358</v>
      </c>
      <c r="G3773" t="s">
        <v>29619</v>
      </c>
    </row>
    <row r="3774" spans="1:7" hidden="1" x14ac:dyDescent="0.25">
      <c r="A3774" t="s">
        <v>4</v>
      </c>
      <c r="B3774" t="s">
        <v>3634</v>
      </c>
      <c r="D3774"/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D3775"/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D3776"/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D3777"/>
      <c r="F3777" t="s">
        <v>4304</v>
      </c>
      <c r="G3777" t="s">
        <v>470</v>
      </c>
    </row>
    <row r="3778" spans="1:7" hidden="1" x14ac:dyDescent="0.25">
      <c r="A3778" t="s">
        <v>4363</v>
      </c>
      <c r="D3778"/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D3779"/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D3780"/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D3781"/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D3782"/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D3783"/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D3784"/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D3785"/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D3786"/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D3787"/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D3788"/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D3789"/>
      <c r="F3789" t="s">
        <v>4316</v>
      </c>
      <c r="G3789" t="s">
        <v>773</v>
      </c>
    </row>
    <row r="3790" spans="1:7" hidden="1" x14ac:dyDescent="0.25">
      <c r="A3790" t="s">
        <v>4363</v>
      </c>
      <c r="D3790"/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D3791"/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D3792"/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D3793"/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D3794"/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D3795"/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D3796"/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D3797"/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D3798"/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D3799"/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D3800"/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D3801"/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D3802"/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D3803"/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D3804"/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D3806"/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D3807"/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D3808"/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D3809"/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D3810"/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D3811"/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D3812"/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D3813"/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D3814"/>
      <c r="F3814" t="s">
        <v>4380</v>
      </c>
      <c r="G3814" t="s">
        <v>29619</v>
      </c>
    </row>
    <row r="3815" spans="1:7" hidden="1" x14ac:dyDescent="0.25">
      <c r="A3815" t="s">
        <v>4</v>
      </c>
      <c r="B3815" t="s">
        <v>8</v>
      </c>
      <c r="D3815"/>
      <c r="F3815" t="s">
        <v>4381</v>
      </c>
      <c r="G3815" t="s">
        <v>29619</v>
      </c>
    </row>
    <row r="3816" spans="1:7" hidden="1" x14ac:dyDescent="0.25">
      <c r="A3816" t="s">
        <v>4</v>
      </c>
      <c r="B3816" t="s">
        <v>2960</v>
      </c>
      <c r="D3816"/>
      <c r="F3816" t="s">
        <v>4382</v>
      </c>
      <c r="G3816" t="s">
        <v>29619</v>
      </c>
    </row>
    <row r="3817" spans="1:7" hidden="1" x14ac:dyDescent="0.25">
      <c r="A3817" t="s">
        <v>4</v>
      </c>
      <c r="B3817" t="s">
        <v>1603</v>
      </c>
      <c r="D3817"/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D3818"/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D3819"/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D3820"/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D3821"/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D3822"/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D3823"/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D3824"/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D3825"/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D3826"/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D3827"/>
      <c r="F3827" t="s">
        <v>4393</v>
      </c>
      <c r="G3827" t="s">
        <v>29619</v>
      </c>
    </row>
    <row r="3828" spans="1:7" hidden="1" x14ac:dyDescent="0.25">
      <c r="A3828" t="s">
        <v>4</v>
      </c>
      <c r="B3828" t="s">
        <v>8</v>
      </c>
      <c r="D3828"/>
      <c r="E3828" t="s">
        <v>1140</v>
      </c>
      <c r="F3828" t="s">
        <v>4394</v>
      </c>
      <c r="G3828" t="s">
        <v>29619</v>
      </c>
    </row>
    <row r="3829" spans="1:7" hidden="1" x14ac:dyDescent="0.25">
      <c r="A3829" t="s">
        <v>803</v>
      </c>
      <c r="B3829" t="s">
        <v>8</v>
      </c>
      <c r="D3829"/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D3830"/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D3831"/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D3832"/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D3833"/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D3834"/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D3873"/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D3874"/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D3875"/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D3876"/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D3877"/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D3878"/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D3879"/>
      <c r="F3879" t="s">
        <v>4487</v>
      </c>
      <c r="G3879" t="s">
        <v>467</v>
      </c>
    </row>
    <row r="3880" spans="1:7" hidden="1" x14ac:dyDescent="0.25">
      <c r="A3880" t="s">
        <v>4363</v>
      </c>
      <c r="D3880"/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D3881"/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D3882"/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D3883"/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D3884"/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D3885"/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D3886"/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D3887"/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D3888"/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D3889"/>
      <c r="F3889" t="s">
        <v>4456</v>
      </c>
      <c r="G3889" t="s">
        <v>468</v>
      </c>
    </row>
    <row r="3890" spans="1:7" hidden="1" x14ac:dyDescent="0.25">
      <c r="A3890" t="s">
        <v>4363</v>
      </c>
      <c r="D3890"/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D3891"/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D3892"/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D3893"/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D3894"/>
      <c r="F3894" t="s">
        <v>4461</v>
      </c>
      <c r="G3894" t="s">
        <v>468</v>
      </c>
    </row>
    <row r="3895" spans="1:7" hidden="1" x14ac:dyDescent="0.25">
      <c r="A3895" t="s">
        <v>4524</v>
      </c>
      <c r="D3895"/>
      <c r="F3895" t="s">
        <v>4506</v>
      </c>
      <c r="G3895" t="s">
        <v>29619</v>
      </c>
    </row>
    <row r="3896" spans="1:7" hidden="1" x14ac:dyDescent="0.25">
      <c r="A3896" t="s">
        <v>4524</v>
      </c>
      <c r="D3896"/>
      <c r="F3896" t="s">
        <v>4507</v>
      </c>
      <c r="G3896" t="s">
        <v>29619</v>
      </c>
    </row>
    <row r="3897" spans="1:7" hidden="1" x14ac:dyDescent="0.25">
      <c r="A3897" t="s">
        <v>4524</v>
      </c>
      <c r="D3897"/>
      <c r="F3897" t="s">
        <v>4508</v>
      </c>
      <c r="G3897" t="s">
        <v>29619</v>
      </c>
    </row>
    <row r="3898" spans="1:7" hidden="1" x14ac:dyDescent="0.25">
      <c r="A3898" t="s">
        <v>4524</v>
      </c>
      <c r="D3898"/>
      <c r="F3898" t="s">
        <v>4509</v>
      </c>
      <c r="G3898" t="s">
        <v>29619</v>
      </c>
    </row>
    <row r="3899" spans="1:7" hidden="1" x14ac:dyDescent="0.25">
      <c r="A3899" t="s">
        <v>4524</v>
      </c>
      <c r="D3899"/>
      <c r="F3899" t="s">
        <v>4510</v>
      </c>
      <c r="G3899" t="s">
        <v>29619</v>
      </c>
    </row>
    <row r="3900" spans="1:7" hidden="1" x14ac:dyDescent="0.25">
      <c r="A3900" t="s">
        <v>4524</v>
      </c>
      <c r="D3900"/>
      <c r="F3900" t="s">
        <v>4511</v>
      </c>
      <c r="G3900" t="s">
        <v>29619</v>
      </c>
    </row>
    <row r="3901" spans="1:7" hidden="1" x14ac:dyDescent="0.25">
      <c r="A3901" t="s">
        <v>4</v>
      </c>
      <c r="B3901" t="s">
        <v>8</v>
      </c>
      <c r="D3901"/>
      <c r="F3901" t="s">
        <v>4512</v>
      </c>
      <c r="G3901" t="s">
        <v>29619</v>
      </c>
    </row>
    <row r="3902" spans="1:7" hidden="1" x14ac:dyDescent="0.25">
      <c r="A3902" t="s">
        <v>803</v>
      </c>
      <c r="B3902" t="s">
        <v>8</v>
      </c>
      <c r="D3902"/>
      <c r="F3902" t="s">
        <v>4513</v>
      </c>
      <c r="G3902" t="s">
        <v>29619</v>
      </c>
    </row>
    <row r="3903" spans="1:7" hidden="1" x14ac:dyDescent="0.25">
      <c r="A3903" t="s">
        <v>803</v>
      </c>
      <c r="B3903" t="s">
        <v>8</v>
      </c>
      <c r="D3903"/>
      <c r="F3903" t="s">
        <v>4514</v>
      </c>
      <c r="G3903" t="s">
        <v>29619</v>
      </c>
    </row>
    <row r="3904" spans="1:7" hidden="1" x14ac:dyDescent="0.25">
      <c r="A3904" t="s">
        <v>4</v>
      </c>
      <c r="B3904" t="s">
        <v>4525</v>
      </c>
      <c r="D3904"/>
      <c r="F3904" t="s">
        <v>4462</v>
      </c>
      <c r="G3904" t="s">
        <v>470</v>
      </c>
    </row>
    <row r="3905" spans="1:7" hidden="1" x14ac:dyDescent="0.25">
      <c r="A3905" t="s">
        <v>3621</v>
      </c>
      <c r="D3905"/>
      <c r="F3905" t="s">
        <v>4463</v>
      </c>
      <c r="G3905" t="s">
        <v>470</v>
      </c>
    </row>
    <row r="3906" spans="1:7" hidden="1" x14ac:dyDescent="0.25">
      <c r="A3906" t="s">
        <v>3621</v>
      </c>
      <c r="D3906"/>
      <c r="F3906" t="s">
        <v>4464</v>
      </c>
      <c r="G3906" t="s">
        <v>470</v>
      </c>
    </row>
    <row r="3907" spans="1:7" hidden="1" x14ac:dyDescent="0.25">
      <c r="A3907" t="s">
        <v>3621</v>
      </c>
      <c r="D3907"/>
      <c r="F3907" t="s">
        <v>4465</v>
      </c>
      <c r="G3907" t="s">
        <v>470</v>
      </c>
    </row>
    <row r="3908" spans="1:7" hidden="1" x14ac:dyDescent="0.25">
      <c r="A3908" t="s">
        <v>3621</v>
      </c>
      <c r="D3908"/>
      <c r="F3908" t="s">
        <v>4466</v>
      </c>
      <c r="G3908" t="s">
        <v>470</v>
      </c>
    </row>
    <row r="3909" spans="1:7" hidden="1" x14ac:dyDescent="0.25">
      <c r="A3909" t="s">
        <v>3621</v>
      </c>
      <c r="D3909"/>
      <c r="F3909" t="s">
        <v>4467</v>
      </c>
      <c r="G3909" t="s">
        <v>470</v>
      </c>
    </row>
    <row r="3910" spans="1:7" hidden="1" x14ac:dyDescent="0.25">
      <c r="A3910" t="s">
        <v>3621</v>
      </c>
      <c r="D3910"/>
      <c r="F3910" t="s">
        <v>4468</v>
      </c>
      <c r="G3910" t="s">
        <v>470</v>
      </c>
    </row>
    <row r="3911" spans="1:7" hidden="1" x14ac:dyDescent="0.25">
      <c r="A3911" t="s">
        <v>3621</v>
      </c>
      <c r="D3911"/>
      <c r="F3911" t="s">
        <v>4469</v>
      </c>
      <c r="G3911" t="s">
        <v>470</v>
      </c>
    </row>
    <row r="3912" spans="1:7" hidden="1" x14ac:dyDescent="0.25">
      <c r="A3912" t="s">
        <v>3621</v>
      </c>
      <c r="D3912"/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D3913"/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D3914"/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D3915"/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D3916"/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D3917"/>
      <c r="F3917" t="s">
        <v>4475</v>
      </c>
      <c r="G3917" t="s">
        <v>773</v>
      </c>
    </row>
    <row r="3918" spans="1:7" hidden="1" x14ac:dyDescent="0.25">
      <c r="A3918" t="s">
        <v>7</v>
      </c>
      <c r="D3918"/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D3919"/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D3920"/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D3921"/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D3922"/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D3923"/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D3924"/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D3925"/>
      <c r="F3925" t="s">
        <v>4497</v>
      </c>
      <c r="G3925" t="s">
        <v>796</v>
      </c>
    </row>
    <row r="3926" spans="1:7" hidden="1" x14ac:dyDescent="0.25">
      <c r="A3926" t="s">
        <v>4363</v>
      </c>
      <c r="D3926"/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D3927"/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D3928"/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D3929"/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D3930"/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D3931"/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D3932"/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D3933"/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D3934"/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D3935"/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D3936"/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D3937"/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D3938"/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D3939"/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D3940"/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D3941"/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D3942"/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D3943"/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D3944"/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D3945"/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D3946"/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D3947"/>
      <c r="F3947" t="s">
        <v>4554</v>
      </c>
      <c r="G3947" t="s">
        <v>29619</v>
      </c>
    </row>
    <row r="3948" spans="1:7" hidden="1" x14ac:dyDescent="0.25">
      <c r="A3948" t="s">
        <v>3382</v>
      </c>
      <c r="B3948" t="s">
        <v>86</v>
      </c>
      <c r="D3948"/>
      <c r="E3948" t="s">
        <v>4567</v>
      </c>
      <c r="F3948" t="s">
        <v>4555</v>
      </c>
      <c r="G3948" t="s">
        <v>29619</v>
      </c>
    </row>
    <row r="3949" spans="1:7" hidden="1" x14ac:dyDescent="0.25">
      <c r="A3949" t="s">
        <v>3382</v>
      </c>
      <c r="B3949" t="s">
        <v>86</v>
      </c>
      <c r="D3949"/>
      <c r="E3949" t="s">
        <v>1140</v>
      </c>
      <c r="F3949" t="s">
        <v>4556</v>
      </c>
      <c r="G3949" t="s">
        <v>29619</v>
      </c>
    </row>
    <row r="3950" spans="1:7" hidden="1" x14ac:dyDescent="0.25">
      <c r="A3950" t="s">
        <v>4363</v>
      </c>
      <c r="D3950"/>
      <c r="F3950" t="s">
        <v>4557</v>
      </c>
      <c r="G3950" t="s">
        <v>29619</v>
      </c>
    </row>
    <row r="3951" spans="1:7" hidden="1" x14ac:dyDescent="0.25">
      <c r="A3951" t="s">
        <v>11</v>
      </c>
      <c r="D3951"/>
      <c r="E3951" t="s">
        <v>1140</v>
      </c>
      <c r="F3951" t="s">
        <v>4558</v>
      </c>
      <c r="G3951" t="s">
        <v>29619</v>
      </c>
    </row>
    <row r="3952" spans="1:7" hidden="1" x14ac:dyDescent="0.25">
      <c r="A3952" t="s">
        <v>11</v>
      </c>
      <c r="D3952"/>
      <c r="E3952" t="s">
        <v>1140</v>
      </c>
      <c r="F3952" t="s">
        <v>4559</v>
      </c>
      <c r="G3952" t="s">
        <v>29619</v>
      </c>
    </row>
    <row r="3953" spans="1:7" hidden="1" x14ac:dyDescent="0.25">
      <c r="A3953" t="s">
        <v>11</v>
      </c>
      <c r="D3953"/>
      <c r="F3953" t="s">
        <v>4560</v>
      </c>
      <c r="G3953" t="s">
        <v>29619</v>
      </c>
    </row>
    <row r="3954" spans="1:7" hidden="1" x14ac:dyDescent="0.25">
      <c r="A3954" t="s">
        <v>4363</v>
      </c>
      <c r="D3954"/>
      <c r="F3954" t="s">
        <v>4561</v>
      </c>
      <c r="G3954" t="s">
        <v>29619</v>
      </c>
    </row>
    <row r="3955" spans="1:7" hidden="1" x14ac:dyDescent="0.25">
      <c r="A3955" t="s">
        <v>4524</v>
      </c>
      <c r="D3955"/>
      <c r="F3955" t="s">
        <v>4562</v>
      </c>
      <c r="G3955" t="s">
        <v>29619</v>
      </c>
    </row>
    <row r="3956" spans="1:7" hidden="1" x14ac:dyDescent="0.25">
      <c r="A3956" t="s">
        <v>4524</v>
      </c>
      <c r="D3956"/>
      <c r="F3956" t="s">
        <v>4563</v>
      </c>
      <c r="G3956" t="s">
        <v>29619</v>
      </c>
    </row>
    <row r="3957" spans="1:7" hidden="1" x14ac:dyDescent="0.25">
      <c r="A3957" t="s">
        <v>4524</v>
      </c>
      <c r="D3957"/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D3958"/>
      <c r="F3958" t="s">
        <v>4529</v>
      </c>
      <c r="G3958" t="s">
        <v>773</v>
      </c>
    </row>
    <row r="3959" spans="1:7" hidden="1" x14ac:dyDescent="0.25">
      <c r="A3959" t="s">
        <v>4524</v>
      </c>
      <c r="D3959"/>
      <c r="F3959" t="s">
        <v>4530</v>
      </c>
      <c r="G3959" t="s">
        <v>773</v>
      </c>
    </row>
    <row r="3960" spans="1:7" hidden="1" x14ac:dyDescent="0.25">
      <c r="A3960" t="s">
        <v>4524</v>
      </c>
      <c r="D3960"/>
      <c r="F3960" t="s">
        <v>4531</v>
      </c>
      <c r="G3960" t="s">
        <v>773</v>
      </c>
    </row>
    <row r="3961" spans="1:7" hidden="1" x14ac:dyDescent="0.25">
      <c r="A3961" t="s">
        <v>4524</v>
      </c>
      <c r="D3961"/>
      <c r="F3961" t="s">
        <v>4532</v>
      </c>
      <c r="G3961" t="s">
        <v>773</v>
      </c>
    </row>
    <row r="3962" spans="1:7" hidden="1" x14ac:dyDescent="0.25">
      <c r="A3962" t="s">
        <v>4524</v>
      </c>
      <c r="D3962"/>
      <c r="F3962" t="s">
        <v>4533</v>
      </c>
      <c r="G3962" t="s">
        <v>773</v>
      </c>
    </row>
    <row r="3963" spans="1:7" hidden="1" x14ac:dyDescent="0.25">
      <c r="A3963" t="s">
        <v>4524</v>
      </c>
      <c r="D3963"/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D3964"/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D3965"/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D3966"/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D3967"/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D3968"/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D3969"/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D3970"/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D3971"/>
      <c r="F3971" t="s">
        <v>4571</v>
      </c>
      <c r="G3971" t="s">
        <v>4526</v>
      </c>
    </row>
    <row r="3972" spans="1:7" hidden="1" x14ac:dyDescent="0.25">
      <c r="A3972" t="s">
        <v>4363</v>
      </c>
      <c r="D3972"/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D3973"/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D3974"/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D3975"/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D3976"/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D3977"/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D3978"/>
      <c r="F3978" t="s">
        <v>4582</v>
      </c>
      <c r="G3978" t="s">
        <v>29619</v>
      </c>
    </row>
    <row r="3979" spans="1:7" hidden="1" x14ac:dyDescent="0.25">
      <c r="A3979" t="s">
        <v>3382</v>
      </c>
      <c r="B3979" t="s">
        <v>86</v>
      </c>
      <c r="D3979"/>
      <c r="F3979" t="s">
        <v>4583</v>
      </c>
      <c r="G3979" t="s">
        <v>29619</v>
      </c>
    </row>
    <row r="3980" spans="1:7" hidden="1" x14ac:dyDescent="0.25">
      <c r="A3980" t="s">
        <v>7</v>
      </c>
      <c r="D3980"/>
      <c r="F3980" t="s">
        <v>4584</v>
      </c>
      <c r="G3980" t="s">
        <v>29619</v>
      </c>
    </row>
    <row r="3981" spans="1:7" hidden="1" x14ac:dyDescent="0.25">
      <c r="A3981" t="s">
        <v>4</v>
      </c>
      <c r="B3981" t="s">
        <v>8</v>
      </c>
      <c r="D3981"/>
      <c r="F3981" t="s">
        <v>4585</v>
      </c>
      <c r="G3981" t="s">
        <v>29619</v>
      </c>
    </row>
    <row r="3982" spans="1:7" hidden="1" x14ac:dyDescent="0.25">
      <c r="A3982" t="s">
        <v>4</v>
      </c>
      <c r="B3982" t="s">
        <v>8</v>
      </c>
      <c r="D3982"/>
      <c r="F3982" t="s">
        <v>4576</v>
      </c>
      <c r="G3982" t="s">
        <v>470</v>
      </c>
    </row>
    <row r="3983" spans="1:7" hidden="1" x14ac:dyDescent="0.25">
      <c r="A3983" t="s">
        <v>3621</v>
      </c>
      <c r="D3983"/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D3984"/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D3985"/>
      <c r="F3985" t="s">
        <v>4579</v>
      </c>
      <c r="G3985" t="s">
        <v>470</v>
      </c>
    </row>
    <row r="3986" spans="1:7" hidden="1" x14ac:dyDescent="0.25">
      <c r="A3986" t="s">
        <v>4524</v>
      </c>
      <c r="D3986"/>
      <c r="F3986" t="s">
        <v>4586</v>
      </c>
      <c r="G3986" t="s">
        <v>773</v>
      </c>
    </row>
    <row r="3987" spans="1:7" hidden="1" x14ac:dyDescent="0.25">
      <c r="A3987" t="s">
        <v>4524</v>
      </c>
      <c r="D3987"/>
      <c r="F3987" t="s">
        <v>4587</v>
      </c>
      <c r="G3987" t="s">
        <v>773</v>
      </c>
    </row>
    <row r="3988" spans="1:7" hidden="1" x14ac:dyDescent="0.25">
      <c r="A3988" t="s">
        <v>4524</v>
      </c>
      <c r="D3988"/>
      <c r="F3988" t="s">
        <v>4588</v>
      </c>
      <c r="G3988" t="s">
        <v>773</v>
      </c>
    </row>
    <row r="3989" spans="1:7" hidden="1" x14ac:dyDescent="0.25">
      <c r="A3989" t="s">
        <v>4524</v>
      </c>
      <c r="D3989"/>
      <c r="F3989" t="s">
        <v>4589</v>
      </c>
      <c r="G3989" t="s">
        <v>773</v>
      </c>
    </row>
    <row r="3990" spans="1:7" hidden="1" x14ac:dyDescent="0.25">
      <c r="A3990" t="s">
        <v>4524</v>
      </c>
      <c r="D3990"/>
      <c r="F3990" t="s">
        <v>4590</v>
      </c>
      <c r="G3990" t="s">
        <v>773</v>
      </c>
    </row>
    <row r="3991" spans="1:7" hidden="1" x14ac:dyDescent="0.25">
      <c r="A3991" t="s">
        <v>4524</v>
      </c>
      <c r="D3991"/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D3992"/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D3993"/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D3994"/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D3995"/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D3996"/>
      <c r="F3996" t="s">
        <v>4596</v>
      </c>
      <c r="G3996" t="s">
        <v>4526</v>
      </c>
    </row>
    <row r="3997" spans="1:7" hidden="1" x14ac:dyDescent="0.25">
      <c r="A3997" t="s">
        <v>7</v>
      </c>
      <c r="D3997"/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D3998"/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D3999"/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D4000"/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D4001"/>
      <c r="F4001" t="s">
        <v>4601</v>
      </c>
      <c r="G4001" t="s">
        <v>4526</v>
      </c>
    </row>
    <row r="4002" spans="1:7" hidden="1" x14ac:dyDescent="0.25">
      <c r="A4002" t="s">
        <v>4524</v>
      </c>
      <c r="D4002"/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D4003"/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D4004"/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D4005"/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D4006"/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D4007"/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D4008"/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D4009"/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D4010"/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D4011"/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D4012"/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D4013"/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D4014"/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D4015"/>
      <c r="F4015" t="s">
        <v>4651</v>
      </c>
      <c r="G4015" t="s">
        <v>468</v>
      </c>
    </row>
    <row r="4016" spans="1:7" hidden="1" x14ac:dyDescent="0.25">
      <c r="A4016" t="s">
        <v>4524</v>
      </c>
      <c r="D4016"/>
      <c r="F4016" t="s">
        <v>4652</v>
      </c>
      <c r="G4016" t="s">
        <v>29619</v>
      </c>
    </row>
    <row r="4017" spans="1:7" hidden="1" x14ac:dyDescent="0.25">
      <c r="A4017" t="s">
        <v>4524</v>
      </c>
      <c r="D4017"/>
      <c r="F4017" t="s">
        <v>4653</v>
      </c>
      <c r="G4017" t="s">
        <v>29619</v>
      </c>
    </row>
    <row r="4018" spans="1:7" hidden="1" x14ac:dyDescent="0.25">
      <c r="A4018" t="s">
        <v>4524</v>
      </c>
      <c r="D4018"/>
      <c r="F4018" t="s">
        <v>4654</v>
      </c>
      <c r="G4018" t="s">
        <v>29619</v>
      </c>
    </row>
    <row r="4019" spans="1:7" hidden="1" x14ac:dyDescent="0.25">
      <c r="A4019" t="s">
        <v>4524</v>
      </c>
      <c r="D4019"/>
      <c r="F4019" t="s">
        <v>4655</v>
      </c>
      <c r="G4019" t="s">
        <v>29619</v>
      </c>
    </row>
    <row r="4020" spans="1:7" hidden="1" x14ac:dyDescent="0.25">
      <c r="A4020" t="s">
        <v>4</v>
      </c>
      <c r="B4020" t="s">
        <v>8</v>
      </c>
      <c r="D4020"/>
      <c r="F4020" t="s">
        <v>4656</v>
      </c>
      <c r="G4020" t="s">
        <v>29619</v>
      </c>
    </row>
    <row r="4021" spans="1:7" hidden="1" x14ac:dyDescent="0.25">
      <c r="A4021" t="s">
        <v>4524</v>
      </c>
      <c r="D4021"/>
      <c r="F4021" t="s">
        <v>4657</v>
      </c>
      <c r="G4021" t="s">
        <v>29619</v>
      </c>
    </row>
    <row r="4022" spans="1:7" hidden="1" x14ac:dyDescent="0.25">
      <c r="A4022" t="s">
        <v>4524</v>
      </c>
      <c r="D4022"/>
      <c r="F4022" t="s">
        <v>4658</v>
      </c>
      <c r="G4022" t="s">
        <v>29619</v>
      </c>
    </row>
    <row r="4023" spans="1:7" hidden="1" x14ac:dyDescent="0.25">
      <c r="A4023" t="s">
        <v>4524</v>
      </c>
      <c r="D4023"/>
      <c r="F4023" t="s">
        <v>4659</v>
      </c>
      <c r="G4023" t="s">
        <v>29619</v>
      </c>
    </row>
    <row r="4024" spans="1:7" hidden="1" x14ac:dyDescent="0.25">
      <c r="A4024" t="s">
        <v>4</v>
      </c>
      <c r="B4024" t="s">
        <v>8</v>
      </c>
      <c r="D4024"/>
      <c r="F4024" t="s">
        <v>4660</v>
      </c>
      <c r="G4024" t="s">
        <v>29619</v>
      </c>
    </row>
    <row r="4025" spans="1:7" hidden="1" x14ac:dyDescent="0.25">
      <c r="A4025" t="s">
        <v>4524</v>
      </c>
      <c r="D4025"/>
      <c r="F4025" t="s">
        <v>4661</v>
      </c>
      <c r="G4025" t="s">
        <v>470</v>
      </c>
    </row>
    <row r="4026" spans="1:7" hidden="1" x14ac:dyDescent="0.25">
      <c r="A4026" t="s">
        <v>4524</v>
      </c>
      <c r="D4026"/>
      <c r="F4026" t="s">
        <v>4662</v>
      </c>
      <c r="G4026" t="s">
        <v>470</v>
      </c>
    </row>
    <row r="4027" spans="1:7" hidden="1" x14ac:dyDescent="0.25">
      <c r="A4027" t="s">
        <v>4524</v>
      </c>
      <c r="D4027"/>
      <c r="F4027" t="s">
        <v>4663</v>
      </c>
      <c r="G4027" t="s">
        <v>470</v>
      </c>
    </row>
    <row r="4028" spans="1:7" hidden="1" x14ac:dyDescent="0.25">
      <c r="A4028" t="s">
        <v>4524</v>
      </c>
      <c r="D4028"/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D4029"/>
      <c r="F4029" t="s">
        <v>4665</v>
      </c>
      <c r="G4029" t="s">
        <v>470</v>
      </c>
    </row>
    <row r="4030" spans="1:7" hidden="1" x14ac:dyDescent="0.25">
      <c r="A4030" t="s">
        <v>4524</v>
      </c>
      <c r="D4030"/>
      <c r="F4030" t="s">
        <v>4666</v>
      </c>
      <c r="G4030" t="s">
        <v>470</v>
      </c>
    </row>
    <row r="4031" spans="1:7" hidden="1" x14ac:dyDescent="0.25">
      <c r="A4031" t="s">
        <v>4524</v>
      </c>
      <c r="D4031"/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D4032"/>
      <c r="F4032" t="s">
        <v>4668</v>
      </c>
      <c r="G4032" t="s">
        <v>470</v>
      </c>
    </row>
    <row r="4033" spans="1:7" hidden="1" x14ac:dyDescent="0.25">
      <c r="A4033" t="s">
        <v>4524</v>
      </c>
      <c r="D4033"/>
      <c r="F4033" t="s">
        <v>4621</v>
      </c>
      <c r="G4033" t="s">
        <v>773</v>
      </c>
    </row>
    <row r="4034" spans="1:7" hidden="1" x14ac:dyDescent="0.25">
      <c r="A4034" t="s">
        <v>4524</v>
      </c>
      <c r="D4034"/>
      <c r="F4034" t="s">
        <v>4622</v>
      </c>
      <c r="G4034" t="s">
        <v>773</v>
      </c>
    </row>
    <row r="4035" spans="1:7" hidden="1" x14ac:dyDescent="0.25">
      <c r="A4035" t="s">
        <v>4524</v>
      </c>
      <c r="D4035"/>
      <c r="F4035" t="s">
        <v>4623</v>
      </c>
      <c r="G4035" t="s">
        <v>773</v>
      </c>
    </row>
    <row r="4036" spans="1:7" hidden="1" x14ac:dyDescent="0.25">
      <c r="A4036" t="s">
        <v>4524</v>
      </c>
      <c r="D4036"/>
      <c r="F4036" t="s">
        <v>4624</v>
      </c>
      <c r="G4036" t="s">
        <v>773</v>
      </c>
    </row>
    <row r="4037" spans="1:7" hidden="1" x14ac:dyDescent="0.25">
      <c r="A4037" t="s">
        <v>4524</v>
      </c>
      <c r="D4037"/>
      <c r="F4037" t="s">
        <v>4625</v>
      </c>
      <c r="G4037" t="s">
        <v>773</v>
      </c>
    </row>
    <row r="4038" spans="1:7" hidden="1" x14ac:dyDescent="0.25">
      <c r="A4038" t="s">
        <v>4524</v>
      </c>
      <c r="D4038"/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D4039"/>
      <c r="F4039" t="s">
        <v>4627</v>
      </c>
      <c r="G4039" t="s">
        <v>773</v>
      </c>
    </row>
    <row r="4040" spans="1:7" hidden="1" x14ac:dyDescent="0.25">
      <c r="A4040" t="s">
        <v>4524</v>
      </c>
      <c r="D4040"/>
      <c r="F4040" t="s">
        <v>4628</v>
      </c>
      <c r="G4040" t="s">
        <v>773</v>
      </c>
    </row>
    <row r="4041" spans="1:7" hidden="1" x14ac:dyDescent="0.25">
      <c r="A4041" t="s">
        <v>4524</v>
      </c>
      <c r="D4041"/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D4042"/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D4043"/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D4044"/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D4045"/>
      <c r="F4045" t="s">
        <v>4633</v>
      </c>
      <c r="G4045" t="s">
        <v>796</v>
      </c>
    </row>
    <row r="4046" spans="1:7" hidden="1" x14ac:dyDescent="0.25">
      <c r="A4046" t="s">
        <v>4524</v>
      </c>
      <c r="D4046"/>
      <c r="F4046" t="s">
        <v>4634</v>
      </c>
      <c r="G4046" t="s">
        <v>4526</v>
      </c>
    </row>
    <row r="4047" spans="1:7" hidden="1" x14ac:dyDescent="0.25">
      <c r="A4047" t="s">
        <v>4524</v>
      </c>
      <c r="D4047"/>
      <c r="F4047" t="s">
        <v>4635</v>
      </c>
      <c r="G4047" t="s">
        <v>4526</v>
      </c>
    </row>
    <row r="4048" spans="1:7" hidden="1" x14ac:dyDescent="0.25">
      <c r="A4048" t="s">
        <v>4524</v>
      </c>
      <c r="D4048"/>
      <c r="F4048" t="s">
        <v>4636</v>
      </c>
      <c r="G4048" t="s">
        <v>4526</v>
      </c>
    </row>
    <row r="4049" spans="1:7" hidden="1" x14ac:dyDescent="0.25">
      <c r="A4049" t="s">
        <v>4524</v>
      </c>
      <c r="D4049"/>
      <c r="F4049" t="s">
        <v>4637</v>
      </c>
      <c r="G4049" t="s">
        <v>4526</v>
      </c>
    </row>
    <row r="4050" spans="1:7" hidden="1" x14ac:dyDescent="0.25">
      <c r="A4050" t="s">
        <v>4524</v>
      </c>
      <c r="D4050"/>
      <c r="F4050" t="s">
        <v>4638</v>
      </c>
      <c r="G4050" t="s">
        <v>4526</v>
      </c>
    </row>
    <row r="4051" spans="1:7" hidden="1" x14ac:dyDescent="0.25">
      <c r="A4051" t="s">
        <v>4524</v>
      </c>
      <c r="D4051"/>
      <c r="F4051" t="s">
        <v>4639</v>
      </c>
      <c r="G4051" t="s">
        <v>4526</v>
      </c>
    </row>
    <row r="4052" spans="1:7" hidden="1" x14ac:dyDescent="0.25">
      <c r="A4052" t="s">
        <v>4524</v>
      </c>
      <c r="D4052"/>
      <c r="F4052" t="s">
        <v>4640</v>
      </c>
      <c r="G4052" t="s">
        <v>4526</v>
      </c>
    </row>
    <row r="4053" spans="1:7" hidden="1" x14ac:dyDescent="0.25">
      <c r="A4053" t="s">
        <v>4524</v>
      </c>
      <c r="D4053"/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D4054"/>
      <c r="F4054" t="s">
        <v>4642</v>
      </c>
      <c r="G4054" t="s">
        <v>4526</v>
      </c>
    </row>
    <row r="4055" spans="1:7" hidden="1" x14ac:dyDescent="0.25">
      <c r="A4055" t="s">
        <v>4524</v>
      </c>
      <c r="D4055"/>
      <c r="F4055" t="s">
        <v>4643</v>
      </c>
      <c r="G4055" t="s">
        <v>4526</v>
      </c>
    </row>
    <row r="4056" spans="1:7" hidden="1" x14ac:dyDescent="0.25">
      <c r="A4056" t="s">
        <v>4524</v>
      </c>
      <c r="D4056"/>
      <c r="F4056" t="s">
        <v>4644</v>
      </c>
      <c r="G4056" t="s">
        <v>4526</v>
      </c>
    </row>
    <row r="4057" spans="1:7" hidden="1" x14ac:dyDescent="0.25">
      <c r="A4057" t="s">
        <v>4524</v>
      </c>
      <c r="D4057"/>
      <c r="F4057" t="s">
        <v>4645</v>
      </c>
      <c r="G4057" t="s">
        <v>4526</v>
      </c>
    </row>
    <row r="4058" spans="1:7" hidden="1" x14ac:dyDescent="0.25">
      <c r="A4058" t="s">
        <v>4524</v>
      </c>
      <c r="D4058"/>
      <c r="F4058" t="s">
        <v>4646</v>
      </c>
      <c r="G4058" t="s">
        <v>4526</v>
      </c>
    </row>
    <row r="4059" spans="1:7" hidden="1" x14ac:dyDescent="0.25">
      <c r="A4059" t="s">
        <v>4524</v>
      </c>
      <c r="D4059"/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D4060"/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D4061"/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D4062"/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D4063"/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D4064"/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D4065"/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D4066"/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D4067"/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D4068"/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D4069"/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D4070"/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D4071"/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D4072"/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D4073"/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D4074"/>
      <c r="F4074" t="s">
        <v>4684</v>
      </c>
      <c r="G4074" t="s">
        <v>468</v>
      </c>
    </row>
    <row r="4075" spans="1:7" hidden="1" x14ac:dyDescent="0.25">
      <c r="A4075" t="s">
        <v>4726</v>
      </c>
      <c r="D4075"/>
      <c r="F4075" t="s">
        <v>4685</v>
      </c>
      <c r="G4075" t="s">
        <v>29619</v>
      </c>
    </row>
    <row r="4076" spans="1:7" hidden="1" x14ac:dyDescent="0.25">
      <c r="A4076" t="s">
        <v>645</v>
      </c>
      <c r="B4076" t="s">
        <v>4720</v>
      </c>
      <c r="C4076" t="s">
        <v>303</v>
      </c>
      <c r="D4076"/>
      <c r="F4076" t="s">
        <v>4686</v>
      </c>
      <c r="G4076" t="s">
        <v>29619</v>
      </c>
    </row>
    <row r="4077" spans="1:7" hidden="1" x14ac:dyDescent="0.25">
      <c r="A4077" t="s">
        <v>162</v>
      </c>
      <c r="B4077" t="s">
        <v>4720</v>
      </c>
      <c r="C4077" t="s">
        <v>303</v>
      </c>
      <c r="D4077"/>
      <c r="F4077" t="s">
        <v>4687</v>
      </c>
      <c r="G4077" t="s">
        <v>29619</v>
      </c>
    </row>
    <row r="4078" spans="1:7" hidden="1" x14ac:dyDescent="0.25">
      <c r="A4078" t="s">
        <v>162</v>
      </c>
      <c r="B4078" t="s">
        <v>4720</v>
      </c>
      <c r="C4078" t="s">
        <v>303</v>
      </c>
      <c r="D4078"/>
      <c r="E4078" t="s">
        <v>1140</v>
      </c>
      <c r="F4078" t="s">
        <v>4688</v>
      </c>
      <c r="G4078" t="s">
        <v>29619</v>
      </c>
    </row>
    <row r="4079" spans="1:7" hidden="1" x14ac:dyDescent="0.25">
      <c r="A4079" t="s">
        <v>4727</v>
      </c>
      <c r="B4079" t="s">
        <v>4720</v>
      </c>
      <c r="D4079"/>
      <c r="F4079" t="s">
        <v>4689</v>
      </c>
      <c r="G4079" t="s">
        <v>29619</v>
      </c>
    </row>
    <row r="4080" spans="1:7" hidden="1" x14ac:dyDescent="0.25">
      <c r="A4080" t="s">
        <v>162</v>
      </c>
      <c r="B4080" t="s">
        <v>4721</v>
      </c>
      <c r="C4080" t="s">
        <v>303</v>
      </c>
      <c r="D4080"/>
      <c r="F4080" t="s">
        <v>4690</v>
      </c>
      <c r="G4080" t="s">
        <v>29619</v>
      </c>
    </row>
    <row r="4081" spans="1:7" hidden="1" x14ac:dyDescent="0.25">
      <c r="A4081" t="s">
        <v>162</v>
      </c>
      <c r="B4081" t="s">
        <v>4721</v>
      </c>
      <c r="C4081" t="s">
        <v>303</v>
      </c>
      <c r="D4081"/>
      <c r="E4081" t="s">
        <v>1140</v>
      </c>
      <c r="F4081" t="s">
        <v>4691</v>
      </c>
      <c r="G4081" t="s">
        <v>29619</v>
      </c>
    </row>
    <row r="4082" spans="1:7" hidden="1" x14ac:dyDescent="0.25">
      <c r="A4082" t="s">
        <v>162</v>
      </c>
      <c r="B4082" t="s">
        <v>4721</v>
      </c>
      <c r="C4082" t="s">
        <v>303</v>
      </c>
      <c r="D4082"/>
      <c r="E4082" t="s">
        <v>1140</v>
      </c>
      <c r="F4082" t="s">
        <v>4692</v>
      </c>
      <c r="G4082" t="s">
        <v>29619</v>
      </c>
    </row>
    <row r="4083" spans="1:7" hidden="1" x14ac:dyDescent="0.25">
      <c r="A4083" t="s">
        <v>162</v>
      </c>
      <c r="B4083" t="s">
        <v>4720</v>
      </c>
      <c r="C4083" t="s">
        <v>303</v>
      </c>
      <c r="D4083"/>
      <c r="E4083" t="s">
        <v>1140</v>
      </c>
      <c r="F4083" t="s">
        <v>4693</v>
      </c>
      <c r="G4083" t="s">
        <v>29619</v>
      </c>
    </row>
    <row r="4084" spans="1:7" hidden="1" x14ac:dyDescent="0.25">
      <c r="A4084" t="s">
        <v>162</v>
      </c>
      <c r="B4084" t="s">
        <v>4720</v>
      </c>
      <c r="C4084" t="s">
        <v>303</v>
      </c>
      <c r="D4084"/>
      <c r="E4084" t="s">
        <v>1140</v>
      </c>
      <c r="F4084" t="s">
        <v>4694</v>
      </c>
      <c r="G4084" t="s">
        <v>29619</v>
      </c>
    </row>
    <row r="4085" spans="1:7" hidden="1" x14ac:dyDescent="0.25">
      <c r="A4085" t="s">
        <v>162</v>
      </c>
      <c r="B4085" t="s">
        <v>4720</v>
      </c>
      <c r="C4085" t="s">
        <v>303</v>
      </c>
      <c r="D4085"/>
      <c r="E4085" t="s">
        <v>1140</v>
      </c>
      <c r="F4085" t="s">
        <v>4695</v>
      </c>
      <c r="G4085" t="s">
        <v>29619</v>
      </c>
    </row>
    <row r="4086" spans="1:7" hidden="1" x14ac:dyDescent="0.25">
      <c r="A4086" t="s">
        <v>162</v>
      </c>
      <c r="B4086" t="s">
        <v>4720</v>
      </c>
      <c r="C4086" t="s">
        <v>303</v>
      </c>
      <c r="D4086"/>
      <c r="E4086" t="s">
        <v>1140</v>
      </c>
      <c r="F4086" t="s">
        <v>4696</v>
      </c>
      <c r="G4086" t="s">
        <v>29619</v>
      </c>
    </row>
    <row r="4087" spans="1:7" hidden="1" x14ac:dyDescent="0.25">
      <c r="A4087" t="s">
        <v>162</v>
      </c>
      <c r="B4087" t="s">
        <v>4720</v>
      </c>
      <c r="C4087" t="s">
        <v>303</v>
      </c>
      <c r="D4087"/>
      <c r="E4087" t="s">
        <v>1140</v>
      </c>
      <c r="F4087" t="s">
        <v>4697</v>
      </c>
      <c r="G4087" t="s">
        <v>29619</v>
      </c>
    </row>
    <row r="4088" spans="1:7" hidden="1" x14ac:dyDescent="0.25">
      <c r="A4088" t="s">
        <v>162</v>
      </c>
      <c r="B4088" t="s">
        <v>4721</v>
      </c>
      <c r="C4088" t="s">
        <v>303</v>
      </c>
      <c r="D4088"/>
      <c r="E4088" t="s">
        <v>1140</v>
      </c>
      <c r="F4088" t="s">
        <v>4698</v>
      </c>
      <c r="G4088" t="s">
        <v>29619</v>
      </c>
    </row>
    <row r="4089" spans="1:7" hidden="1" x14ac:dyDescent="0.25">
      <c r="A4089" t="s">
        <v>162</v>
      </c>
      <c r="B4089" t="s">
        <v>4721</v>
      </c>
      <c r="C4089" t="s">
        <v>303</v>
      </c>
      <c r="D4089"/>
      <c r="E4089" t="s">
        <v>1140</v>
      </c>
      <c r="F4089" t="s">
        <v>4699</v>
      </c>
      <c r="G4089" t="s">
        <v>29619</v>
      </c>
    </row>
    <row r="4090" spans="1:7" hidden="1" x14ac:dyDescent="0.25">
      <c r="A4090" t="s">
        <v>162</v>
      </c>
      <c r="B4090" t="s">
        <v>4721</v>
      </c>
      <c r="C4090" t="s">
        <v>303</v>
      </c>
      <c r="D4090"/>
      <c r="E4090" t="s">
        <v>1140</v>
      </c>
      <c r="F4090" t="s">
        <v>4700</v>
      </c>
      <c r="G4090" t="s">
        <v>29619</v>
      </c>
    </row>
    <row r="4091" spans="1:7" hidden="1" x14ac:dyDescent="0.25">
      <c r="A4091" t="s">
        <v>162</v>
      </c>
      <c r="B4091" t="s">
        <v>4721</v>
      </c>
      <c r="C4091" t="s">
        <v>303</v>
      </c>
      <c r="D4091"/>
      <c r="E4091" t="s">
        <v>1140</v>
      </c>
      <c r="F4091" t="s">
        <v>4701</v>
      </c>
      <c r="G4091" t="s">
        <v>29619</v>
      </c>
    </row>
    <row r="4092" spans="1:7" hidden="1" x14ac:dyDescent="0.25">
      <c r="A4092" t="s">
        <v>162</v>
      </c>
      <c r="B4092" t="s">
        <v>4721</v>
      </c>
      <c r="C4092" t="s">
        <v>303</v>
      </c>
      <c r="D4092"/>
      <c r="E4092" t="s">
        <v>1140</v>
      </c>
      <c r="F4092" t="s">
        <v>4702</v>
      </c>
      <c r="G4092" t="s">
        <v>29619</v>
      </c>
    </row>
    <row r="4093" spans="1:7" hidden="1" x14ac:dyDescent="0.25">
      <c r="A4093" t="s">
        <v>162</v>
      </c>
      <c r="B4093" t="s">
        <v>4721</v>
      </c>
      <c r="C4093" t="s">
        <v>303</v>
      </c>
      <c r="D4093"/>
      <c r="E4093" t="s">
        <v>1140</v>
      </c>
      <c r="F4093" t="s">
        <v>4703</v>
      </c>
      <c r="G4093" t="s">
        <v>29619</v>
      </c>
    </row>
    <row r="4094" spans="1:7" hidden="1" x14ac:dyDescent="0.25">
      <c r="A4094" t="s">
        <v>162</v>
      </c>
      <c r="B4094" t="s">
        <v>4721</v>
      </c>
      <c r="C4094" t="s">
        <v>303</v>
      </c>
      <c r="D4094"/>
      <c r="E4094" t="s">
        <v>1140</v>
      </c>
      <c r="F4094" t="s">
        <v>4704</v>
      </c>
      <c r="G4094" t="s">
        <v>29619</v>
      </c>
    </row>
    <row r="4095" spans="1:7" hidden="1" x14ac:dyDescent="0.25">
      <c r="A4095" t="s">
        <v>1587</v>
      </c>
      <c r="D4095"/>
      <c r="F4095" t="s">
        <v>4705</v>
      </c>
      <c r="G4095" t="s">
        <v>29619</v>
      </c>
    </row>
    <row r="4096" spans="1:7" hidden="1" x14ac:dyDescent="0.25">
      <c r="A4096" t="s">
        <v>304</v>
      </c>
      <c r="B4096" t="s">
        <v>4721</v>
      </c>
      <c r="C4096" t="s">
        <v>303</v>
      </c>
      <c r="D4096"/>
      <c r="F4096" t="s">
        <v>4706</v>
      </c>
      <c r="G4096" t="s">
        <v>29619</v>
      </c>
    </row>
    <row r="4097" spans="1:7" hidden="1" x14ac:dyDescent="0.25">
      <c r="A4097" t="s">
        <v>304</v>
      </c>
      <c r="B4097" t="s">
        <v>4720</v>
      </c>
      <c r="C4097" t="s">
        <v>303</v>
      </c>
      <c r="D4097"/>
      <c r="F4097" t="s">
        <v>4707</v>
      </c>
      <c r="G4097" t="s">
        <v>29619</v>
      </c>
    </row>
    <row r="4098" spans="1:7" hidden="1" x14ac:dyDescent="0.25">
      <c r="A4098" t="s">
        <v>7</v>
      </c>
      <c r="D4098"/>
      <c r="F4098" t="s">
        <v>4708</v>
      </c>
      <c r="G4098" t="s">
        <v>29619</v>
      </c>
    </row>
    <row r="4099" spans="1:7" hidden="1" x14ac:dyDescent="0.25">
      <c r="A4099" t="s">
        <v>775</v>
      </c>
      <c r="D4099"/>
      <c r="F4099" t="s">
        <v>4709</v>
      </c>
      <c r="G4099" t="s">
        <v>29619</v>
      </c>
    </row>
    <row r="4100" spans="1:7" hidden="1" x14ac:dyDescent="0.25">
      <c r="A4100" t="s">
        <v>4</v>
      </c>
      <c r="B4100" t="s">
        <v>8</v>
      </c>
      <c r="D4100"/>
      <c r="F4100" t="s">
        <v>4710</v>
      </c>
      <c r="G4100" t="s">
        <v>29619</v>
      </c>
    </row>
    <row r="4101" spans="1:7" hidden="1" x14ac:dyDescent="0.25">
      <c r="A4101" t="s">
        <v>4524</v>
      </c>
      <c r="D4101"/>
      <c r="F4101" t="s">
        <v>4711</v>
      </c>
      <c r="G4101" t="s">
        <v>470</v>
      </c>
    </row>
    <row r="4102" spans="1:7" hidden="1" x14ac:dyDescent="0.25">
      <c r="A4102" t="s">
        <v>7</v>
      </c>
      <c r="D4102"/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D4103"/>
      <c r="F4103" t="s">
        <v>4713</v>
      </c>
      <c r="G4103" t="s">
        <v>470</v>
      </c>
    </row>
    <row r="4104" spans="1:7" hidden="1" x14ac:dyDescent="0.25">
      <c r="A4104" t="s">
        <v>12</v>
      </c>
      <c r="D4104"/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D4105"/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D4106"/>
      <c r="F4106" t="s">
        <v>4716</v>
      </c>
      <c r="G4106" t="s">
        <v>796</v>
      </c>
    </row>
    <row r="4107" spans="1:7" hidden="1" x14ac:dyDescent="0.25">
      <c r="A4107" t="s">
        <v>4524</v>
      </c>
      <c r="D4107"/>
      <c r="F4107" t="s">
        <v>4717</v>
      </c>
      <c r="G4107" t="s">
        <v>4526</v>
      </c>
    </row>
    <row r="4108" spans="1:7" hidden="1" x14ac:dyDescent="0.25">
      <c r="A4108" t="s">
        <v>4524</v>
      </c>
      <c r="D4108"/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D4109"/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D4110"/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D4111"/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D4112"/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D4113"/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D4114"/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D4115"/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D4116"/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D4118"/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D4119"/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D4120"/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D4121"/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D4122"/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D4123"/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D4124"/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D4125"/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D4126"/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D4127"/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D4128"/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D4129"/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D4130"/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D4131"/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D4132"/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D4133"/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D4134"/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D4135"/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D4136"/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D4137"/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D4138"/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D4139"/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D4140"/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D4141"/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D4142"/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D4143"/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D4144"/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D4145"/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D4146"/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D4147"/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D4148"/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D4149"/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D4150"/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D4151"/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D4152"/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D4153"/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D4154"/>
      <c r="F4154" t="s">
        <v>4777</v>
      </c>
      <c r="G4154" t="s">
        <v>468</v>
      </c>
    </row>
    <row r="4155" spans="1:7" hidden="1" x14ac:dyDescent="0.25">
      <c r="A4155" t="s">
        <v>775</v>
      </c>
      <c r="D4155"/>
      <c r="F4155" t="s">
        <v>4778</v>
      </c>
      <c r="G4155" t="s">
        <v>29619</v>
      </c>
    </row>
    <row r="4156" spans="1:7" hidden="1" x14ac:dyDescent="0.25">
      <c r="A4156" t="s">
        <v>775</v>
      </c>
      <c r="D4156"/>
      <c r="F4156" t="s">
        <v>4779</v>
      </c>
      <c r="G4156" t="s">
        <v>29619</v>
      </c>
    </row>
    <row r="4157" spans="1:7" hidden="1" x14ac:dyDescent="0.25">
      <c r="A4157" t="s">
        <v>775</v>
      </c>
      <c r="D4157"/>
      <c r="F4157" t="s">
        <v>4780</v>
      </c>
      <c r="G4157" t="s">
        <v>29619</v>
      </c>
    </row>
    <row r="4158" spans="1:7" hidden="1" x14ac:dyDescent="0.25">
      <c r="A4158" t="s">
        <v>7</v>
      </c>
      <c r="D4158"/>
      <c r="F4158" t="s">
        <v>4781</v>
      </c>
      <c r="G4158" t="s">
        <v>29619</v>
      </c>
    </row>
    <row r="4159" spans="1:7" hidden="1" x14ac:dyDescent="0.25">
      <c r="A4159" t="s">
        <v>7</v>
      </c>
      <c r="D4159"/>
      <c r="F4159" t="s">
        <v>4782</v>
      </c>
      <c r="G4159" t="s">
        <v>29619</v>
      </c>
    </row>
    <row r="4160" spans="1:7" hidden="1" x14ac:dyDescent="0.25">
      <c r="A4160" t="s">
        <v>4</v>
      </c>
      <c r="B4160" t="s">
        <v>8</v>
      </c>
      <c r="D4160"/>
      <c r="F4160" t="s">
        <v>4783</v>
      </c>
      <c r="G4160" t="s">
        <v>29619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D4162"/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D4163"/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D4164"/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D4165"/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D4166"/>
      <c r="F4166" t="s">
        <v>4806</v>
      </c>
      <c r="G4166" t="s">
        <v>470</v>
      </c>
    </row>
    <row r="4167" spans="1:7" hidden="1" x14ac:dyDescent="0.25">
      <c r="A4167" t="s">
        <v>7</v>
      </c>
      <c r="D4167"/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D4168"/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D4169"/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D4170"/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D4171"/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D4172"/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D4173"/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D4174"/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D4175"/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D4176"/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D4177"/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D4178"/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D4179"/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D4180"/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D4181"/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D4182"/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D4183"/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D4184"/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D4185"/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D4186"/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D4187"/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D4188"/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D4189"/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D4192"/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D4193"/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D4194"/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D4195"/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D4196"/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D4197"/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D4198"/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D4199"/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D4200"/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D4201"/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D4202"/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D4203"/>
      <c r="F4203" t="s">
        <v>4815</v>
      </c>
      <c r="G4203" t="s">
        <v>4882</v>
      </c>
    </row>
    <row r="4204" spans="1:7" hidden="1" x14ac:dyDescent="0.25">
      <c r="A4204" t="s">
        <v>12</v>
      </c>
      <c r="D4204"/>
      <c r="F4204" t="s">
        <v>4827</v>
      </c>
      <c r="G4204" t="s">
        <v>773</v>
      </c>
    </row>
    <row r="4205" spans="1:7" hidden="1" x14ac:dyDescent="0.25">
      <c r="A4205" t="s">
        <v>12</v>
      </c>
      <c r="D4205"/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D4206"/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D4207"/>
      <c r="F4207" t="s">
        <v>4830</v>
      </c>
      <c r="G4207" t="s">
        <v>773</v>
      </c>
    </row>
    <row r="4208" spans="1:7" hidden="1" x14ac:dyDescent="0.25">
      <c r="A4208" t="s">
        <v>7</v>
      </c>
      <c r="D4208"/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D4209"/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D4210"/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D4211"/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D4212"/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D4213"/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D4214"/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D4215"/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D4216"/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D4217"/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D4218"/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D4219"/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D4220"/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D4221"/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D4222"/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D4223"/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D4224"/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D4225"/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D4226"/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D4227"/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D4235"/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D4236"/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D4237"/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D4238"/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D4239"/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D4240"/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D4241"/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D4242"/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D4243"/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D4244"/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D4245"/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D4246"/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D4247"/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D4248"/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D4249"/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D4250"/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D4251"/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D4252"/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D4253"/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D4254"/>
      <c r="F4254" t="s">
        <v>4985</v>
      </c>
      <c r="G4254" t="s">
        <v>29619</v>
      </c>
    </row>
    <row r="4255" spans="1:7" hidden="1" x14ac:dyDescent="0.25">
      <c r="A4255" t="s">
        <v>305</v>
      </c>
      <c r="B4255" t="s">
        <v>86</v>
      </c>
      <c r="D4255"/>
      <c r="F4255" t="s">
        <v>4986</v>
      </c>
      <c r="G4255" t="s">
        <v>29619</v>
      </c>
    </row>
    <row r="4256" spans="1:7" hidden="1" x14ac:dyDescent="0.25">
      <c r="A4256" t="s">
        <v>4</v>
      </c>
      <c r="B4256" t="s">
        <v>8</v>
      </c>
      <c r="D4256"/>
      <c r="F4256" t="s">
        <v>4987</v>
      </c>
      <c r="G4256" t="s">
        <v>29619</v>
      </c>
    </row>
    <row r="4257" spans="1:7" hidden="1" x14ac:dyDescent="0.25">
      <c r="A4257" t="s">
        <v>803</v>
      </c>
      <c r="B4257" t="s">
        <v>8</v>
      </c>
      <c r="D4257"/>
      <c r="F4257" t="s">
        <v>4988</v>
      </c>
      <c r="G4257" t="s">
        <v>29619</v>
      </c>
    </row>
    <row r="4258" spans="1:7" hidden="1" x14ac:dyDescent="0.25">
      <c r="A4258" t="s">
        <v>4</v>
      </c>
      <c r="B4258" t="s">
        <v>8</v>
      </c>
      <c r="D4258"/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D4259"/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D4260"/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D4261"/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D4262"/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D4263"/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D4264"/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D4265"/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D4266"/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D4267"/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D4268"/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D4269"/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D4270"/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D4271"/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D4272"/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D4273"/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D4274"/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D4275"/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D4276"/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D4277"/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D4278"/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D4279"/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D4280"/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D4281"/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D4282"/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D4283"/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D4284"/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D4285"/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D4286"/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D4287"/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D4288"/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D4289"/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D4290"/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D4291"/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D4292"/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D4293"/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D4294"/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D4295"/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D4296"/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D4297"/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D4298"/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D4299"/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D4300"/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D4301"/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D4302"/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D4303"/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D4304"/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D4305"/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D4306"/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D4307"/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D4308"/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D4309"/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D4310"/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D4311"/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D4312"/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D4313"/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D4314"/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D4315"/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D4316"/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D4317"/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D4318"/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D4319"/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D4320"/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D4321"/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D4322"/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D4323"/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D4324"/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D4325"/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D4326"/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D4327"/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D4328"/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D4329"/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D4330"/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D4331"/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D4332"/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D4333"/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D4334"/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D4335"/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 s="20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 s="20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 s="20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 s="2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 s="20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 s="20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D4370"/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D4371"/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D4372"/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D4373"/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D4374"/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D4375"/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D4376"/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D4377"/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D4378"/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D4379"/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D4380"/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D4381"/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D4382"/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D4383"/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D4384"/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D4385"/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D4386"/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D4387"/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D4388"/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D4389"/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D4390"/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D4391"/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D4392"/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D4393"/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D4394"/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D4395"/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D4396"/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D4397"/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D4398"/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D4399"/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D4400"/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D4401"/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D4402"/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D4403"/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D4404"/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D4405"/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D4406"/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D4407"/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D4408"/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D4409"/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D4410"/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D4411"/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D4412"/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D4413"/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D4414"/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D4415"/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D4416"/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D4417"/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D4418"/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D4419"/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D4420"/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D4421"/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D4422"/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D4423"/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D4424"/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D4427"/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D4428"/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D4429"/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D4430"/>
      <c r="F4430" t="s">
        <v>5107</v>
      </c>
      <c r="G4430" t="s">
        <v>91</v>
      </c>
    </row>
    <row r="4431" spans="1:7" hidden="1" x14ac:dyDescent="0.25">
      <c r="A4431" t="s">
        <v>5495</v>
      </c>
      <c r="D4431"/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D4432"/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D4433"/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D4434"/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D4435"/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D4436"/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D4437"/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D4438"/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D4439"/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D4440"/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D4441"/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D4442"/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D4443"/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D4444"/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D4445"/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D4446"/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D4447"/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D4448"/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D4449"/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D4450"/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D4451"/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D4452"/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D4453"/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D4454"/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D4455"/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D4456"/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D4457"/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D4458"/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D4459"/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D4460"/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D4461"/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D4462"/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D4463"/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D4464"/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D4465"/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D4466"/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D4467"/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D4468"/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D4469"/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D4470"/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D4471"/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D4472"/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D4473"/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D4474"/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D4475"/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D4476"/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D4477"/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D4478"/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D4479"/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D4480"/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D4481"/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D4482"/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D4483"/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D4484"/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D4485"/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D4486"/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D4487"/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D4488"/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D4489"/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D4490"/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D4491"/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D4492"/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D4493"/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D4494"/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D4495"/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D4496"/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D4497"/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D4498"/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D4499"/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D4500"/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D4501"/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D4502"/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D4503"/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D4504"/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D4505"/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D4506"/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D4507"/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D4508"/>
      <c r="F4508" t="s">
        <v>5401</v>
      </c>
      <c r="G4508" t="s">
        <v>29619</v>
      </c>
    </row>
    <row r="4509" spans="1:7" hidden="1" x14ac:dyDescent="0.25">
      <c r="A4509" t="s">
        <v>803</v>
      </c>
      <c r="B4509" t="s">
        <v>8</v>
      </c>
      <c r="D4509"/>
      <c r="F4509" t="s">
        <v>5402</v>
      </c>
      <c r="G4509" t="s">
        <v>29619</v>
      </c>
    </row>
    <row r="4510" spans="1:7" hidden="1" x14ac:dyDescent="0.25">
      <c r="A4510" t="s">
        <v>4</v>
      </c>
      <c r="B4510" t="s">
        <v>8</v>
      </c>
      <c r="D4510"/>
      <c r="F4510" t="s">
        <v>5403</v>
      </c>
      <c r="G4510" t="s">
        <v>29619</v>
      </c>
    </row>
    <row r="4511" spans="1:7" hidden="1" x14ac:dyDescent="0.25">
      <c r="A4511" t="s">
        <v>803</v>
      </c>
      <c r="B4511" t="s">
        <v>8</v>
      </c>
      <c r="D4511"/>
      <c r="F4511" t="s">
        <v>5404</v>
      </c>
      <c r="G4511" t="s">
        <v>29619</v>
      </c>
    </row>
    <row r="4512" spans="1:7" hidden="1" x14ac:dyDescent="0.25">
      <c r="A4512" t="s">
        <v>4</v>
      </c>
      <c r="B4512" t="s">
        <v>8</v>
      </c>
      <c r="D4512"/>
      <c r="F4512" t="s">
        <v>5405</v>
      </c>
      <c r="G4512" t="s">
        <v>29619</v>
      </c>
    </row>
    <row r="4513" spans="1:7" hidden="1" x14ac:dyDescent="0.25">
      <c r="A4513" t="s">
        <v>7</v>
      </c>
      <c r="D4513"/>
      <c r="F4513" t="s">
        <v>5406</v>
      </c>
      <c r="G4513" t="s">
        <v>29619</v>
      </c>
    </row>
    <row r="4514" spans="1:7" hidden="1" x14ac:dyDescent="0.25">
      <c r="A4514" t="s">
        <v>305</v>
      </c>
      <c r="B4514" t="s">
        <v>86</v>
      </c>
      <c r="D4514"/>
      <c r="F4514" t="s">
        <v>5407</v>
      </c>
      <c r="G4514" t="s">
        <v>29619</v>
      </c>
    </row>
    <row r="4515" spans="1:7" hidden="1" x14ac:dyDescent="0.25">
      <c r="A4515" t="s">
        <v>775</v>
      </c>
      <c r="D4515"/>
      <c r="F4515" t="s">
        <v>5408</v>
      </c>
      <c r="G4515" t="s">
        <v>29619</v>
      </c>
    </row>
    <row r="4516" spans="1:7" hidden="1" x14ac:dyDescent="0.25">
      <c r="A4516" t="s">
        <v>775</v>
      </c>
      <c r="D4516"/>
      <c r="F4516" t="s">
        <v>5409</v>
      </c>
      <c r="G4516" t="s">
        <v>29619</v>
      </c>
    </row>
    <row r="4517" spans="1:7" hidden="1" x14ac:dyDescent="0.25">
      <c r="A4517" t="s">
        <v>4</v>
      </c>
      <c r="B4517" t="s">
        <v>8</v>
      </c>
      <c r="D4517"/>
      <c r="F4517" t="s">
        <v>5410</v>
      </c>
      <c r="G4517" t="s">
        <v>29619</v>
      </c>
    </row>
    <row r="4518" spans="1:7" hidden="1" x14ac:dyDescent="0.25">
      <c r="A4518" t="s">
        <v>4</v>
      </c>
      <c r="B4518" t="s">
        <v>8</v>
      </c>
      <c r="D4518"/>
      <c r="F4518" t="s">
        <v>5411</v>
      </c>
      <c r="G4518" t="s">
        <v>29619</v>
      </c>
    </row>
    <row r="4519" spans="1:7" hidden="1" x14ac:dyDescent="0.25">
      <c r="A4519" t="s">
        <v>775</v>
      </c>
      <c r="D4519"/>
      <c r="F4519" t="s">
        <v>5412</v>
      </c>
      <c r="G4519" t="s">
        <v>29619</v>
      </c>
    </row>
    <row r="4520" spans="1:7" hidden="1" x14ac:dyDescent="0.25">
      <c r="A4520" t="s">
        <v>4</v>
      </c>
      <c r="B4520" t="s">
        <v>8</v>
      </c>
      <c r="D4520"/>
      <c r="F4520" t="s">
        <v>5413</v>
      </c>
      <c r="G4520" t="s">
        <v>29619</v>
      </c>
    </row>
    <row r="4521" spans="1:7" hidden="1" x14ac:dyDescent="0.25">
      <c r="A4521" t="s">
        <v>775</v>
      </c>
      <c r="D4521"/>
      <c r="F4521" t="s">
        <v>5414</v>
      </c>
      <c r="G4521" t="s">
        <v>29619</v>
      </c>
    </row>
    <row r="4522" spans="1:7" hidden="1" x14ac:dyDescent="0.25">
      <c r="A4522" t="s">
        <v>775</v>
      </c>
      <c r="D4522"/>
      <c r="F4522" t="s">
        <v>5415</v>
      </c>
      <c r="G4522" t="s">
        <v>29619</v>
      </c>
    </row>
    <row r="4523" spans="1:7" hidden="1" x14ac:dyDescent="0.25">
      <c r="A4523" t="s">
        <v>4</v>
      </c>
      <c r="B4523" t="s">
        <v>8</v>
      </c>
      <c r="D4523"/>
      <c r="F4523" t="s">
        <v>5416</v>
      </c>
      <c r="G4523" t="s">
        <v>29619</v>
      </c>
    </row>
    <row r="4524" spans="1:7" hidden="1" x14ac:dyDescent="0.25">
      <c r="A4524" t="s">
        <v>4</v>
      </c>
      <c r="B4524" t="s">
        <v>8</v>
      </c>
      <c r="D4524"/>
      <c r="F4524" t="s">
        <v>5417</v>
      </c>
      <c r="G4524" t="s">
        <v>29619</v>
      </c>
    </row>
    <row r="4525" spans="1:7" hidden="1" x14ac:dyDescent="0.25">
      <c r="A4525" t="s">
        <v>7</v>
      </c>
      <c r="D4525"/>
      <c r="F4525" t="s">
        <v>5418</v>
      </c>
      <c r="G4525" t="s">
        <v>29619</v>
      </c>
    </row>
    <row r="4526" spans="1:7" hidden="1" x14ac:dyDescent="0.25">
      <c r="A4526" t="s">
        <v>7</v>
      </c>
      <c r="D4526"/>
      <c r="F4526" t="s">
        <v>5419</v>
      </c>
      <c r="G4526" t="s">
        <v>29619</v>
      </c>
    </row>
    <row r="4527" spans="1:7" hidden="1" x14ac:dyDescent="0.25">
      <c r="A4527" t="s">
        <v>4</v>
      </c>
      <c r="B4527" t="s">
        <v>8</v>
      </c>
      <c r="D4527"/>
      <c r="F4527" t="s">
        <v>5420</v>
      </c>
      <c r="G4527" t="s">
        <v>29619</v>
      </c>
    </row>
    <row r="4528" spans="1:7" hidden="1" x14ac:dyDescent="0.25">
      <c r="A4528" t="s">
        <v>4</v>
      </c>
      <c r="B4528" t="s">
        <v>8</v>
      </c>
      <c r="D4528"/>
      <c r="F4528" t="s">
        <v>5136</v>
      </c>
      <c r="G4528" t="s">
        <v>470</v>
      </c>
    </row>
    <row r="4529" spans="1:7" hidden="1" x14ac:dyDescent="0.25">
      <c r="A4529" t="s">
        <v>7</v>
      </c>
      <c r="D4529"/>
      <c r="F4529" t="s">
        <v>5137</v>
      </c>
      <c r="G4529" t="s">
        <v>470</v>
      </c>
    </row>
    <row r="4530" spans="1:7" hidden="1" x14ac:dyDescent="0.25">
      <c r="A4530" t="s">
        <v>11</v>
      </c>
      <c r="D4530"/>
      <c r="F4530" t="s">
        <v>5138</v>
      </c>
      <c r="G4530" t="s">
        <v>470</v>
      </c>
    </row>
    <row r="4531" spans="1:7" hidden="1" x14ac:dyDescent="0.25">
      <c r="A4531" t="s">
        <v>11</v>
      </c>
      <c r="D4531"/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D4532"/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D4533"/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D4534"/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D4535"/>
      <c r="F4535" t="s">
        <v>5143</v>
      </c>
      <c r="G4535" t="s">
        <v>470</v>
      </c>
    </row>
    <row r="4536" spans="1:7" hidden="1" x14ac:dyDescent="0.25">
      <c r="A4536" t="s">
        <v>11</v>
      </c>
      <c r="D4536"/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D4537"/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D4538"/>
      <c r="F4538" t="s">
        <v>5146</v>
      </c>
      <c r="G4538" t="s">
        <v>470</v>
      </c>
    </row>
    <row r="4539" spans="1:7" hidden="1" x14ac:dyDescent="0.25">
      <c r="A4539" t="s">
        <v>11</v>
      </c>
      <c r="D4539"/>
      <c r="F4539" t="s">
        <v>5147</v>
      </c>
      <c r="G4539" t="s">
        <v>470</v>
      </c>
    </row>
    <row r="4540" spans="1:7" hidden="1" x14ac:dyDescent="0.25">
      <c r="A4540" t="s">
        <v>11</v>
      </c>
      <c r="D4540"/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D4541"/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D4542"/>
      <c r="F4542" t="s">
        <v>5150</v>
      </c>
      <c r="G4542" t="s">
        <v>470</v>
      </c>
    </row>
    <row r="4543" spans="1:7" hidden="1" x14ac:dyDescent="0.25">
      <c r="A4543" t="s">
        <v>7</v>
      </c>
      <c r="D4543"/>
      <c r="F4543" t="s">
        <v>5151</v>
      </c>
      <c r="G4543" t="s">
        <v>470</v>
      </c>
    </row>
    <row r="4544" spans="1:7" hidden="1" x14ac:dyDescent="0.25">
      <c r="A4544" t="s">
        <v>11</v>
      </c>
      <c r="D4544"/>
      <c r="F4544" t="s">
        <v>5152</v>
      </c>
      <c r="G4544" t="s">
        <v>470</v>
      </c>
    </row>
    <row r="4545" spans="1:7" hidden="1" x14ac:dyDescent="0.25">
      <c r="A4545" t="s">
        <v>11</v>
      </c>
      <c r="D4545"/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D4546"/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D4547"/>
      <c r="F4547" t="s">
        <v>5155</v>
      </c>
      <c r="G4547" t="s">
        <v>470</v>
      </c>
    </row>
    <row r="4548" spans="1:7" hidden="1" x14ac:dyDescent="0.25">
      <c r="A4548" t="s">
        <v>7</v>
      </c>
      <c r="D4548"/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D4549"/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D4550"/>
      <c r="F4550" t="s">
        <v>5158</v>
      </c>
      <c r="G4550" t="s">
        <v>470</v>
      </c>
    </row>
    <row r="4551" spans="1:7" hidden="1" x14ac:dyDescent="0.25">
      <c r="A4551" t="s">
        <v>11</v>
      </c>
      <c r="D4551"/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D4552"/>
      <c r="F4552" t="s">
        <v>5160</v>
      </c>
      <c r="G4552" t="s">
        <v>470</v>
      </c>
    </row>
    <row r="4553" spans="1:7" hidden="1" x14ac:dyDescent="0.25">
      <c r="A4553" t="s">
        <v>11</v>
      </c>
      <c r="D4553"/>
      <c r="F4553" t="s">
        <v>5161</v>
      </c>
      <c r="G4553" t="s">
        <v>470</v>
      </c>
    </row>
    <row r="4554" spans="1:7" hidden="1" x14ac:dyDescent="0.25">
      <c r="A4554" t="s">
        <v>11</v>
      </c>
      <c r="D4554"/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D4555"/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D4556"/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D4557"/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D4559"/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D4560"/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D4561"/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D4562"/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D4563"/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D4564"/>
      <c r="F4564" t="s">
        <v>5428</v>
      </c>
      <c r="G4564" t="s">
        <v>4879</v>
      </c>
    </row>
    <row r="4565" spans="1:7" hidden="1" x14ac:dyDescent="0.25">
      <c r="A4565" t="s">
        <v>5678</v>
      </c>
      <c r="D4565"/>
      <c r="F4565" t="s">
        <v>5429</v>
      </c>
      <c r="G4565" t="s">
        <v>4879</v>
      </c>
    </row>
    <row r="4566" spans="1:7" hidden="1" x14ac:dyDescent="0.25">
      <c r="A4566" t="s">
        <v>5678</v>
      </c>
      <c r="D4566"/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D4567"/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D4568"/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D4569"/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D4570"/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D4571"/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D4572"/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D4573"/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D4574"/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D4575"/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D4576"/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D4577"/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D4578"/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D4579"/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D4580"/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D4581"/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D4582"/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D4583"/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D4584"/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D4585"/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D4586"/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D4587"/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D4588"/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D4589"/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D4590"/>
      <c r="F4590" t="s">
        <v>5515</v>
      </c>
      <c r="G4590" t="s">
        <v>4879</v>
      </c>
    </row>
    <row r="4591" spans="1:7" hidden="1" x14ac:dyDescent="0.25">
      <c r="A4591" t="s">
        <v>5681</v>
      </c>
      <c r="D4591"/>
      <c r="F4591" t="s">
        <v>5516</v>
      </c>
      <c r="G4591" t="s">
        <v>4879</v>
      </c>
    </row>
    <row r="4592" spans="1:7" hidden="1" x14ac:dyDescent="0.25">
      <c r="A4592" t="s">
        <v>5681</v>
      </c>
      <c r="D4592"/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D4593"/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D4594"/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D4595"/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D4596"/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D4597"/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D4598"/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D4599"/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D4600"/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D4601"/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D4602"/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D4603"/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D4604"/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D4605"/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D4606"/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D4607"/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D4608"/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D4609"/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D4610"/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D4611"/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D4612"/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D4613"/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D4614"/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D4615"/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D4616"/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D4617"/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D4618"/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D4619"/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D4620"/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D4621"/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D4622"/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D4623"/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D4624"/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D4625"/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D4626"/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D4627"/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D4628"/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D4629"/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D4630"/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D4631"/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D4632"/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D4633"/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D4634"/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D4635"/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D4636"/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D4637"/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D4638"/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D4639"/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D4640"/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D4641"/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D4642"/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D4643"/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D4644"/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D4645"/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D4646"/>
      <c r="F4646" t="s">
        <v>5561</v>
      </c>
      <c r="G4646" t="s">
        <v>4880</v>
      </c>
    </row>
    <row r="4647" spans="1:7" hidden="1" x14ac:dyDescent="0.25">
      <c r="A4647" t="s">
        <v>5686</v>
      </c>
      <c r="D4647"/>
      <c r="F4647" t="s">
        <v>5562</v>
      </c>
      <c r="G4647" t="s">
        <v>4880</v>
      </c>
    </row>
    <row r="4648" spans="1:7" hidden="1" x14ac:dyDescent="0.25">
      <c r="A4648" t="s">
        <v>5686</v>
      </c>
      <c r="D4648"/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D4649"/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D4650"/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D4651"/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D4652"/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D4653"/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D4654"/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D4655"/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D4656"/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D4657"/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D4658"/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D4659"/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D4660"/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D4661"/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D4662"/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D4663"/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D4664"/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D4665"/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D4666"/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D4667"/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D4668"/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D4669"/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D4670"/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D4671"/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D4672"/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D4673"/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D4674"/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D4675"/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D4676"/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D4677"/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D4678"/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D4679"/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D4680"/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D4681"/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D4682"/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D4683"/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D4684"/>
      <c r="F4684" t="s">
        <v>5611</v>
      </c>
      <c r="G4684" t="s">
        <v>4881</v>
      </c>
    </row>
    <row r="4685" spans="1:7" hidden="1" x14ac:dyDescent="0.25">
      <c r="A4685" t="s">
        <v>5692</v>
      </c>
      <c r="D4685"/>
      <c r="F4685" t="s">
        <v>5612</v>
      </c>
      <c r="G4685" t="s">
        <v>4881</v>
      </c>
    </row>
    <row r="4686" spans="1:7" hidden="1" x14ac:dyDescent="0.25">
      <c r="A4686" t="s">
        <v>5692</v>
      </c>
      <c r="D4686"/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D4687"/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D4688"/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D4690"/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D4691"/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D4692"/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D4693"/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D4694"/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D4695"/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D4696"/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D4697"/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D4698"/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D4699"/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D4700"/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D4701"/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D4702"/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D4703"/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D4704"/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D4705"/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D4706"/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D4707"/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D4708"/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D4709"/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D4710"/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D4711"/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D4712"/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D4713"/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D4714"/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D4715"/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D4716"/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D4717"/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D4718"/>
      <c r="F4718" t="s">
        <v>5578</v>
      </c>
      <c r="G4718" t="s">
        <v>4882</v>
      </c>
    </row>
    <row r="4719" spans="1:7" hidden="1" x14ac:dyDescent="0.25">
      <c r="A4719" t="s">
        <v>775</v>
      </c>
      <c r="D4719"/>
      <c r="F4719" t="s">
        <v>5579</v>
      </c>
      <c r="G4719" t="s">
        <v>4882</v>
      </c>
    </row>
    <row r="4720" spans="1:7" hidden="1" x14ac:dyDescent="0.25">
      <c r="A4720" t="s">
        <v>775</v>
      </c>
      <c r="D4720"/>
      <c r="F4720" t="s">
        <v>5580</v>
      </c>
      <c r="G4720" t="s">
        <v>4882</v>
      </c>
    </row>
    <row r="4721" spans="1:7" hidden="1" x14ac:dyDescent="0.25">
      <c r="A4721" t="s">
        <v>775</v>
      </c>
      <c r="D4721"/>
      <c r="F4721" t="s">
        <v>5581</v>
      </c>
      <c r="G4721" t="s">
        <v>4882</v>
      </c>
    </row>
    <row r="4722" spans="1:7" hidden="1" x14ac:dyDescent="0.25">
      <c r="A4722" t="s">
        <v>775</v>
      </c>
      <c r="D4722"/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D4723"/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D4724"/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D4725"/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D4726"/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D4727"/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D4728"/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D4729"/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D4730"/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D4731"/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D4732"/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D4733"/>
      <c r="F4733" t="s">
        <v>5595</v>
      </c>
      <c r="G4733" t="s">
        <v>4882</v>
      </c>
    </row>
    <row r="4734" spans="1:7" hidden="1" x14ac:dyDescent="0.25">
      <c r="A4734" t="s">
        <v>775</v>
      </c>
      <c r="D4734"/>
      <c r="F4734" t="s">
        <v>5596</v>
      </c>
      <c r="G4734" t="s">
        <v>4882</v>
      </c>
    </row>
    <row r="4735" spans="1:7" hidden="1" x14ac:dyDescent="0.25">
      <c r="A4735" t="s">
        <v>775</v>
      </c>
      <c r="D4735"/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D4736"/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D4737"/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D4738"/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D4739"/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D4740"/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D4741"/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D4742"/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D4743"/>
      <c r="F4743" t="s">
        <v>5227</v>
      </c>
      <c r="G4743" t="s">
        <v>773</v>
      </c>
    </row>
    <row r="4744" spans="1:7" hidden="1" x14ac:dyDescent="0.25">
      <c r="A4744" t="s">
        <v>12</v>
      </c>
      <c r="D4744"/>
      <c r="F4744" t="s">
        <v>5228</v>
      </c>
      <c r="G4744" t="s">
        <v>773</v>
      </c>
    </row>
    <row r="4745" spans="1:7" hidden="1" x14ac:dyDescent="0.25">
      <c r="A4745" t="s">
        <v>12</v>
      </c>
      <c r="D4745"/>
      <c r="F4745" t="s">
        <v>5229</v>
      </c>
      <c r="G4745" t="s">
        <v>773</v>
      </c>
    </row>
    <row r="4746" spans="1:7" hidden="1" x14ac:dyDescent="0.25">
      <c r="A4746" t="s">
        <v>12</v>
      </c>
      <c r="D4746"/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D4747"/>
      <c r="F4747" t="s">
        <v>5231</v>
      </c>
      <c r="G4747" t="s">
        <v>773</v>
      </c>
    </row>
    <row r="4748" spans="1:7" hidden="1" x14ac:dyDescent="0.25">
      <c r="A4748" t="s">
        <v>7</v>
      </c>
      <c r="D4748"/>
      <c r="F4748" t="s">
        <v>5232</v>
      </c>
      <c r="G4748" t="s">
        <v>773</v>
      </c>
    </row>
    <row r="4749" spans="1:7" hidden="1" x14ac:dyDescent="0.25">
      <c r="A4749" t="s">
        <v>7</v>
      </c>
      <c r="D4749"/>
      <c r="F4749" t="s">
        <v>5233</v>
      </c>
      <c r="G4749" t="s">
        <v>773</v>
      </c>
    </row>
    <row r="4750" spans="1:7" hidden="1" x14ac:dyDescent="0.25">
      <c r="A4750" t="s">
        <v>7</v>
      </c>
      <c r="D4750"/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D4751"/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D4752"/>
      <c r="F4752" t="s">
        <v>5236</v>
      </c>
      <c r="G4752" t="s">
        <v>773</v>
      </c>
    </row>
    <row r="4753" spans="1:7" hidden="1" x14ac:dyDescent="0.25">
      <c r="A4753" t="s">
        <v>7</v>
      </c>
      <c r="D4753"/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D4754"/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D4755"/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D4756"/>
      <c r="F4756" t="s">
        <v>5240</v>
      </c>
      <c r="G4756" t="s">
        <v>773</v>
      </c>
    </row>
    <row r="4757" spans="1:7" hidden="1" x14ac:dyDescent="0.25">
      <c r="A4757" t="s">
        <v>12</v>
      </c>
      <c r="D4757"/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D4758"/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D4759"/>
      <c r="F4759" t="s">
        <v>5243</v>
      </c>
      <c r="G4759" t="s">
        <v>773</v>
      </c>
    </row>
    <row r="4760" spans="1:7" hidden="1" x14ac:dyDescent="0.25">
      <c r="A4760" t="s">
        <v>7</v>
      </c>
      <c r="D4760"/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D4761"/>
      <c r="F4761" t="s">
        <v>5245</v>
      </c>
      <c r="G4761" t="s">
        <v>773</v>
      </c>
    </row>
    <row r="4762" spans="1:7" hidden="1" x14ac:dyDescent="0.25">
      <c r="A4762" t="s">
        <v>12</v>
      </c>
      <c r="D4762"/>
      <c r="F4762" t="s">
        <v>5246</v>
      </c>
      <c r="G4762" t="s">
        <v>773</v>
      </c>
    </row>
    <row r="4763" spans="1:7" hidden="1" x14ac:dyDescent="0.25">
      <c r="A4763" t="s">
        <v>12</v>
      </c>
      <c r="D4763"/>
      <c r="F4763" t="s">
        <v>5247</v>
      </c>
      <c r="G4763" t="s">
        <v>773</v>
      </c>
    </row>
    <row r="4764" spans="1:7" hidden="1" x14ac:dyDescent="0.25">
      <c r="A4764" t="s">
        <v>12</v>
      </c>
      <c r="D4764"/>
      <c r="F4764" t="s">
        <v>5248</v>
      </c>
      <c r="G4764" t="s">
        <v>773</v>
      </c>
    </row>
    <row r="4765" spans="1:7" hidden="1" x14ac:dyDescent="0.25">
      <c r="A4765" t="s">
        <v>12</v>
      </c>
      <c r="D4765"/>
      <c r="F4765" t="s">
        <v>5249</v>
      </c>
      <c r="G4765" t="s">
        <v>773</v>
      </c>
    </row>
    <row r="4766" spans="1:7" hidden="1" x14ac:dyDescent="0.25">
      <c r="A4766" t="s">
        <v>7</v>
      </c>
      <c r="D4766"/>
      <c r="F4766" t="s">
        <v>5250</v>
      </c>
      <c r="G4766" t="s">
        <v>773</v>
      </c>
    </row>
    <row r="4767" spans="1:7" hidden="1" x14ac:dyDescent="0.25">
      <c r="A4767" t="s">
        <v>7</v>
      </c>
      <c r="D4767"/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D4768"/>
      <c r="F4768" t="s">
        <v>5252</v>
      </c>
      <c r="G4768" t="s">
        <v>773</v>
      </c>
    </row>
    <row r="4769" spans="1:7" hidden="1" x14ac:dyDescent="0.25">
      <c r="A4769" t="s">
        <v>7</v>
      </c>
      <c r="D4769"/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D4770"/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D4771"/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D4772"/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D4773"/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D4774"/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D4775"/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D4776"/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D4777"/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D4778"/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D4779"/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D4780"/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D4781"/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D4782"/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D4783"/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D4784"/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D4785"/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D4786"/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D4787"/>
      <c r="F4787" t="s">
        <v>5271</v>
      </c>
      <c r="G4787" t="s">
        <v>796</v>
      </c>
    </row>
    <row r="4788" spans="1:7" hidden="1" x14ac:dyDescent="0.25">
      <c r="A4788" t="s">
        <v>813</v>
      </c>
      <c r="D4788"/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D4789"/>
      <c r="F4789" t="s">
        <v>5273</v>
      </c>
      <c r="G4789" t="s">
        <v>4526</v>
      </c>
    </row>
    <row r="4790" spans="1:7" hidden="1" x14ac:dyDescent="0.25">
      <c r="A4790" t="s">
        <v>4524</v>
      </c>
      <c r="D4790"/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D4791"/>
      <c r="F4791" t="s">
        <v>5275</v>
      </c>
      <c r="G4791" t="s">
        <v>4526</v>
      </c>
    </row>
    <row r="4792" spans="1:7" hidden="1" x14ac:dyDescent="0.25">
      <c r="A4792" t="s">
        <v>4524</v>
      </c>
      <c r="D4792"/>
      <c r="F4792" t="s">
        <v>5276</v>
      </c>
      <c r="G4792" t="s">
        <v>4526</v>
      </c>
    </row>
    <row r="4793" spans="1:7" hidden="1" x14ac:dyDescent="0.25">
      <c r="A4793" t="s">
        <v>4524</v>
      </c>
      <c r="D4793"/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D4794"/>
      <c r="F4794" t="s">
        <v>5278</v>
      </c>
      <c r="G4794" t="s">
        <v>4526</v>
      </c>
    </row>
    <row r="4795" spans="1:7" hidden="1" x14ac:dyDescent="0.25">
      <c r="A4795" t="s">
        <v>4524</v>
      </c>
      <c r="D4795"/>
      <c r="F4795" t="s">
        <v>5279</v>
      </c>
      <c r="G4795" t="s">
        <v>4526</v>
      </c>
    </row>
    <row r="4796" spans="1:7" hidden="1" x14ac:dyDescent="0.25">
      <c r="A4796" t="s">
        <v>4524</v>
      </c>
      <c r="D4796"/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D4797"/>
      <c r="F4797" t="s">
        <v>5281</v>
      </c>
      <c r="G4797" t="s">
        <v>4526</v>
      </c>
    </row>
    <row r="4798" spans="1:7" hidden="1" x14ac:dyDescent="0.25">
      <c r="A4798" t="s">
        <v>4524</v>
      </c>
      <c r="D4798"/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D4799"/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D4800"/>
      <c r="F4800" t="s">
        <v>5284</v>
      </c>
      <c r="G4800" t="s">
        <v>4526</v>
      </c>
    </row>
    <row r="4801" spans="1:7" hidden="1" x14ac:dyDescent="0.25">
      <c r="A4801" t="s">
        <v>4524</v>
      </c>
      <c r="D4801"/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D4802"/>
      <c r="F4802" t="s">
        <v>5286</v>
      </c>
      <c r="G4802" t="s">
        <v>4526</v>
      </c>
    </row>
    <row r="4803" spans="1:7" hidden="1" x14ac:dyDescent="0.25">
      <c r="A4803" t="s">
        <v>4524</v>
      </c>
      <c r="D4803"/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D4804"/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D4805"/>
      <c r="F4805" t="s">
        <v>5289</v>
      </c>
      <c r="G4805" t="s">
        <v>4526</v>
      </c>
    </row>
    <row r="4806" spans="1:7" hidden="1" x14ac:dyDescent="0.25">
      <c r="A4806" t="s">
        <v>4524</v>
      </c>
      <c r="D4806"/>
      <c r="F4806" t="s">
        <v>5290</v>
      </c>
      <c r="G4806" t="s">
        <v>4526</v>
      </c>
    </row>
    <row r="4807" spans="1:7" hidden="1" x14ac:dyDescent="0.25">
      <c r="A4807" t="s">
        <v>4524</v>
      </c>
      <c r="D4807"/>
      <c r="F4807" t="s">
        <v>5291</v>
      </c>
      <c r="G4807" t="s">
        <v>4526</v>
      </c>
    </row>
    <row r="4808" spans="1:7" hidden="1" x14ac:dyDescent="0.25">
      <c r="A4808" t="s">
        <v>4524</v>
      </c>
      <c r="D4808"/>
      <c r="F4808" t="s">
        <v>5292</v>
      </c>
      <c r="G4808" t="s">
        <v>4526</v>
      </c>
    </row>
    <row r="4809" spans="1:7" hidden="1" x14ac:dyDescent="0.25">
      <c r="A4809" t="s">
        <v>4524</v>
      </c>
      <c r="D4809"/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D4810"/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D4811"/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D4812"/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D4813"/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D4814"/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D4815"/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D4816"/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D4817"/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D4818"/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D4819"/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D4820"/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D4821"/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D4822"/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D4823"/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D4824"/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D4825"/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D4826"/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D4827"/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D4828"/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D4829"/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D4830"/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D4831"/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D4832"/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D4833"/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D4834"/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D4835"/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D4836"/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D4837"/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D4838"/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D4839"/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D4840"/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D4841"/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D4842"/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D4843"/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D4844"/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D4845"/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D4846"/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D4847"/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D4848"/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D4849"/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D4850"/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D4851"/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D4852"/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D4853"/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D4854"/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D4855"/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D4856"/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D4857"/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D4858"/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D4859"/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D4860"/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D4861"/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D4862"/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D4863"/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D4864"/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D4865"/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D4866"/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D4867"/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D4868"/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D4869"/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D4870"/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D4871"/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D4872"/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D4873"/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D4874"/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D4875"/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D4876"/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D4877"/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D4878"/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D4879"/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D4880"/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D4881"/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D4882"/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D4883"/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D4884"/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D4885"/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D4886"/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D4887"/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D4888"/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D4889"/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D4890"/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D4891"/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D4892"/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D4893"/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D4894"/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D4895"/>
      <c r="F4895" t="s">
        <v>5367</v>
      </c>
      <c r="G4895" t="s">
        <v>4868</v>
      </c>
    </row>
    <row r="4896" spans="1:7" hidden="1" x14ac:dyDescent="0.25">
      <c r="A4896" t="s">
        <v>5703</v>
      </c>
      <c r="D4896"/>
      <c r="F4896" t="s">
        <v>5368</v>
      </c>
      <c r="G4896" t="s">
        <v>4868</v>
      </c>
    </row>
    <row r="4897" spans="1:7" hidden="1" x14ac:dyDescent="0.25">
      <c r="A4897" t="s">
        <v>5703</v>
      </c>
      <c r="D4897"/>
      <c r="F4897" t="s">
        <v>5369</v>
      </c>
      <c r="G4897" t="s">
        <v>4868</v>
      </c>
    </row>
    <row r="4898" spans="1:7" hidden="1" x14ac:dyDescent="0.25">
      <c r="A4898" t="s">
        <v>5703</v>
      </c>
      <c r="D4898"/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D4899"/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D4900"/>
      <c r="F4900" t="s">
        <v>5372</v>
      </c>
      <c r="G4900" t="s">
        <v>4868</v>
      </c>
    </row>
    <row r="4901" spans="1:7" hidden="1" x14ac:dyDescent="0.25">
      <c r="A4901" t="s">
        <v>5495</v>
      </c>
      <c r="D4901"/>
      <c r="F4901" t="s">
        <v>5710</v>
      </c>
      <c r="G4901" t="s">
        <v>91</v>
      </c>
    </row>
    <row r="4902" spans="1:7" hidden="1" x14ac:dyDescent="0.25">
      <c r="A4902" t="s">
        <v>5495</v>
      </c>
      <c r="D4902"/>
      <c r="F4902" t="s">
        <v>5711</v>
      </c>
      <c r="G4902" t="s">
        <v>91</v>
      </c>
    </row>
    <row r="4903" spans="1:7" hidden="1" x14ac:dyDescent="0.25">
      <c r="A4903" t="s">
        <v>5495</v>
      </c>
      <c r="D4903"/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D4904"/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D4905"/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D4906"/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D4907"/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D4908"/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D4909"/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D4910"/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D4911"/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D4912"/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D4913"/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D4914"/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D4915"/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D4916"/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D4917"/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D4918"/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D4919"/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D4920"/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D4921"/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D4922"/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D4923"/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D4924"/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D4925"/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D4926"/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D4927"/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D4928"/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D4929"/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D4930"/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D4931"/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D4932"/>
      <c r="F4932" t="s">
        <v>5734</v>
      </c>
      <c r="G4932" t="s">
        <v>29619</v>
      </c>
    </row>
    <row r="4933" spans="1:7" hidden="1" x14ac:dyDescent="0.25">
      <c r="A4933" t="s">
        <v>7</v>
      </c>
      <c r="D4933"/>
      <c r="F4933" t="s">
        <v>5735</v>
      </c>
      <c r="G4933" t="s">
        <v>29619</v>
      </c>
    </row>
    <row r="4934" spans="1:7" hidden="1" x14ac:dyDescent="0.25">
      <c r="A4934" t="s">
        <v>4</v>
      </c>
      <c r="B4934" t="s">
        <v>8</v>
      </c>
      <c r="D4934"/>
      <c r="F4934" t="s">
        <v>5736</v>
      </c>
      <c r="G4934" t="s">
        <v>29619</v>
      </c>
    </row>
    <row r="4935" spans="1:7" hidden="1" x14ac:dyDescent="0.25">
      <c r="A4935" t="s">
        <v>4</v>
      </c>
      <c r="B4935" t="s">
        <v>8</v>
      </c>
      <c r="D4935"/>
      <c r="F4935" t="s">
        <v>5737</v>
      </c>
      <c r="G4935" t="s">
        <v>29619</v>
      </c>
    </row>
    <row r="4936" spans="1:7" hidden="1" x14ac:dyDescent="0.25">
      <c r="A4936" t="s">
        <v>803</v>
      </c>
      <c r="B4936" t="s">
        <v>8</v>
      </c>
      <c r="D4936"/>
      <c r="F4936" t="s">
        <v>5738</v>
      </c>
      <c r="G4936" t="s">
        <v>29619</v>
      </c>
    </row>
    <row r="4937" spans="1:7" hidden="1" x14ac:dyDescent="0.25">
      <c r="A4937" t="s">
        <v>7</v>
      </c>
      <c r="D4937"/>
      <c r="F4937" t="s">
        <v>5739</v>
      </c>
      <c r="G4937" t="s">
        <v>29619</v>
      </c>
    </row>
    <row r="4938" spans="1:7" hidden="1" x14ac:dyDescent="0.25">
      <c r="A4938" t="s">
        <v>4</v>
      </c>
      <c r="B4938" t="s">
        <v>8</v>
      </c>
      <c r="D4938"/>
      <c r="F4938" t="s">
        <v>5740</v>
      </c>
      <c r="G4938" t="s">
        <v>29619</v>
      </c>
    </row>
    <row r="4939" spans="1:7" hidden="1" x14ac:dyDescent="0.25">
      <c r="A4939" t="s">
        <v>4</v>
      </c>
      <c r="B4939" t="s">
        <v>8</v>
      </c>
      <c r="D4939"/>
      <c r="F4939" t="s">
        <v>5741</v>
      </c>
      <c r="G4939" t="s">
        <v>29619</v>
      </c>
    </row>
    <row r="4940" spans="1:7" hidden="1" x14ac:dyDescent="0.25">
      <c r="A4940" t="s">
        <v>803</v>
      </c>
      <c r="B4940" t="s">
        <v>8</v>
      </c>
      <c r="D4940"/>
      <c r="F4940" t="s">
        <v>5742</v>
      </c>
      <c r="G4940" t="s">
        <v>29619</v>
      </c>
    </row>
    <row r="4941" spans="1:7" hidden="1" x14ac:dyDescent="0.25">
      <c r="A4941" t="s">
        <v>4</v>
      </c>
      <c r="B4941" t="s">
        <v>8</v>
      </c>
      <c r="D4941"/>
      <c r="F4941" t="s">
        <v>5929</v>
      </c>
      <c r="G4941" t="s">
        <v>470</v>
      </c>
    </row>
    <row r="4942" spans="1:7" hidden="1" x14ac:dyDescent="0.25">
      <c r="A4942" t="s">
        <v>11</v>
      </c>
      <c r="D4942"/>
      <c r="F4942" t="s">
        <v>5930</v>
      </c>
      <c r="G4942" t="s">
        <v>470</v>
      </c>
    </row>
    <row r="4943" spans="1:7" hidden="1" x14ac:dyDescent="0.25">
      <c r="A4943" t="s">
        <v>11</v>
      </c>
      <c r="D4943"/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D4944"/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D4945"/>
      <c r="F4945" t="s">
        <v>5933</v>
      </c>
      <c r="G4945" t="s">
        <v>470</v>
      </c>
    </row>
    <row r="4946" spans="1:7" hidden="1" x14ac:dyDescent="0.25">
      <c r="A4946" t="s">
        <v>11</v>
      </c>
      <c r="D4946"/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D4947"/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D4948"/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D4949"/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D4950"/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D4951"/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D4952"/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D4953"/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D4954"/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D4955"/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D4956"/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D4957"/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D4958"/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D4959"/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D4960"/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D4961"/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D4962"/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D4963"/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D4964"/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D4965"/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D4966"/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D4967"/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D4968"/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D4969"/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D4970"/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D4971"/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D4972"/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D4973"/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D4974"/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D4975"/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D4976"/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D4977"/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D4978"/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D4979"/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D4980"/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D4981"/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D4982"/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D4983"/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D4984"/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D4985"/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D4986"/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D4987"/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D4988"/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D4989"/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D4990"/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D4991"/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D4992"/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D4993"/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D4994"/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D4995"/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D4996"/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D4997"/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D4998"/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D4999"/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D5000"/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D5001"/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D5002"/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D5003"/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D5004"/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D5005"/>
      <c r="F5005" t="s">
        <v>5960</v>
      </c>
      <c r="G5005" t="s">
        <v>773</v>
      </c>
    </row>
    <row r="5006" spans="1:7" hidden="1" x14ac:dyDescent="0.25">
      <c r="A5006" t="s">
        <v>4524</v>
      </c>
      <c r="D5006"/>
      <c r="F5006" t="s">
        <v>5961</v>
      </c>
      <c r="G5006" t="s">
        <v>773</v>
      </c>
    </row>
    <row r="5007" spans="1:7" hidden="1" x14ac:dyDescent="0.25">
      <c r="A5007" t="s">
        <v>4524</v>
      </c>
      <c r="D5007"/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D5008"/>
      <c r="F5008" t="s">
        <v>5963</v>
      </c>
      <c r="G5008" t="s">
        <v>773</v>
      </c>
    </row>
    <row r="5009" spans="1:7" hidden="1" x14ac:dyDescent="0.25">
      <c r="A5009" t="s">
        <v>7</v>
      </c>
      <c r="D5009"/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D5010"/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D5011"/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D5012"/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D5013"/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D5014"/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D5015"/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D5016"/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D5017"/>
      <c r="F5017" t="s">
        <v>5770</v>
      </c>
      <c r="G5017" t="s">
        <v>796</v>
      </c>
    </row>
    <row r="5018" spans="1:7" hidden="1" x14ac:dyDescent="0.25">
      <c r="A5018" t="s">
        <v>4524</v>
      </c>
      <c r="D5018"/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D5019"/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D5020"/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D5021"/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D5022"/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D5023"/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D5024"/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D5025"/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D5026"/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D5027"/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D5028"/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D5029"/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D5030"/>
      <c r="F5030" t="s">
        <v>5797</v>
      </c>
      <c r="G5030" t="s">
        <v>4526</v>
      </c>
    </row>
    <row r="5031" spans="1:7" hidden="1" x14ac:dyDescent="0.25">
      <c r="A5031" t="s">
        <v>4524</v>
      </c>
      <c r="D5031"/>
      <c r="F5031" t="s">
        <v>5798</v>
      </c>
      <c r="G5031" t="s">
        <v>4526</v>
      </c>
    </row>
    <row r="5032" spans="1:7" hidden="1" x14ac:dyDescent="0.25">
      <c r="A5032" t="s">
        <v>4524</v>
      </c>
      <c r="D5032"/>
      <c r="F5032" t="s">
        <v>5799</v>
      </c>
      <c r="G5032" t="s">
        <v>4526</v>
      </c>
    </row>
    <row r="5033" spans="1:7" hidden="1" x14ac:dyDescent="0.25">
      <c r="A5033" t="s">
        <v>4524</v>
      </c>
      <c r="D5033"/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D5034"/>
      <c r="F5034" t="s">
        <v>5801</v>
      </c>
      <c r="G5034" t="s">
        <v>4526</v>
      </c>
    </row>
    <row r="5035" spans="1:7" hidden="1" x14ac:dyDescent="0.25">
      <c r="A5035" t="s">
        <v>4524</v>
      </c>
      <c r="D5035"/>
      <c r="F5035" t="s">
        <v>5802</v>
      </c>
      <c r="G5035" t="s">
        <v>4526</v>
      </c>
    </row>
    <row r="5036" spans="1:7" hidden="1" x14ac:dyDescent="0.25">
      <c r="A5036" t="s">
        <v>4524</v>
      </c>
      <c r="D5036"/>
      <c r="F5036" t="s">
        <v>5803</v>
      </c>
      <c r="G5036" t="s">
        <v>4526</v>
      </c>
    </row>
    <row r="5037" spans="1:7" hidden="1" x14ac:dyDescent="0.25">
      <c r="A5037" t="s">
        <v>4524</v>
      </c>
      <c r="D5037"/>
      <c r="F5037" t="s">
        <v>5804</v>
      </c>
      <c r="G5037" t="s">
        <v>4526</v>
      </c>
    </row>
    <row r="5038" spans="1:7" hidden="1" x14ac:dyDescent="0.25">
      <c r="A5038" t="s">
        <v>4524</v>
      </c>
      <c r="D5038"/>
      <c r="F5038" t="s">
        <v>5805</v>
      </c>
      <c r="G5038" t="s">
        <v>4526</v>
      </c>
    </row>
    <row r="5039" spans="1:7" hidden="1" x14ac:dyDescent="0.25">
      <c r="A5039" t="s">
        <v>4524</v>
      </c>
      <c r="D5039"/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D5040"/>
      <c r="F5040" t="s">
        <v>5807</v>
      </c>
      <c r="G5040" t="s">
        <v>4526</v>
      </c>
    </row>
    <row r="5041" spans="1:7" hidden="1" x14ac:dyDescent="0.25">
      <c r="A5041" t="s">
        <v>4524</v>
      </c>
      <c r="D5041"/>
      <c r="F5041" t="s">
        <v>5808</v>
      </c>
      <c r="G5041" t="s">
        <v>4526</v>
      </c>
    </row>
    <row r="5042" spans="1:7" hidden="1" x14ac:dyDescent="0.25">
      <c r="A5042" t="s">
        <v>4524</v>
      </c>
      <c r="D5042"/>
      <c r="F5042" t="s">
        <v>5809</v>
      </c>
      <c r="G5042" t="s">
        <v>4526</v>
      </c>
    </row>
    <row r="5043" spans="1:7" hidden="1" x14ac:dyDescent="0.25">
      <c r="A5043" t="s">
        <v>4524</v>
      </c>
      <c r="D5043"/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D5044"/>
      <c r="F5044" t="s">
        <v>5811</v>
      </c>
      <c r="G5044" t="s">
        <v>4526</v>
      </c>
    </row>
    <row r="5045" spans="1:7" hidden="1" x14ac:dyDescent="0.25">
      <c r="A5045" t="s">
        <v>4524</v>
      </c>
      <c r="D5045"/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D5046"/>
      <c r="F5046" t="s">
        <v>5813</v>
      </c>
      <c r="G5046" t="s">
        <v>4526</v>
      </c>
    </row>
    <row r="5047" spans="1:7" hidden="1" x14ac:dyDescent="0.25">
      <c r="A5047" t="s">
        <v>4524</v>
      </c>
      <c r="D5047"/>
      <c r="F5047" t="s">
        <v>5814</v>
      </c>
      <c r="G5047" t="s">
        <v>4526</v>
      </c>
    </row>
    <row r="5048" spans="1:7" hidden="1" x14ac:dyDescent="0.25">
      <c r="A5048" t="s">
        <v>4524</v>
      </c>
      <c r="D5048"/>
      <c r="F5048" t="s">
        <v>5815</v>
      </c>
      <c r="G5048" t="s">
        <v>4526</v>
      </c>
    </row>
    <row r="5049" spans="1:7" hidden="1" x14ac:dyDescent="0.25">
      <c r="A5049" t="s">
        <v>4524</v>
      </c>
      <c r="D5049"/>
      <c r="F5049" t="s">
        <v>5816</v>
      </c>
      <c r="G5049" t="s">
        <v>4526</v>
      </c>
    </row>
    <row r="5050" spans="1:7" hidden="1" x14ac:dyDescent="0.25">
      <c r="A5050" t="s">
        <v>4524</v>
      </c>
      <c r="D5050"/>
      <c r="F5050" t="s">
        <v>5817</v>
      </c>
      <c r="G5050" t="s">
        <v>4526</v>
      </c>
    </row>
    <row r="5051" spans="1:7" hidden="1" x14ac:dyDescent="0.25">
      <c r="A5051" t="s">
        <v>4524</v>
      </c>
      <c r="D5051"/>
      <c r="F5051" t="s">
        <v>5818</v>
      </c>
      <c r="G5051" t="s">
        <v>4526</v>
      </c>
    </row>
    <row r="5052" spans="1:7" hidden="1" x14ac:dyDescent="0.25">
      <c r="A5052" t="s">
        <v>4524</v>
      </c>
      <c r="D5052"/>
      <c r="F5052" t="s">
        <v>5819</v>
      </c>
      <c r="G5052" t="s">
        <v>4526</v>
      </c>
    </row>
    <row r="5053" spans="1:7" hidden="1" x14ac:dyDescent="0.25">
      <c r="A5053" t="s">
        <v>4524</v>
      </c>
      <c r="D5053"/>
      <c r="F5053" t="s">
        <v>5820</v>
      </c>
      <c r="G5053" t="s">
        <v>4526</v>
      </c>
    </row>
    <row r="5054" spans="1:7" hidden="1" x14ac:dyDescent="0.25">
      <c r="A5054" t="s">
        <v>4524</v>
      </c>
      <c r="D5054"/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D5055"/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D5056"/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D5057"/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D5058"/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D5059"/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D5060"/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D5061"/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D5062"/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D5063"/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D5064"/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D5065"/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D5066"/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D5067"/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D5068"/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D5069"/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D5070"/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D5071"/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D5072"/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D5073"/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D5074"/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D5075"/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D5076"/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D5077"/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D5078"/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D5079"/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D5080"/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D5081"/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D5082"/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D5083"/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D5084"/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D5085"/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D5086"/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D5087"/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D5088"/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D5089"/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D5090"/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D5091"/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D5092"/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D5093"/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D5094"/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D5095"/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D5096"/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D5097"/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D5098"/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D5099"/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D5100"/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D5101"/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D5102"/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D5103"/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D5104"/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D5105"/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D5106"/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D5107"/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D5108"/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D5109"/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D5110"/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D5111"/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D5112"/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D5113"/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D5114"/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D5115"/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D5116"/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D5117"/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D5118"/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D5119"/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D5120"/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D5121"/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D5122"/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D5123"/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D5124"/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D5125"/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D5126"/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D5127"/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D5128"/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D5129"/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D5130"/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D5131"/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D5132"/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D5133"/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D5134"/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D5135"/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D5136"/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D5137"/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D5138"/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D5139"/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D5140"/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D5141"/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D5142"/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D5143"/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D5144"/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D5145"/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D5146"/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D5147"/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D5181"/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D5182"/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D5183"/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D5184"/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D5185"/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D5186"/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D5187"/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D5188"/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D5189"/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D5190"/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D5191"/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D5192"/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D5193"/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D5194"/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D5195"/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D5196"/>
      <c r="F5196" t="s">
        <v>6004</v>
      </c>
      <c r="G5196" t="s">
        <v>29619</v>
      </c>
    </row>
    <row r="5197" spans="1:7" hidden="1" x14ac:dyDescent="0.25">
      <c r="A5197" t="s">
        <v>305</v>
      </c>
      <c r="B5197" t="s">
        <v>86</v>
      </c>
      <c r="D5197"/>
      <c r="F5197" t="s">
        <v>6005</v>
      </c>
      <c r="G5197" t="s">
        <v>29619</v>
      </c>
    </row>
    <row r="5198" spans="1:7" hidden="1" x14ac:dyDescent="0.25">
      <c r="A5198" t="s">
        <v>305</v>
      </c>
      <c r="B5198" t="s">
        <v>86</v>
      </c>
      <c r="D5198"/>
      <c r="F5198" t="s">
        <v>6006</v>
      </c>
      <c r="G5198" t="s">
        <v>29619</v>
      </c>
    </row>
    <row r="5199" spans="1:7" hidden="1" x14ac:dyDescent="0.25">
      <c r="A5199" t="s">
        <v>305</v>
      </c>
      <c r="B5199" t="s">
        <v>86</v>
      </c>
      <c r="D5199"/>
      <c r="F5199" t="s">
        <v>6007</v>
      </c>
      <c r="G5199" t="s">
        <v>29619</v>
      </c>
    </row>
    <row r="5200" spans="1:7" hidden="1" x14ac:dyDescent="0.25">
      <c r="A5200" t="s">
        <v>305</v>
      </c>
      <c r="B5200" t="s">
        <v>86</v>
      </c>
      <c r="D5200"/>
      <c r="F5200" t="s">
        <v>6008</v>
      </c>
      <c r="G5200" t="s">
        <v>29619</v>
      </c>
    </row>
    <row r="5201" spans="1:7" hidden="1" x14ac:dyDescent="0.25">
      <c r="A5201" t="s">
        <v>305</v>
      </c>
      <c r="B5201" t="s">
        <v>86</v>
      </c>
      <c r="D5201"/>
      <c r="F5201" t="s">
        <v>6009</v>
      </c>
      <c r="G5201" t="s">
        <v>29619</v>
      </c>
    </row>
    <row r="5202" spans="1:7" hidden="1" x14ac:dyDescent="0.25">
      <c r="A5202" t="s">
        <v>775</v>
      </c>
      <c r="D5202"/>
      <c r="F5202" t="s">
        <v>6010</v>
      </c>
      <c r="G5202" t="s">
        <v>29619</v>
      </c>
    </row>
    <row r="5203" spans="1:7" hidden="1" x14ac:dyDescent="0.25">
      <c r="A5203" t="s">
        <v>775</v>
      </c>
      <c r="D5203"/>
      <c r="F5203" t="s">
        <v>6011</v>
      </c>
      <c r="G5203" t="s">
        <v>29619</v>
      </c>
    </row>
    <row r="5204" spans="1:7" hidden="1" x14ac:dyDescent="0.25">
      <c r="A5204" t="s">
        <v>775</v>
      </c>
      <c r="D5204"/>
      <c r="F5204" t="s">
        <v>6012</v>
      </c>
      <c r="G5204" t="s">
        <v>29619</v>
      </c>
    </row>
    <row r="5205" spans="1:7" hidden="1" x14ac:dyDescent="0.25">
      <c r="A5205" t="s">
        <v>775</v>
      </c>
      <c r="D5205"/>
      <c r="F5205" t="s">
        <v>6013</v>
      </c>
      <c r="G5205" t="s">
        <v>29619</v>
      </c>
    </row>
    <row r="5206" spans="1:7" hidden="1" x14ac:dyDescent="0.25">
      <c r="A5206" t="s">
        <v>4</v>
      </c>
      <c r="B5206" t="s">
        <v>8</v>
      </c>
      <c r="D5206"/>
      <c r="F5206" t="s">
        <v>6014</v>
      </c>
      <c r="G5206" t="s">
        <v>29619</v>
      </c>
    </row>
    <row r="5207" spans="1:7" hidden="1" x14ac:dyDescent="0.25">
      <c r="A5207" t="s">
        <v>4</v>
      </c>
      <c r="B5207" t="s">
        <v>8</v>
      </c>
      <c r="D5207"/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D5208"/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D5209"/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D5210"/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D5211"/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D5212"/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D5213"/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D5214"/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D5215"/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D5216"/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D5217"/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D5218"/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D5219"/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D5220"/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D5221"/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D5222"/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D5223"/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D5224"/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D5225"/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D5226"/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D5227"/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D5228"/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D5229"/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D5230"/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D5231"/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D5232"/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D5233"/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D5234"/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D5235"/>
      <c r="F5235" t="s">
        <v>6043</v>
      </c>
      <c r="G5235" t="s">
        <v>4881</v>
      </c>
    </row>
    <row r="5236" spans="1:7" hidden="1" x14ac:dyDescent="0.25">
      <c r="A5236" t="s">
        <v>6176</v>
      </c>
      <c r="D5236"/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D5237"/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D5238"/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D5239"/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D5240"/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D5241"/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D5242"/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D5243"/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D5244"/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D5245"/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D5246"/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D5247"/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D5248"/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D5249"/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D5250"/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D5251"/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D5252"/>
      <c r="F5252" t="s">
        <v>6076</v>
      </c>
      <c r="G5252" t="s">
        <v>773</v>
      </c>
    </row>
    <row r="5253" spans="1:7" hidden="1" x14ac:dyDescent="0.25">
      <c r="A5253" t="s">
        <v>775</v>
      </c>
      <c r="D5253"/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D5254"/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D5255"/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D5256"/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D5257"/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D5258"/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D5259"/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D5260"/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D5261"/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D5262"/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D5263"/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D5264"/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D5265"/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D5266"/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D5267"/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D5268"/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D5269"/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D5270"/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D5271"/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D5272"/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D5273"/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D5274"/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D5275"/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D5276"/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D5277"/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D5278"/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D5279"/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D5280"/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D5281"/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D5282"/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D5283"/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D5284"/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D5285"/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D5286"/>
      <c r="F5286" t="s">
        <v>6128</v>
      </c>
      <c r="G5286" t="s">
        <v>4868</v>
      </c>
    </row>
    <row r="5287" spans="1:7" hidden="1" x14ac:dyDescent="0.25">
      <c r="A5287" t="s">
        <v>6179</v>
      </c>
      <c r="D5287"/>
      <c r="F5287" t="s">
        <v>6129</v>
      </c>
      <c r="G5287" t="s">
        <v>4868</v>
      </c>
    </row>
    <row r="5288" spans="1:7" hidden="1" x14ac:dyDescent="0.25">
      <c r="A5288" t="s">
        <v>6179</v>
      </c>
      <c r="D5288"/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D5289"/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D5290"/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D5291"/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D5292"/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D5293"/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D5294"/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D5295"/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D5296"/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D5316"/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D5317"/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D5318"/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D5319"/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D5320"/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D5321"/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D5322"/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D5323"/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D5324"/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D5325"/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D5326"/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D5327"/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D5329"/>
      <c r="F5329" t="s">
        <v>6204</v>
      </c>
      <c r="G5329" t="s">
        <v>29619</v>
      </c>
    </row>
    <row r="5330" spans="1:7" hidden="1" x14ac:dyDescent="0.25">
      <c r="A5330" t="s">
        <v>305</v>
      </c>
      <c r="B5330" t="s">
        <v>86</v>
      </c>
      <c r="D5330"/>
      <c r="F5330" t="s">
        <v>6205</v>
      </c>
      <c r="G5330" t="s">
        <v>29619</v>
      </c>
    </row>
    <row r="5331" spans="1:7" hidden="1" x14ac:dyDescent="0.25">
      <c r="A5331" t="s">
        <v>305</v>
      </c>
      <c r="B5331" t="s">
        <v>86</v>
      </c>
      <c r="D5331"/>
      <c r="F5331" t="s">
        <v>6206</v>
      </c>
      <c r="G5331" t="s">
        <v>29619</v>
      </c>
    </row>
    <row r="5332" spans="1:7" hidden="1" x14ac:dyDescent="0.25">
      <c r="A5332" t="s">
        <v>5689</v>
      </c>
      <c r="B5332" t="s">
        <v>86</v>
      </c>
      <c r="D5332"/>
      <c r="F5332" t="s">
        <v>6207</v>
      </c>
      <c r="G5332" t="s">
        <v>29619</v>
      </c>
    </row>
    <row r="5333" spans="1:7" hidden="1" x14ac:dyDescent="0.25">
      <c r="A5333" t="s">
        <v>5689</v>
      </c>
      <c r="B5333" t="s">
        <v>86</v>
      </c>
      <c r="D5333"/>
      <c r="F5333" t="s">
        <v>6208</v>
      </c>
      <c r="G5333" t="s">
        <v>29619</v>
      </c>
    </row>
    <row r="5334" spans="1:7" hidden="1" x14ac:dyDescent="0.25">
      <c r="A5334" t="s">
        <v>4</v>
      </c>
      <c r="B5334" t="s">
        <v>8</v>
      </c>
      <c r="D5334"/>
      <c r="F5334" t="s">
        <v>6209</v>
      </c>
      <c r="G5334" t="s">
        <v>29619</v>
      </c>
    </row>
    <row r="5335" spans="1:7" hidden="1" x14ac:dyDescent="0.25">
      <c r="A5335" t="s">
        <v>4</v>
      </c>
      <c r="B5335" t="s">
        <v>8</v>
      </c>
      <c r="D5335"/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D5336"/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D5337"/>
      <c r="F5337" t="s">
        <v>6212</v>
      </c>
      <c r="G5337" t="s">
        <v>4879</v>
      </c>
    </row>
    <row r="5338" spans="1:7" hidden="1" x14ac:dyDescent="0.25">
      <c r="A5338" t="s">
        <v>6334</v>
      </c>
      <c r="D5338"/>
      <c r="F5338" t="s">
        <v>6213</v>
      </c>
      <c r="G5338" t="s">
        <v>4879</v>
      </c>
    </row>
    <row r="5339" spans="1:7" hidden="1" x14ac:dyDescent="0.25">
      <c r="A5339" t="s">
        <v>6334</v>
      </c>
      <c r="D5339"/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D5340"/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D5341"/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D5342"/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D5343"/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D5344"/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D5345"/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D5346"/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D5347"/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D5348"/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D5349"/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D5350"/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D5351"/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D5352"/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D5353"/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D5354"/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D5355"/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D5356"/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D5357"/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D5358"/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D5359"/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D5360"/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D5361"/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D5362"/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D5363"/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D5364"/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D5365"/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D5366"/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D5367"/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D5368"/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D5369"/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D5370"/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D5371"/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D5372"/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D5373"/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D5374"/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D5375"/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D5376"/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D5377"/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D5378"/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D5379"/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D5380"/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D5381"/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D5382"/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D5383"/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D5384"/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D5385"/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D5386"/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D5387"/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D5388"/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D5389"/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D5390"/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D5391"/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D5392"/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D5393"/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D5394"/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D5395"/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D5396"/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D5397"/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D5398"/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D5399"/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D5400"/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D5401"/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D5402"/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D5403"/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D5404"/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D5405"/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D5406"/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D5407"/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D5408"/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D5409"/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D5410"/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D5411"/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D5412"/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D5413"/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D5414"/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D5415"/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D5416"/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D5417"/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D5418"/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D5419"/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D5420"/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D5421"/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D5422"/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D5423"/>
      <c r="F5423" t="s">
        <v>6298</v>
      </c>
      <c r="G5423" t="s">
        <v>773</v>
      </c>
    </row>
    <row r="5424" spans="1:7" hidden="1" x14ac:dyDescent="0.25">
      <c r="A5424" t="s">
        <v>7</v>
      </c>
      <c r="D5424"/>
      <c r="F5424" t="s">
        <v>6299</v>
      </c>
      <c r="G5424" t="s">
        <v>773</v>
      </c>
    </row>
    <row r="5425" spans="1:7" hidden="1" x14ac:dyDescent="0.25">
      <c r="A5425" t="s">
        <v>7</v>
      </c>
      <c r="D5425"/>
      <c r="F5425" t="s">
        <v>6300</v>
      </c>
      <c r="G5425" t="s">
        <v>773</v>
      </c>
    </row>
    <row r="5426" spans="1:7" hidden="1" x14ac:dyDescent="0.25">
      <c r="A5426" t="s">
        <v>7</v>
      </c>
      <c r="D5426"/>
      <c r="F5426" t="s">
        <v>6301</v>
      </c>
      <c r="G5426" t="s">
        <v>773</v>
      </c>
    </row>
    <row r="5427" spans="1:7" hidden="1" x14ac:dyDescent="0.25">
      <c r="A5427" t="s">
        <v>7</v>
      </c>
      <c r="D5427"/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D5428"/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D5429"/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D5430"/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D5431"/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D5432"/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D5433"/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D5434"/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D5435"/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D5436"/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D5437"/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D5438"/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D5439"/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D5440"/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D5441"/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D5442"/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D5443"/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D5444"/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D5445"/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D5446"/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D5447"/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D5448"/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D5458"/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D5459"/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D5460"/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D5461"/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D5462"/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D5463"/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D5464"/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D5465"/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D5466"/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D5467"/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D5468"/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D5469"/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D5470"/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D5471"/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D5472"/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D5473"/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D5474"/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D5475"/>
      <c r="F5475" t="s">
        <v>6361</v>
      </c>
      <c r="G5475" t="s">
        <v>29619</v>
      </c>
    </row>
    <row r="5476" spans="1:7" hidden="1" x14ac:dyDescent="0.25">
      <c r="A5476" t="s">
        <v>3371</v>
      </c>
      <c r="B5476" t="s">
        <v>646</v>
      </c>
      <c r="D5476"/>
      <c r="F5476" t="s">
        <v>6362</v>
      </c>
      <c r="G5476" t="s">
        <v>29619</v>
      </c>
    </row>
    <row r="5477" spans="1:7" hidden="1" x14ac:dyDescent="0.25">
      <c r="A5477" t="s">
        <v>4</v>
      </c>
      <c r="B5477" t="s">
        <v>8</v>
      </c>
      <c r="D5477"/>
      <c r="F5477" t="s">
        <v>6363</v>
      </c>
      <c r="G5477" t="s">
        <v>29619</v>
      </c>
    </row>
    <row r="5478" spans="1:7" hidden="1" x14ac:dyDescent="0.25">
      <c r="A5478" t="s">
        <v>4</v>
      </c>
      <c r="B5478" t="s">
        <v>8</v>
      </c>
      <c r="D5478"/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D5479"/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D5480"/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D5481"/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D5482"/>
      <c r="F5482" t="s">
        <v>6368</v>
      </c>
      <c r="G5482" t="s">
        <v>4879</v>
      </c>
    </row>
    <row r="5483" spans="1:7" hidden="1" x14ac:dyDescent="0.25">
      <c r="A5483" t="s">
        <v>6596</v>
      </c>
      <c r="D5483"/>
      <c r="F5483" t="s">
        <v>6369</v>
      </c>
      <c r="G5483" t="s">
        <v>4879</v>
      </c>
    </row>
    <row r="5484" spans="1:7" hidden="1" x14ac:dyDescent="0.25">
      <c r="A5484" t="s">
        <v>6334</v>
      </c>
      <c r="D5484"/>
      <c r="F5484" t="s">
        <v>6370</v>
      </c>
      <c r="G5484" t="s">
        <v>4879</v>
      </c>
    </row>
    <row r="5485" spans="1:7" hidden="1" x14ac:dyDescent="0.25">
      <c r="A5485" t="s">
        <v>6334</v>
      </c>
      <c r="D5485"/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D5486"/>
      <c r="F5486" t="s">
        <v>6372</v>
      </c>
      <c r="G5486" t="s">
        <v>4879</v>
      </c>
    </row>
    <row r="5487" spans="1:7" hidden="1" x14ac:dyDescent="0.25">
      <c r="A5487" t="s">
        <v>6597</v>
      </c>
      <c r="D5487"/>
      <c r="F5487" t="s">
        <v>6373</v>
      </c>
      <c r="G5487" t="s">
        <v>4879</v>
      </c>
    </row>
    <row r="5488" spans="1:7" hidden="1" x14ac:dyDescent="0.25">
      <c r="A5488" t="s">
        <v>6334</v>
      </c>
      <c r="D5488"/>
      <c r="F5488" t="s">
        <v>6374</v>
      </c>
      <c r="G5488" t="s">
        <v>4879</v>
      </c>
    </row>
    <row r="5489" spans="1:7" hidden="1" x14ac:dyDescent="0.25">
      <c r="A5489" t="s">
        <v>6334</v>
      </c>
      <c r="D5489"/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D5490"/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D5491"/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D5492"/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D5493"/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D5494"/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D5495"/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D5496"/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D5497"/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D5498"/>
      <c r="F5498" t="s">
        <v>6384</v>
      </c>
      <c r="G5498" t="s">
        <v>4880</v>
      </c>
    </row>
    <row r="5499" spans="1:7" hidden="1" x14ac:dyDescent="0.25">
      <c r="A5499" t="s">
        <v>5686</v>
      </c>
      <c r="D5499"/>
      <c r="F5499" t="s">
        <v>6385</v>
      </c>
      <c r="G5499" t="s">
        <v>4880</v>
      </c>
    </row>
    <row r="5500" spans="1:7" hidden="1" x14ac:dyDescent="0.25">
      <c r="A5500" t="s">
        <v>5681</v>
      </c>
      <c r="D5500"/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D5501"/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D5502"/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D5503"/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D5504"/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D5505"/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D5506"/>
      <c r="F5506" t="s">
        <v>6392</v>
      </c>
      <c r="G5506" t="s">
        <v>4880</v>
      </c>
    </row>
    <row r="5507" spans="1:7" hidden="1" x14ac:dyDescent="0.25">
      <c r="A5507" t="s">
        <v>5686</v>
      </c>
      <c r="D5507"/>
      <c r="F5507" t="s">
        <v>6393</v>
      </c>
      <c r="G5507" t="s">
        <v>4880</v>
      </c>
    </row>
    <row r="5508" spans="1:7" hidden="1" x14ac:dyDescent="0.25">
      <c r="A5508" t="s">
        <v>5686</v>
      </c>
      <c r="D5508"/>
      <c r="F5508" t="s">
        <v>6394</v>
      </c>
      <c r="G5508" t="s">
        <v>4880</v>
      </c>
    </row>
    <row r="5509" spans="1:7" hidden="1" x14ac:dyDescent="0.25">
      <c r="A5509" t="s">
        <v>5686</v>
      </c>
      <c r="D5509"/>
      <c r="F5509" t="s">
        <v>6395</v>
      </c>
      <c r="G5509" t="s">
        <v>4880</v>
      </c>
    </row>
    <row r="5510" spans="1:7" hidden="1" x14ac:dyDescent="0.25">
      <c r="A5510" t="s">
        <v>5681</v>
      </c>
      <c r="D5510"/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D5511"/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D5512"/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D5513"/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D5514"/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D5515"/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D5516"/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D5517"/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D5518"/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D5519"/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D5525"/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D5526"/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D5527"/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D5528"/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D5529"/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D5530"/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D5531"/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D5532"/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D5533"/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D5534"/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D5536"/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D5537"/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D5538"/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D5539"/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D5540"/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D5541"/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D5542"/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D5543"/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D5544"/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D5545"/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D5546"/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D5547"/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D5548"/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D5549"/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D5550"/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D5551"/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D5552"/>
      <c r="F5552" t="s">
        <v>6466</v>
      </c>
      <c r="G5552" t="s">
        <v>773</v>
      </c>
    </row>
    <row r="5553" spans="1:7" hidden="1" x14ac:dyDescent="0.25">
      <c r="A5553" t="s">
        <v>4524</v>
      </c>
      <c r="D5553"/>
      <c r="F5553" t="s">
        <v>6467</v>
      </c>
      <c r="G5553" t="s">
        <v>773</v>
      </c>
    </row>
    <row r="5554" spans="1:7" hidden="1" x14ac:dyDescent="0.25">
      <c r="A5554" t="s">
        <v>4524</v>
      </c>
      <c r="D5554"/>
      <c r="F5554" t="s">
        <v>6468</v>
      </c>
      <c r="G5554" t="s">
        <v>773</v>
      </c>
    </row>
    <row r="5555" spans="1:7" hidden="1" x14ac:dyDescent="0.25">
      <c r="A5555" t="s">
        <v>4524</v>
      </c>
      <c r="D5555"/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D5556"/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D5557"/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D5558"/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D5559"/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D5560"/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D5561"/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D5562"/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D5563"/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D5564"/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D5565"/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D5566"/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D5567"/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D5568"/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D5569"/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D5570"/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D5571"/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D5572"/>
      <c r="F5572" t="s">
        <v>6506</v>
      </c>
      <c r="G5572" t="s">
        <v>4526</v>
      </c>
    </row>
    <row r="5573" spans="1:7" hidden="1" x14ac:dyDescent="0.25">
      <c r="A5573" t="s">
        <v>1906</v>
      </c>
      <c r="D5573"/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D5574"/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D5575"/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D5576"/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D5577"/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D5578"/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D5579"/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D5580"/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D5581"/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D5582"/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D5583"/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D5584"/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D5585"/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D5586"/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D5587"/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D5588"/>
      <c r="F5588" t="s">
        <v>6548</v>
      </c>
      <c r="G5588" t="s">
        <v>4526</v>
      </c>
    </row>
    <row r="5589" spans="1:7" hidden="1" x14ac:dyDescent="0.25">
      <c r="A5589" t="s">
        <v>7</v>
      </c>
      <c r="D5589"/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D5590"/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D5591"/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D5592"/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D5593"/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D5594"/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D5595"/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D5596"/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D5597"/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D5598"/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D5599"/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D5600"/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D5601"/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D5602"/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D5603"/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D5604"/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D5605"/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D5606"/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D5607"/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D5608"/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D5609"/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D5610"/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D5611"/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D5612"/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D5613"/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D5614"/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D5627"/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D5628"/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D5629"/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D5630"/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D5631"/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D5632"/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D5633"/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D5634"/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D5635"/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D5636"/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D5637"/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D5638"/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D5639"/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D5640"/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D5641"/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D5642"/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D5643"/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D5644"/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D5645"/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D5646"/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D5647"/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D5648"/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D5649"/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D5650"/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D5651"/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D5652"/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D5653"/>
      <c r="F5653" t="s">
        <v>6630</v>
      </c>
      <c r="G5653" t="s">
        <v>29619</v>
      </c>
    </row>
    <row r="5654" spans="1:7" hidden="1" x14ac:dyDescent="0.25">
      <c r="A5654" t="s">
        <v>645</v>
      </c>
      <c r="B5654" t="s">
        <v>6867</v>
      </c>
      <c r="D5654"/>
      <c r="F5654" t="s">
        <v>6631</v>
      </c>
      <c r="G5654" t="s">
        <v>29619</v>
      </c>
    </row>
    <row r="5655" spans="1:7" hidden="1" x14ac:dyDescent="0.25">
      <c r="A5655" t="s">
        <v>163</v>
      </c>
      <c r="B5655" t="s">
        <v>6867</v>
      </c>
      <c r="C5655" t="s">
        <v>60</v>
      </c>
      <c r="D5655"/>
      <c r="F5655" t="s">
        <v>6632</v>
      </c>
      <c r="G5655" t="s">
        <v>29619</v>
      </c>
    </row>
    <row r="5656" spans="1:7" hidden="1" x14ac:dyDescent="0.25">
      <c r="A5656" t="s">
        <v>163</v>
      </c>
      <c r="B5656" t="s">
        <v>6867</v>
      </c>
      <c r="C5656" t="s">
        <v>60</v>
      </c>
      <c r="D5656"/>
      <c r="E5656" t="s">
        <v>1140</v>
      </c>
      <c r="F5656" t="s">
        <v>6635</v>
      </c>
      <c r="G5656" t="s">
        <v>29619</v>
      </c>
    </row>
    <row r="5657" spans="1:7" hidden="1" x14ac:dyDescent="0.25">
      <c r="A5657" t="s">
        <v>163</v>
      </c>
      <c r="B5657" t="s">
        <v>6867</v>
      </c>
      <c r="C5657" t="s">
        <v>60</v>
      </c>
      <c r="D5657"/>
      <c r="E5657" t="s">
        <v>1140</v>
      </c>
      <c r="F5657" t="s">
        <v>6638</v>
      </c>
      <c r="G5657" t="s">
        <v>29619</v>
      </c>
    </row>
    <row r="5658" spans="1:7" hidden="1" x14ac:dyDescent="0.25">
      <c r="A5658" t="s">
        <v>163</v>
      </c>
      <c r="B5658" t="s">
        <v>6867</v>
      </c>
      <c r="C5658" t="s">
        <v>60</v>
      </c>
      <c r="D5658"/>
      <c r="E5658" t="s">
        <v>1140</v>
      </c>
      <c r="F5658" t="s">
        <v>6641</v>
      </c>
      <c r="G5658" t="s">
        <v>29619</v>
      </c>
    </row>
    <row r="5659" spans="1:7" hidden="1" x14ac:dyDescent="0.25">
      <c r="A5659" t="s">
        <v>163</v>
      </c>
      <c r="B5659" t="s">
        <v>6867</v>
      </c>
      <c r="C5659" t="s">
        <v>60</v>
      </c>
      <c r="D5659"/>
      <c r="E5659" t="s">
        <v>1140</v>
      </c>
      <c r="F5659" t="s">
        <v>6644</v>
      </c>
      <c r="G5659" t="s">
        <v>29619</v>
      </c>
    </row>
    <row r="5660" spans="1:7" hidden="1" x14ac:dyDescent="0.25">
      <c r="A5660" t="s">
        <v>163</v>
      </c>
      <c r="B5660" t="s">
        <v>6867</v>
      </c>
      <c r="C5660" t="s">
        <v>60</v>
      </c>
      <c r="D5660"/>
      <c r="E5660" t="s">
        <v>1140</v>
      </c>
      <c r="F5660" t="s">
        <v>6647</v>
      </c>
      <c r="G5660" t="s">
        <v>29619</v>
      </c>
    </row>
    <row r="5661" spans="1:7" hidden="1" x14ac:dyDescent="0.25">
      <c r="A5661" t="s">
        <v>163</v>
      </c>
      <c r="B5661" t="s">
        <v>6867</v>
      </c>
      <c r="C5661" t="s">
        <v>60</v>
      </c>
      <c r="D5661"/>
      <c r="E5661" t="s">
        <v>1140</v>
      </c>
      <c r="F5661" t="s">
        <v>6650</v>
      </c>
      <c r="G5661" t="s">
        <v>29619</v>
      </c>
    </row>
    <row r="5662" spans="1:7" hidden="1" x14ac:dyDescent="0.25">
      <c r="A5662" t="s">
        <v>163</v>
      </c>
      <c r="B5662" t="s">
        <v>6867</v>
      </c>
      <c r="C5662" t="s">
        <v>60</v>
      </c>
      <c r="D5662"/>
      <c r="E5662" t="s">
        <v>1140</v>
      </c>
      <c r="F5662" t="s">
        <v>6651</v>
      </c>
      <c r="G5662" t="s">
        <v>29619</v>
      </c>
    </row>
    <row r="5663" spans="1:7" hidden="1" x14ac:dyDescent="0.25">
      <c r="A5663" t="s">
        <v>163</v>
      </c>
      <c r="B5663" t="s">
        <v>6867</v>
      </c>
      <c r="C5663" t="s">
        <v>60</v>
      </c>
      <c r="D5663"/>
      <c r="E5663" t="s">
        <v>1140</v>
      </c>
      <c r="F5663" t="s">
        <v>6654</v>
      </c>
      <c r="G5663" t="s">
        <v>29619</v>
      </c>
    </row>
    <row r="5664" spans="1:7" hidden="1" x14ac:dyDescent="0.25">
      <c r="A5664" t="s">
        <v>163</v>
      </c>
      <c r="B5664" t="s">
        <v>6867</v>
      </c>
      <c r="C5664" t="s">
        <v>60</v>
      </c>
      <c r="D5664"/>
      <c r="E5664" t="s">
        <v>1140</v>
      </c>
      <c r="F5664" t="s">
        <v>6657</v>
      </c>
      <c r="G5664" t="s">
        <v>29619</v>
      </c>
    </row>
    <row r="5665" spans="1:7" hidden="1" x14ac:dyDescent="0.25">
      <c r="A5665" t="s">
        <v>163</v>
      </c>
      <c r="B5665" t="s">
        <v>6867</v>
      </c>
      <c r="C5665" t="s">
        <v>60</v>
      </c>
      <c r="D5665"/>
      <c r="E5665" t="s">
        <v>1140</v>
      </c>
      <c r="F5665" t="s">
        <v>6660</v>
      </c>
      <c r="G5665" t="s">
        <v>29619</v>
      </c>
    </row>
    <row r="5666" spans="1:7" hidden="1" x14ac:dyDescent="0.25">
      <c r="A5666" t="s">
        <v>163</v>
      </c>
      <c r="B5666" t="s">
        <v>6867</v>
      </c>
      <c r="C5666" t="s">
        <v>60</v>
      </c>
      <c r="D5666"/>
      <c r="E5666" t="s">
        <v>1140</v>
      </c>
      <c r="F5666" t="s">
        <v>6663</v>
      </c>
      <c r="G5666" t="s">
        <v>29619</v>
      </c>
    </row>
    <row r="5667" spans="1:7" hidden="1" x14ac:dyDescent="0.25">
      <c r="A5667" t="s">
        <v>163</v>
      </c>
      <c r="B5667" t="s">
        <v>6867</v>
      </c>
      <c r="C5667" t="s">
        <v>60</v>
      </c>
      <c r="D5667"/>
      <c r="E5667" t="s">
        <v>1140</v>
      </c>
      <c r="F5667" t="s">
        <v>6666</v>
      </c>
      <c r="G5667" t="s">
        <v>29619</v>
      </c>
    </row>
    <row r="5668" spans="1:7" hidden="1" x14ac:dyDescent="0.25">
      <c r="A5668" t="s">
        <v>163</v>
      </c>
      <c r="B5668" t="s">
        <v>6867</v>
      </c>
      <c r="C5668" t="s">
        <v>60</v>
      </c>
      <c r="D5668"/>
      <c r="E5668" t="s">
        <v>1140</v>
      </c>
      <c r="F5668" t="s">
        <v>6669</v>
      </c>
      <c r="G5668" t="s">
        <v>29619</v>
      </c>
    </row>
    <row r="5669" spans="1:7" hidden="1" x14ac:dyDescent="0.25">
      <c r="A5669" t="s">
        <v>163</v>
      </c>
      <c r="B5669" t="s">
        <v>6867</v>
      </c>
      <c r="C5669" t="s">
        <v>60</v>
      </c>
      <c r="D5669"/>
      <c r="E5669" t="s">
        <v>1140</v>
      </c>
      <c r="F5669" t="s">
        <v>6672</v>
      </c>
      <c r="G5669" t="s">
        <v>29619</v>
      </c>
    </row>
    <row r="5670" spans="1:7" hidden="1" x14ac:dyDescent="0.25">
      <c r="A5670" t="s">
        <v>163</v>
      </c>
      <c r="B5670" t="s">
        <v>6867</v>
      </c>
      <c r="C5670" t="s">
        <v>60</v>
      </c>
      <c r="D5670"/>
      <c r="E5670" t="s">
        <v>1140</v>
      </c>
      <c r="F5670" t="s">
        <v>6673</v>
      </c>
      <c r="G5670" t="s">
        <v>29619</v>
      </c>
    </row>
    <row r="5671" spans="1:7" hidden="1" x14ac:dyDescent="0.25">
      <c r="A5671" t="s">
        <v>163</v>
      </c>
      <c r="B5671" t="s">
        <v>6867</v>
      </c>
      <c r="C5671" t="s">
        <v>60</v>
      </c>
      <c r="D5671"/>
      <c r="E5671" t="s">
        <v>1140</v>
      </c>
      <c r="F5671" t="s">
        <v>6676</v>
      </c>
      <c r="G5671" t="s">
        <v>29619</v>
      </c>
    </row>
    <row r="5672" spans="1:7" hidden="1" x14ac:dyDescent="0.25">
      <c r="A5672" t="s">
        <v>163</v>
      </c>
      <c r="B5672" t="s">
        <v>6867</v>
      </c>
      <c r="C5672" t="s">
        <v>60</v>
      </c>
      <c r="D5672"/>
      <c r="E5672" t="s">
        <v>1140</v>
      </c>
      <c r="F5672" t="s">
        <v>6679</v>
      </c>
      <c r="G5672" t="s">
        <v>29619</v>
      </c>
    </row>
    <row r="5673" spans="1:7" hidden="1" x14ac:dyDescent="0.25">
      <c r="A5673" t="s">
        <v>163</v>
      </c>
      <c r="B5673" t="s">
        <v>6867</v>
      </c>
      <c r="C5673" t="s">
        <v>60</v>
      </c>
      <c r="D5673"/>
      <c r="E5673" t="s">
        <v>1140</v>
      </c>
      <c r="F5673" t="s">
        <v>6682</v>
      </c>
      <c r="G5673" t="s">
        <v>29619</v>
      </c>
    </row>
    <row r="5674" spans="1:7" hidden="1" x14ac:dyDescent="0.25">
      <c r="A5674" t="s">
        <v>163</v>
      </c>
      <c r="B5674" t="s">
        <v>6867</v>
      </c>
      <c r="C5674" t="s">
        <v>60</v>
      </c>
      <c r="D5674"/>
      <c r="E5674" t="s">
        <v>1140</v>
      </c>
      <c r="F5674" t="s">
        <v>6685</v>
      </c>
      <c r="G5674" t="s">
        <v>29619</v>
      </c>
    </row>
    <row r="5675" spans="1:7" hidden="1" x14ac:dyDescent="0.25">
      <c r="A5675" t="s">
        <v>163</v>
      </c>
      <c r="B5675" t="s">
        <v>6867</v>
      </c>
      <c r="C5675" t="s">
        <v>60</v>
      </c>
      <c r="D5675"/>
      <c r="E5675" t="s">
        <v>1140</v>
      </c>
      <c r="F5675" t="s">
        <v>6688</v>
      </c>
      <c r="G5675" t="s">
        <v>29619</v>
      </c>
    </row>
    <row r="5676" spans="1:7" hidden="1" x14ac:dyDescent="0.25">
      <c r="A5676" t="s">
        <v>163</v>
      </c>
      <c r="B5676" t="s">
        <v>6867</v>
      </c>
      <c r="C5676" t="s">
        <v>60</v>
      </c>
      <c r="D5676"/>
      <c r="E5676" t="s">
        <v>1140</v>
      </c>
      <c r="F5676" t="s">
        <v>6691</v>
      </c>
      <c r="G5676" t="s">
        <v>29619</v>
      </c>
    </row>
    <row r="5677" spans="1:7" hidden="1" x14ac:dyDescent="0.25">
      <c r="A5677" t="s">
        <v>163</v>
      </c>
      <c r="B5677" t="s">
        <v>6867</v>
      </c>
      <c r="C5677" t="s">
        <v>60</v>
      </c>
      <c r="D5677"/>
      <c r="E5677" t="s">
        <v>1140</v>
      </c>
      <c r="F5677" t="s">
        <v>6694</v>
      </c>
      <c r="G5677" t="s">
        <v>29619</v>
      </c>
    </row>
    <row r="5678" spans="1:7" hidden="1" x14ac:dyDescent="0.25">
      <c r="A5678" t="s">
        <v>163</v>
      </c>
      <c r="B5678" t="s">
        <v>6867</v>
      </c>
      <c r="C5678" t="s">
        <v>60</v>
      </c>
      <c r="D5678"/>
      <c r="E5678" t="s">
        <v>1140</v>
      </c>
      <c r="F5678" t="s">
        <v>6697</v>
      </c>
      <c r="G5678" t="s">
        <v>29619</v>
      </c>
    </row>
    <row r="5679" spans="1:7" hidden="1" x14ac:dyDescent="0.25">
      <c r="A5679" t="s">
        <v>6871</v>
      </c>
      <c r="B5679" t="s">
        <v>86</v>
      </c>
      <c r="D5679"/>
      <c r="F5679" t="s">
        <v>6700</v>
      </c>
      <c r="G5679" t="s">
        <v>29619</v>
      </c>
    </row>
    <row r="5680" spans="1:7" hidden="1" x14ac:dyDescent="0.25">
      <c r="A5680" t="s">
        <v>6871</v>
      </c>
      <c r="B5680" t="s">
        <v>86</v>
      </c>
      <c r="D5680"/>
      <c r="F5680" t="s">
        <v>6701</v>
      </c>
      <c r="G5680" t="s">
        <v>29619</v>
      </c>
    </row>
    <row r="5681" spans="1:7" hidden="1" x14ac:dyDescent="0.25">
      <c r="A5681" t="s">
        <v>6871</v>
      </c>
      <c r="B5681" t="s">
        <v>86</v>
      </c>
      <c r="D5681"/>
      <c r="F5681" t="s">
        <v>6702</v>
      </c>
      <c r="G5681" t="s">
        <v>29619</v>
      </c>
    </row>
    <row r="5682" spans="1:7" hidden="1" x14ac:dyDescent="0.25">
      <c r="A5682" t="s">
        <v>4</v>
      </c>
      <c r="B5682" t="s">
        <v>8</v>
      </c>
      <c r="D5682"/>
      <c r="F5682" t="s">
        <v>6703</v>
      </c>
      <c r="G5682" t="s">
        <v>29619</v>
      </c>
    </row>
    <row r="5683" spans="1:7" hidden="1" x14ac:dyDescent="0.25">
      <c r="A5683" t="s">
        <v>3382</v>
      </c>
      <c r="B5683" t="s">
        <v>86</v>
      </c>
      <c r="D5683"/>
      <c r="F5683" t="s">
        <v>6704</v>
      </c>
      <c r="G5683" t="s">
        <v>29619</v>
      </c>
    </row>
    <row r="5684" spans="1:7" hidden="1" x14ac:dyDescent="0.25">
      <c r="A5684" t="s">
        <v>6872</v>
      </c>
      <c r="B5684" t="s">
        <v>6867</v>
      </c>
      <c r="D5684"/>
      <c r="F5684" t="s">
        <v>6705</v>
      </c>
      <c r="G5684" t="s">
        <v>29619</v>
      </c>
    </row>
    <row r="5685" spans="1:7" hidden="1" x14ac:dyDescent="0.25">
      <c r="A5685" t="s">
        <v>3382</v>
      </c>
      <c r="B5685" t="s">
        <v>86</v>
      </c>
      <c r="D5685"/>
      <c r="F5685" t="s">
        <v>6706</v>
      </c>
      <c r="G5685" t="s">
        <v>29619</v>
      </c>
    </row>
    <row r="5686" spans="1:7" hidden="1" x14ac:dyDescent="0.25">
      <c r="A5686" t="s">
        <v>6872</v>
      </c>
      <c r="B5686" t="s">
        <v>6867</v>
      </c>
      <c r="D5686"/>
      <c r="F5686" t="s">
        <v>6707</v>
      </c>
      <c r="G5686" t="s">
        <v>29619</v>
      </c>
    </row>
    <row r="5687" spans="1:7" hidden="1" x14ac:dyDescent="0.25">
      <c r="A5687" t="s">
        <v>3382</v>
      </c>
      <c r="B5687" t="s">
        <v>86</v>
      </c>
      <c r="D5687"/>
      <c r="F5687" t="s">
        <v>6708</v>
      </c>
      <c r="G5687" t="s">
        <v>29619</v>
      </c>
    </row>
    <row r="5688" spans="1:7" hidden="1" x14ac:dyDescent="0.25">
      <c r="A5688" t="s">
        <v>6872</v>
      </c>
      <c r="B5688" t="s">
        <v>6867</v>
      </c>
      <c r="D5688"/>
      <c r="F5688" t="s">
        <v>6709</v>
      </c>
      <c r="G5688" t="s">
        <v>29619</v>
      </c>
    </row>
    <row r="5689" spans="1:7" hidden="1" x14ac:dyDescent="0.25">
      <c r="A5689" t="s">
        <v>3382</v>
      </c>
      <c r="B5689" t="s">
        <v>86</v>
      </c>
      <c r="D5689"/>
      <c r="F5689" t="s">
        <v>6710</v>
      </c>
      <c r="G5689" t="s">
        <v>29619</v>
      </c>
    </row>
    <row r="5690" spans="1:7" hidden="1" x14ac:dyDescent="0.25">
      <c r="A5690" t="s">
        <v>6872</v>
      </c>
      <c r="B5690" t="s">
        <v>6867</v>
      </c>
      <c r="D5690"/>
      <c r="F5690" t="s">
        <v>6711</v>
      </c>
      <c r="G5690" t="s">
        <v>29619</v>
      </c>
    </row>
    <row r="5691" spans="1:7" hidden="1" x14ac:dyDescent="0.25">
      <c r="A5691" t="s">
        <v>1587</v>
      </c>
      <c r="D5691"/>
      <c r="F5691" t="s">
        <v>6712</v>
      </c>
      <c r="G5691" t="s">
        <v>29619</v>
      </c>
    </row>
    <row r="5692" spans="1:7" hidden="1" x14ac:dyDescent="0.25">
      <c r="A5692" t="s">
        <v>304</v>
      </c>
      <c r="B5692" t="s">
        <v>6867</v>
      </c>
      <c r="D5692"/>
      <c r="F5692" t="s">
        <v>6713</v>
      </c>
      <c r="G5692" t="s">
        <v>29619</v>
      </c>
    </row>
    <row r="5693" spans="1:7" hidden="1" x14ac:dyDescent="0.25">
      <c r="A5693" t="s">
        <v>305</v>
      </c>
      <c r="B5693" t="s">
        <v>6873</v>
      </c>
      <c r="D5693"/>
      <c r="F5693" t="s">
        <v>6714</v>
      </c>
      <c r="G5693" t="s">
        <v>29619</v>
      </c>
    </row>
    <row r="5694" spans="1:7" hidden="1" x14ac:dyDescent="0.25">
      <c r="A5694" t="s">
        <v>305</v>
      </c>
      <c r="B5694" t="s">
        <v>6873</v>
      </c>
      <c r="D5694"/>
      <c r="F5694" t="s">
        <v>6715</v>
      </c>
      <c r="G5694" t="s">
        <v>29619</v>
      </c>
    </row>
    <row r="5695" spans="1:7" hidden="1" x14ac:dyDescent="0.25">
      <c r="A5695" t="s">
        <v>305</v>
      </c>
      <c r="B5695" t="s">
        <v>6873</v>
      </c>
      <c r="D5695"/>
      <c r="F5695" t="s">
        <v>6716</v>
      </c>
      <c r="G5695" t="s">
        <v>29619</v>
      </c>
    </row>
    <row r="5696" spans="1:7" hidden="1" x14ac:dyDescent="0.25">
      <c r="A5696" t="s">
        <v>775</v>
      </c>
      <c r="D5696"/>
      <c r="F5696" t="s">
        <v>6717</v>
      </c>
      <c r="G5696" t="s">
        <v>29619</v>
      </c>
    </row>
    <row r="5697" spans="1:7" hidden="1" x14ac:dyDescent="0.25">
      <c r="A5697" t="s">
        <v>775</v>
      </c>
      <c r="D5697"/>
      <c r="F5697" t="s">
        <v>6718</v>
      </c>
      <c r="G5697" t="s">
        <v>29619</v>
      </c>
    </row>
    <row r="5698" spans="1:7" hidden="1" x14ac:dyDescent="0.25">
      <c r="A5698" t="s">
        <v>4</v>
      </c>
      <c r="B5698" t="s">
        <v>8</v>
      </c>
      <c r="D5698"/>
      <c r="F5698" t="s">
        <v>6719</v>
      </c>
      <c r="G5698" t="s">
        <v>29619</v>
      </c>
    </row>
    <row r="5699" spans="1:7" hidden="1" x14ac:dyDescent="0.25">
      <c r="A5699" t="s">
        <v>4</v>
      </c>
      <c r="B5699" t="s">
        <v>8</v>
      </c>
      <c r="D5699"/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D5700"/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D5701"/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D5702"/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D5703"/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D5704"/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D5705"/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D5706"/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D5707"/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D5708"/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D5709"/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D5710"/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D5711"/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D5712"/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D5713"/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D5714"/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D5715"/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D5716"/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D5717"/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D5718"/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D5719"/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D5720"/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D5721"/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D5722"/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D5723"/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D5724"/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D5725"/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D5726"/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D5727"/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D5728"/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D5729"/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D5730"/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D5731"/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D5732"/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D5733"/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D5734"/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D5735"/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D5736"/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D5737"/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D5738"/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D5739"/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D5740"/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D5741"/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D5742"/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D5743"/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D5744"/>
      <c r="F5744" t="s">
        <v>6768</v>
      </c>
      <c r="G5744" t="s">
        <v>4882</v>
      </c>
    </row>
    <row r="5745" spans="1:7" hidden="1" x14ac:dyDescent="0.25">
      <c r="A5745" t="s">
        <v>1587</v>
      </c>
      <c r="D5745"/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D5746"/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D5747"/>
      <c r="F5747" t="s">
        <v>6799</v>
      </c>
      <c r="G5747" t="s">
        <v>773</v>
      </c>
    </row>
    <row r="5748" spans="1:7" hidden="1" x14ac:dyDescent="0.25">
      <c r="A5748" t="s">
        <v>4524</v>
      </c>
      <c r="D5748"/>
      <c r="F5748" t="s">
        <v>6800</v>
      </c>
      <c r="G5748" t="s">
        <v>773</v>
      </c>
    </row>
    <row r="5749" spans="1:7" hidden="1" x14ac:dyDescent="0.25">
      <c r="A5749" t="s">
        <v>4524</v>
      </c>
      <c r="D5749"/>
      <c r="F5749" t="s">
        <v>6801</v>
      </c>
      <c r="G5749" t="s">
        <v>773</v>
      </c>
    </row>
    <row r="5750" spans="1:7" hidden="1" x14ac:dyDescent="0.25">
      <c r="A5750" t="s">
        <v>4524</v>
      </c>
      <c r="D5750"/>
      <c r="F5750" t="s">
        <v>6802</v>
      </c>
      <c r="G5750" t="s">
        <v>773</v>
      </c>
    </row>
    <row r="5751" spans="1:7" hidden="1" x14ac:dyDescent="0.25">
      <c r="A5751" t="s">
        <v>4524</v>
      </c>
      <c r="D5751"/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D5752"/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D5753"/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D5754"/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D5755"/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D5756"/>
      <c r="F5756" t="s">
        <v>6805</v>
      </c>
      <c r="G5756" t="s">
        <v>4526</v>
      </c>
    </row>
    <row r="5757" spans="1:7" hidden="1" x14ac:dyDescent="0.25">
      <c r="A5757" t="s">
        <v>4524</v>
      </c>
      <c r="D5757"/>
      <c r="F5757" t="s">
        <v>6806</v>
      </c>
      <c r="G5757" t="s">
        <v>4526</v>
      </c>
    </row>
    <row r="5758" spans="1:7" hidden="1" x14ac:dyDescent="0.25">
      <c r="A5758" t="s">
        <v>4524</v>
      </c>
      <c r="D5758"/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D5759"/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D5760"/>
      <c r="F5760" t="s">
        <v>6811</v>
      </c>
      <c r="G5760" t="s">
        <v>4526</v>
      </c>
    </row>
    <row r="5761" spans="1:7" hidden="1" x14ac:dyDescent="0.25">
      <c r="A5761" t="s">
        <v>4524</v>
      </c>
      <c r="D5761"/>
      <c r="F5761" t="s">
        <v>6812</v>
      </c>
      <c r="G5761" t="s">
        <v>4526</v>
      </c>
    </row>
    <row r="5762" spans="1:7" hidden="1" x14ac:dyDescent="0.25">
      <c r="A5762" t="s">
        <v>4524</v>
      </c>
      <c r="D5762"/>
      <c r="F5762" t="s">
        <v>6813</v>
      </c>
      <c r="G5762" t="s">
        <v>4526</v>
      </c>
    </row>
    <row r="5763" spans="1:7" hidden="1" x14ac:dyDescent="0.25">
      <c r="A5763" t="s">
        <v>4524</v>
      </c>
      <c r="D5763"/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D5764"/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D5765"/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D5766"/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D5767"/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D5768"/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D5769"/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D5770"/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D5771"/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D5772"/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D5773"/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D5774"/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D5799"/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D5800"/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D5801"/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D5802"/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D5803"/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D5804"/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D5805"/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D5806"/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D5807"/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D5808"/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D5809"/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D5810"/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D5811"/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D5812"/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D5813"/>
      <c r="F5813" t="s">
        <v>6900</v>
      </c>
      <c r="G5813" t="s">
        <v>29619</v>
      </c>
    </row>
    <row r="5814" spans="1:7" hidden="1" x14ac:dyDescent="0.25">
      <c r="A5814" t="s">
        <v>775</v>
      </c>
      <c r="D5814"/>
      <c r="F5814" t="s">
        <v>6901</v>
      </c>
      <c r="G5814" t="s">
        <v>29619</v>
      </c>
    </row>
    <row r="5815" spans="1:7" hidden="1" x14ac:dyDescent="0.25">
      <c r="A5815" t="s">
        <v>775</v>
      </c>
      <c r="D5815"/>
      <c r="F5815" t="s">
        <v>6902</v>
      </c>
      <c r="G5815" t="s">
        <v>29619</v>
      </c>
    </row>
    <row r="5816" spans="1:7" hidden="1" x14ac:dyDescent="0.25">
      <c r="A5816" t="s">
        <v>7</v>
      </c>
      <c r="D5816"/>
      <c r="F5816" t="s">
        <v>6903</v>
      </c>
      <c r="G5816" t="s">
        <v>29619</v>
      </c>
    </row>
    <row r="5817" spans="1:7" hidden="1" x14ac:dyDescent="0.25">
      <c r="A5817" t="s">
        <v>7</v>
      </c>
      <c r="D5817"/>
      <c r="F5817" t="s">
        <v>6904</v>
      </c>
      <c r="G5817" t="s">
        <v>29619</v>
      </c>
    </row>
    <row r="5818" spans="1:7" hidden="1" x14ac:dyDescent="0.25">
      <c r="A5818" t="s">
        <v>4</v>
      </c>
      <c r="B5818" t="s">
        <v>8</v>
      </c>
      <c r="D5818"/>
      <c r="F5818" t="s">
        <v>6905</v>
      </c>
      <c r="G5818" t="s">
        <v>29619</v>
      </c>
    </row>
    <row r="5819" spans="1:7" hidden="1" x14ac:dyDescent="0.25">
      <c r="A5819" t="s">
        <v>4</v>
      </c>
      <c r="B5819" t="s">
        <v>8</v>
      </c>
      <c r="D5819"/>
      <c r="F5819" t="s">
        <v>6906</v>
      </c>
      <c r="G5819" t="s">
        <v>29619</v>
      </c>
    </row>
    <row r="5820" spans="1:7" hidden="1" x14ac:dyDescent="0.25">
      <c r="A5820" t="s">
        <v>775</v>
      </c>
      <c r="D5820"/>
      <c r="F5820" t="s">
        <v>6907</v>
      </c>
      <c r="G5820" t="s">
        <v>29619</v>
      </c>
    </row>
    <row r="5821" spans="1:7" hidden="1" x14ac:dyDescent="0.25">
      <c r="A5821" t="s">
        <v>4</v>
      </c>
      <c r="B5821" t="s">
        <v>8</v>
      </c>
      <c r="D5821"/>
      <c r="F5821" t="s">
        <v>6908</v>
      </c>
      <c r="G5821" t="s">
        <v>29619</v>
      </c>
    </row>
    <row r="5822" spans="1:7" hidden="1" x14ac:dyDescent="0.25">
      <c r="A5822" t="s">
        <v>4</v>
      </c>
      <c r="B5822" t="s">
        <v>8</v>
      </c>
      <c r="D5822"/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D5823"/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D5824"/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D5825"/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D5826"/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D5827"/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D5828"/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D5829"/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D5830"/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D5831"/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D5832"/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D5833"/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D5834"/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D5835"/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D5836"/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D5837"/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D5838"/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D5839"/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D5840"/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D5841"/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D5842"/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D5843"/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D5844"/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D5845"/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D5846"/>
      <c r="F5846" t="s">
        <v>6927</v>
      </c>
      <c r="G5846" t="s">
        <v>773</v>
      </c>
    </row>
    <row r="5847" spans="1:7" hidden="1" x14ac:dyDescent="0.25">
      <c r="A5847" t="s">
        <v>4524</v>
      </c>
      <c r="D5847"/>
      <c r="F5847" t="s">
        <v>6928</v>
      </c>
      <c r="G5847" t="s">
        <v>773</v>
      </c>
    </row>
    <row r="5848" spans="1:7" hidden="1" x14ac:dyDescent="0.25">
      <c r="A5848" t="s">
        <v>4524</v>
      </c>
      <c r="D5848"/>
      <c r="F5848" t="s">
        <v>6929</v>
      </c>
      <c r="G5848" t="s">
        <v>773</v>
      </c>
    </row>
    <row r="5849" spans="1:7" hidden="1" x14ac:dyDescent="0.25">
      <c r="A5849" t="s">
        <v>4524</v>
      </c>
      <c r="D5849"/>
      <c r="F5849" t="s">
        <v>6930</v>
      </c>
      <c r="G5849" t="s">
        <v>773</v>
      </c>
    </row>
    <row r="5850" spans="1:7" hidden="1" x14ac:dyDescent="0.25">
      <c r="A5850" t="s">
        <v>4524</v>
      </c>
      <c r="D5850"/>
      <c r="F5850" t="s">
        <v>6931</v>
      </c>
      <c r="G5850" t="s">
        <v>773</v>
      </c>
    </row>
    <row r="5851" spans="1:7" hidden="1" x14ac:dyDescent="0.25">
      <c r="A5851" t="s">
        <v>4524</v>
      </c>
      <c r="D5851"/>
      <c r="F5851" t="s">
        <v>6932</v>
      </c>
      <c r="G5851" t="s">
        <v>773</v>
      </c>
    </row>
    <row r="5852" spans="1:7" hidden="1" x14ac:dyDescent="0.25">
      <c r="A5852" t="s">
        <v>4524</v>
      </c>
      <c r="D5852"/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D5853"/>
      <c r="F5853" t="s">
        <v>6934</v>
      </c>
      <c r="G5853" t="s">
        <v>773</v>
      </c>
    </row>
    <row r="5854" spans="1:7" hidden="1" x14ac:dyDescent="0.25">
      <c r="A5854" t="s">
        <v>4524</v>
      </c>
      <c r="D5854"/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D5855"/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D5856"/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D5857"/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D5858"/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D5859"/>
      <c r="F5859" t="s">
        <v>6940</v>
      </c>
      <c r="G5859" t="s">
        <v>4526</v>
      </c>
    </row>
    <row r="5860" spans="1:7" hidden="1" x14ac:dyDescent="0.25">
      <c r="A5860" t="s">
        <v>4524</v>
      </c>
      <c r="D5860"/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D5861"/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D5862"/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D5863"/>
      <c r="F5863" t="s">
        <v>6944</v>
      </c>
      <c r="G5863" t="s">
        <v>4526</v>
      </c>
    </row>
    <row r="5864" spans="1:7" hidden="1" x14ac:dyDescent="0.25">
      <c r="A5864" t="s">
        <v>4524</v>
      </c>
      <c r="D5864"/>
      <c r="F5864" t="s">
        <v>6945</v>
      </c>
      <c r="G5864" t="s">
        <v>4526</v>
      </c>
    </row>
    <row r="5865" spans="1:7" hidden="1" x14ac:dyDescent="0.25">
      <c r="A5865" t="s">
        <v>4524</v>
      </c>
      <c r="D5865"/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D5866"/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D5867"/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D5868"/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D5869"/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D5870"/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D5871"/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D5879"/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D5880"/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D5881"/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D5882"/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D5883"/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D5884"/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D5885"/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D5886"/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D5887"/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D5888"/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D5889"/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D5890"/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D5891"/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D5892"/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D5893"/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D5894"/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D5895"/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D5896"/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D5897"/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D5898"/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D5899"/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D5900"/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D5901"/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D5902"/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D5903"/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D5904"/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D5905"/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D5906"/>
      <c r="F5906" t="s">
        <v>6996</v>
      </c>
      <c r="G5906" t="s">
        <v>29619</v>
      </c>
    </row>
    <row r="5907" spans="1:7" hidden="1" x14ac:dyDescent="0.25">
      <c r="A5907" t="s">
        <v>775</v>
      </c>
      <c r="D5907"/>
      <c r="F5907" t="s">
        <v>6997</v>
      </c>
      <c r="G5907" t="s">
        <v>29619</v>
      </c>
    </row>
    <row r="5908" spans="1:7" hidden="1" x14ac:dyDescent="0.25">
      <c r="A5908" t="s">
        <v>775</v>
      </c>
      <c r="D5908"/>
      <c r="F5908" t="s">
        <v>6998</v>
      </c>
      <c r="G5908" t="s">
        <v>29619</v>
      </c>
    </row>
    <row r="5909" spans="1:7" hidden="1" x14ac:dyDescent="0.25">
      <c r="A5909" t="s">
        <v>7</v>
      </c>
      <c r="D5909"/>
      <c r="F5909" t="s">
        <v>6999</v>
      </c>
      <c r="G5909" t="s">
        <v>29619</v>
      </c>
    </row>
    <row r="5910" spans="1:7" hidden="1" x14ac:dyDescent="0.25">
      <c r="A5910" t="s">
        <v>775</v>
      </c>
      <c r="D5910"/>
      <c r="F5910" t="s">
        <v>7000</v>
      </c>
      <c r="G5910" t="s">
        <v>29619</v>
      </c>
    </row>
    <row r="5911" spans="1:7" hidden="1" x14ac:dyDescent="0.25">
      <c r="A5911" t="s">
        <v>4</v>
      </c>
      <c r="B5911" t="s">
        <v>8</v>
      </c>
      <c r="D5911"/>
      <c r="F5911" t="s">
        <v>7001</v>
      </c>
      <c r="G5911" t="s">
        <v>29619</v>
      </c>
    </row>
    <row r="5912" spans="1:7" hidden="1" x14ac:dyDescent="0.25">
      <c r="A5912" t="s">
        <v>4</v>
      </c>
      <c r="B5912" t="s">
        <v>8</v>
      </c>
      <c r="D5912"/>
      <c r="F5912" t="s">
        <v>7002</v>
      </c>
      <c r="G5912" t="s">
        <v>29619</v>
      </c>
    </row>
    <row r="5913" spans="1:7" hidden="1" x14ac:dyDescent="0.25">
      <c r="A5913" t="s">
        <v>305</v>
      </c>
      <c r="B5913" t="s">
        <v>86</v>
      </c>
      <c r="D5913"/>
      <c r="F5913" t="s">
        <v>7003</v>
      </c>
      <c r="G5913" t="s">
        <v>29619</v>
      </c>
    </row>
    <row r="5914" spans="1:7" hidden="1" x14ac:dyDescent="0.25">
      <c r="A5914" t="s">
        <v>305</v>
      </c>
      <c r="B5914" t="s">
        <v>86</v>
      </c>
      <c r="D5914"/>
      <c r="F5914" t="s">
        <v>7004</v>
      </c>
      <c r="G5914" t="s">
        <v>29619</v>
      </c>
    </row>
    <row r="5915" spans="1:7" hidden="1" x14ac:dyDescent="0.25">
      <c r="A5915" t="s">
        <v>4524</v>
      </c>
      <c r="D5915"/>
      <c r="F5915" t="s">
        <v>7005</v>
      </c>
      <c r="G5915" t="s">
        <v>29619</v>
      </c>
    </row>
    <row r="5916" spans="1:7" hidden="1" x14ac:dyDescent="0.25">
      <c r="A5916" t="s">
        <v>4</v>
      </c>
      <c r="B5916" t="s">
        <v>8</v>
      </c>
      <c r="D5916"/>
      <c r="F5916" t="s">
        <v>7006</v>
      </c>
      <c r="G5916" t="s">
        <v>29619</v>
      </c>
    </row>
    <row r="5917" spans="1:7" hidden="1" x14ac:dyDescent="0.25">
      <c r="A5917" t="s">
        <v>4</v>
      </c>
      <c r="B5917" t="s">
        <v>8</v>
      </c>
      <c r="D5917"/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D5918"/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D5919"/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D5920"/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D5921"/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D5922"/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D5923"/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D5924"/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D5925"/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D5926"/>
      <c r="F5926" t="s">
        <v>7011</v>
      </c>
      <c r="G5926" t="s">
        <v>4879</v>
      </c>
    </row>
    <row r="5927" spans="1:7" hidden="1" x14ac:dyDescent="0.25">
      <c r="A5927" t="s">
        <v>7108</v>
      </c>
      <c r="D5927"/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D5928"/>
      <c r="F5928" t="s">
        <v>7013</v>
      </c>
      <c r="G5928" t="s">
        <v>4879</v>
      </c>
    </row>
    <row r="5929" spans="1:7" hidden="1" x14ac:dyDescent="0.25">
      <c r="A5929" t="s">
        <v>7109</v>
      </c>
      <c r="D5929"/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D5930"/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D5931"/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D5932"/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D5933"/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D5934"/>
      <c r="F5934" t="s">
        <v>7019</v>
      </c>
      <c r="G5934" t="s">
        <v>4879</v>
      </c>
    </row>
    <row r="5935" spans="1:7" hidden="1" x14ac:dyDescent="0.25">
      <c r="A5935" t="s">
        <v>7110</v>
      </c>
      <c r="D5935"/>
      <c r="F5935" t="s">
        <v>7020</v>
      </c>
      <c r="G5935" t="s">
        <v>4879</v>
      </c>
    </row>
    <row r="5936" spans="1:7" hidden="1" x14ac:dyDescent="0.25">
      <c r="A5936" t="s">
        <v>7111</v>
      </c>
      <c r="D5936"/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D5937"/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D5938"/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D5939"/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D5940"/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D5941"/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D5942"/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D5943"/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D5944"/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D5945"/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D5946"/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D5947"/>
      <c r="F5947" t="s">
        <v>7032</v>
      </c>
      <c r="G5947" t="s">
        <v>4880</v>
      </c>
    </row>
    <row r="5948" spans="1:7" hidden="1" x14ac:dyDescent="0.25">
      <c r="A5948" t="s">
        <v>5686</v>
      </c>
      <c r="D5948"/>
      <c r="F5948" t="s">
        <v>7033</v>
      </c>
      <c r="G5948" t="s">
        <v>4880</v>
      </c>
    </row>
    <row r="5949" spans="1:7" hidden="1" x14ac:dyDescent="0.25">
      <c r="A5949" t="s">
        <v>5686</v>
      </c>
      <c r="D5949"/>
      <c r="F5949" t="s">
        <v>7034</v>
      </c>
      <c r="G5949" t="s">
        <v>4880</v>
      </c>
    </row>
    <row r="5950" spans="1:7" hidden="1" x14ac:dyDescent="0.25">
      <c r="A5950" t="s">
        <v>5681</v>
      </c>
      <c r="D5950"/>
      <c r="F5950" t="s">
        <v>7035</v>
      </c>
      <c r="G5950" t="s">
        <v>4880</v>
      </c>
    </row>
    <row r="5951" spans="1:7" hidden="1" x14ac:dyDescent="0.25">
      <c r="A5951" t="s">
        <v>7112</v>
      </c>
      <c r="D5951"/>
      <c r="F5951" t="s">
        <v>7036</v>
      </c>
      <c r="G5951" t="s">
        <v>4880</v>
      </c>
    </row>
    <row r="5952" spans="1:7" hidden="1" x14ac:dyDescent="0.25">
      <c r="A5952" t="s">
        <v>7113</v>
      </c>
      <c r="D5952"/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D5953"/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D5959"/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D5960"/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D5961"/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D5962"/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D5963"/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D5964"/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D5965"/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D5966"/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D5967"/>
      <c r="F5967" t="s">
        <v>7062</v>
      </c>
      <c r="G5967" t="s">
        <v>4882</v>
      </c>
    </row>
    <row r="5968" spans="1:7" hidden="1" x14ac:dyDescent="0.25">
      <c r="A5968" t="s">
        <v>4524</v>
      </c>
      <c r="D5968"/>
      <c r="F5968" t="s">
        <v>7063</v>
      </c>
      <c r="G5968" t="s">
        <v>773</v>
      </c>
    </row>
    <row r="5969" spans="1:7" hidden="1" x14ac:dyDescent="0.25">
      <c r="A5969" t="s">
        <v>4524</v>
      </c>
      <c r="D5969"/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D5970"/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D5971"/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D5972"/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D5973"/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D5974"/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D5975"/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D5976"/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D5977"/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D5978"/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D5979"/>
      <c r="F5979" t="s">
        <v>7066</v>
      </c>
      <c r="G5979" t="s">
        <v>4526</v>
      </c>
    </row>
    <row r="5980" spans="1:7" hidden="1" x14ac:dyDescent="0.25">
      <c r="A5980" t="s">
        <v>4524</v>
      </c>
      <c r="D5980"/>
      <c r="F5980" t="s">
        <v>7067</v>
      </c>
      <c r="G5980" t="s">
        <v>4526</v>
      </c>
    </row>
    <row r="5981" spans="1:7" hidden="1" x14ac:dyDescent="0.25">
      <c r="A5981" t="s">
        <v>4524</v>
      </c>
      <c r="D5981"/>
      <c r="F5981" t="s">
        <v>7068</v>
      </c>
      <c r="G5981" t="s">
        <v>4526</v>
      </c>
    </row>
    <row r="5982" spans="1:7" hidden="1" x14ac:dyDescent="0.25">
      <c r="A5982" t="s">
        <v>4524</v>
      </c>
      <c r="D5982"/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D5983"/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D5984"/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D5985"/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D5986"/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D5987"/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D6006"/>
      <c r="F6006" t="s">
        <v>7119</v>
      </c>
      <c r="G6006" t="s">
        <v>91</v>
      </c>
    </row>
    <row r="6007" spans="1:7" hidden="1" x14ac:dyDescent="0.25">
      <c r="A6007" t="s">
        <v>7442</v>
      </c>
      <c r="D6007"/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D6008"/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D6009"/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D6010"/>
      <c r="F6010" t="s">
        <v>7125</v>
      </c>
      <c r="G6010" t="s">
        <v>91</v>
      </c>
    </row>
    <row r="6011" spans="1:7" hidden="1" x14ac:dyDescent="0.25">
      <c r="A6011" t="s">
        <v>7441</v>
      </c>
      <c r="D6011"/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D6012"/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D6013"/>
      <c r="F6013" t="s">
        <v>7118</v>
      </c>
      <c r="G6013" t="s">
        <v>4878</v>
      </c>
    </row>
    <row r="6014" spans="1:7" hidden="1" x14ac:dyDescent="0.25">
      <c r="A6014" t="s">
        <v>7441</v>
      </c>
      <c r="D6014"/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D6015"/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D6016"/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D6017"/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D6018"/>
      <c r="F6018" t="s">
        <v>7152</v>
      </c>
      <c r="G6018" t="s">
        <v>467</v>
      </c>
    </row>
    <row r="6019" spans="1:7" hidden="1" x14ac:dyDescent="0.25">
      <c r="A6019" t="s">
        <v>7441</v>
      </c>
      <c r="D6019"/>
      <c r="F6019" t="s">
        <v>7153</v>
      </c>
      <c r="G6019" t="s">
        <v>467</v>
      </c>
    </row>
    <row r="6020" spans="1:7" hidden="1" x14ac:dyDescent="0.25">
      <c r="A6020" t="s">
        <v>7442</v>
      </c>
      <c r="D6020"/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D6021"/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D6022"/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D6023"/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D6024"/>
      <c r="F6024" t="s">
        <v>7432</v>
      </c>
      <c r="G6024" t="s">
        <v>468</v>
      </c>
    </row>
    <row r="6025" spans="1:7" hidden="1" x14ac:dyDescent="0.25">
      <c r="A6025" t="s">
        <v>7441</v>
      </c>
      <c r="D6025"/>
      <c r="F6025" t="s">
        <v>7433</v>
      </c>
      <c r="G6025" t="s">
        <v>468</v>
      </c>
    </row>
    <row r="6026" spans="1:7" hidden="1" x14ac:dyDescent="0.25">
      <c r="A6026" t="s">
        <v>7442</v>
      </c>
      <c r="D6026"/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D6027"/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D6028"/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D6029"/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D6030"/>
      <c r="F6030" t="s">
        <v>7350</v>
      </c>
      <c r="G6030" t="s">
        <v>29619</v>
      </c>
    </row>
    <row r="6031" spans="1:7" hidden="1" x14ac:dyDescent="0.25">
      <c r="A6031" t="s">
        <v>305</v>
      </c>
      <c r="B6031" t="s">
        <v>86</v>
      </c>
      <c r="D6031"/>
      <c r="F6031" t="s">
        <v>7351</v>
      </c>
      <c r="G6031" t="s">
        <v>29619</v>
      </c>
    </row>
    <row r="6032" spans="1:7" hidden="1" x14ac:dyDescent="0.25">
      <c r="A6032" t="s">
        <v>2283</v>
      </c>
      <c r="B6032" t="s">
        <v>6867</v>
      </c>
      <c r="D6032"/>
      <c r="F6032" t="s">
        <v>7352</v>
      </c>
      <c r="G6032" t="s">
        <v>29619</v>
      </c>
    </row>
    <row r="6033" spans="1:7" hidden="1" x14ac:dyDescent="0.25">
      <c r="A6033" t="s">
        <v>7446</v>
      </c>
      <c r="B6033" t="s">
        <v>6867</v>
      </c>
      <c r="D6033"/>
      <c r="F6033" t="s">
        <v>7353</v>
      </c>
      <c r="G6033" t="s">
        <v>29619</v>
      </c>
    </row>
    <row r="6034" spans="1:7" hidden="1" x14ac:dyDescent="0.25">
      <c r="A6034" t="s">
        <v>163</v>
      </c>
      <c r="B6034" t="s">
        <v>6867</v>
      </c>
      <c r="C6034" t="s">
        <v>60</v>
      </c>
      <c r="D6034"/>
      <c r="F6034" t="s">
        <v>7354</v>
      </c>
      <c r="G6034" t="s">
        <v>29619</v>
      </c>
    </row>
    <row r="6035" spans="1:7" hidden="1" x14ac:dyDescent="0.25">
      <c r="A6035" t="s">
        <v>163</v>
      </c>
      <c r="B6035" t="s">
        <v>6867</v>
      </c>
      <c r="C6035" t="s">
        <v>60</v>
      </c>
      <c r="D6035"/>
      <c r="F6035" t="s">
        <v>7357</v>
      </c>
      <c r="G6035" t="s">
        <v>29619</v>
      </c>
    </row>
    <row r="6036" spans="1:7" hidden="1" x14ac:dyDescent="0.25">
      <c r="A6036" t="s">
        <v>163</v>
      </c>
      <c r="B6036" t="s">
        <v>6867</v>
      </c>
      <c r="C6036" t="s">
        <v>60</v>
      </c>
      <c r="D6036"/>
      <c r="F6036" t="s">
        <v>7360</v>
      </c>
      <c r="G6036" t="s">
        <v>29619</v>
      </c>
    </row>
    <row r="6037" spans="1:7" hidden="1" x14ac:dyDescent="0.25">
      <c r="A6037" t="s">
        <v>163</v>
      </c>
      <c r="B6037" t="s">
        <v>6867</v>
      </c>
      <c r="C6037" t="s">
        <v>60</v>
      </c>
      <c r="D6037"/>
      <c r="F6037" t="s">
        <v>7363</v>
      </c>
      <c r="G6037" t="s">
        <v>29619</v>
      </c>
    </row>
    <row r="6038" spans="1:7" hidden="1" x14ac:dyDescent="0.25">
      <c r="A6038" t="s">
        <v>163</v>
      </c>
      <c r="B6038" t="s">
        <v>6867</v>
      </c>
      <c r="C6038" t="s">
        <v>60</v>
      </c>
      <c r="D6038"/>
      <c r="F6038" t="s">
        <v>7366</v>
      </c>
      <c r="G6038" t="s">
        <v>29619</v>
      </c>
    </row>
    <row r="6039" spans="1:7" hidden="1" x14ac:dyDescent="0.25">
      <c r="A6039" t="s">
        <v>163</v>
      </c>
      <c r="B6039" t="s">
        <v>6867</v>
      </c>
      <c r="C6039" t="s">
        <v>60</v>
      </c>
      <c r="D6039"/>
      <c r="F6039" t="s">
        <v>7369</v>
      </c>
      <c r="G6039" t="s">
        <v>29619</v>
      </c>
    </row>
    <row r="6040" spans="1:7" hidden="1" x14ac:dyDescent="0.25">
      <c r="A6040" t="s">
        <v>163</v>
      </c>
      <c r="B6040" t="s">
        <v>6867</v>
      </c>
      <c r="C6040" t="s">
        <v>60</v>
      </c>
      <c r="D6040"/>
      <c r="F6040" t="s">
        <v>7372</v>
      </c>
      <c r="G6040" t="s">
        <v>29619</v>
      </c>
    </row>
    <row r="6041" spans="1:7" hidden="1" x14ac:dyDescent="0.25">
      <c r="A6041" t="s">
        <v>163</v>
      </c>
      <c r="B6041" t="s">
        <v>6867</v>
      </c>
      <c r="C6041" t="s">
        <v>60</v>
      </c>
      <c r="D6041"/>
      <c r="F6041" t="s">
        <v>7375</v>
      </c>
      <c r="G6041" t="s">
        <v>29619</v>
      </c>
    </row>
    <row r="6042" spans="1:7" hidden="1" x14ac:dyDescent="0.25">
      <c r="A6042" t="s">
        <v>163</v>
      </c>
      <c r="B6042" t="s">
        <v>6867</v>
      </c>
      <c r="C6042" t="s">
        <v>60</v>
      </c>
      <c r="D6042"/>
      <c r="F6042" t="s">
        <v>7378</v>
      </c>
      <c r="G6042" t="s">
        <v>29619</v>
      </c>
    </row>
    <row r="6043" spans="1:7" hidden="1" x14ac:dyDescent="0.25">
      <c r="A6043" t="s">
        <v>163</v>
      </c>
      <c r="B6043" t="s">
        <v>6867</v>
      </c>
      <c r="C6043" t="s">
        <v>60</v>
      </c>
      <c r="D6043"/>
      <c r="F6043" t="s">
        <v>7379</v>
      </c>
      <c r="G6043" t="s">
        <v>29619</v>
      </c>
    </row>
    <row r="6044" spans="1:7" hidden="1" x14ac:dyDescent="0.25">
      <c r="A6044" t="s">
        <v>163</v>
      </c>
      <c r="B6044" t="s">
        <v>6867</v>
      </c>
      <c r="C6044" t="s">
        <v>60</v>
      </c>
      <c r="D6044"/>
      <c r="F6044" t="s">
        <v>7382</v>
      </c>
      <c r="G6044" t="s">
        <v>29619</v>
      </c>
    </row>
    <row r="6045" spans="1:7" hidden="1" x14ac:dyDescent="0.25">
      <c r="A6045" t="s">
        <v>163</v>
      </c>
      <c r="B6045" t="s">
        <v>6867</v>
      </c>
      <c r="C6045" t="s">
        <v>60</v>
      </c>
      <c r="D6045"/>
      <c r="F6045" t="s">
        <v>7385</v>
      </c>
      <c r="G6045" t="s">
        <v>29619</v>
      </c>
    </row>
    <row r="6046" spans="1:7" hidden="1" x14ac:dyDescent="0.25">
      <c r="A6046" t="s">
        <v>163</v>
      </c>
      <c r="B6046" t="s">
        <v>6867</v>
      </c>
      <c r="C6046" t="s">
        <v>60</v>
      </c>
      <c r="D6046"/>
      <c r="F6046" t="s">
        <v>7388</v>
      </c>
      <c r="G6046" t="s">
        <v>29619</v>
      </c>
    </row>
    <row r="6047" spans="1:7" hidden="1" x14ac:dyDescent="0.25">
      <c r="A6047" t="s">
        <v>163</v>
      </c>
      <c r="B6047" t="s">
        <v>6867</v>
      </c>
      <c r="C6047" t="s">
        <v>60</v>
      </c>
      <c r="D6047"/>
      <c r="F6047" t="s">
        <v>7391</v>
      </c>
      <c r="G6047" t="s">
        <v>29619</v>
      </c>
    </row>
    <row r="6048" spans="1:7" hidden="1" x14ac:dyDescent="0.25">
      <c r="A6048" t="s">
        <v>163</v>
      </c>
      <c r="B6048" t="s">
        <v>6867</v>
      </c>
      <c r="C6048" t="s">
        <v>60</v>
      </c>
      <c r="D6048"/>
      <c r="F6048" t="s">
        <v>7394</v>
      </c>
      <c r="G6048" t="s">
        <v>29619</v>
      </c>
    </row>
    <row r="6049" spans="1:7" hidden="1" x14ac:dyDescent="0.25">
      <c r="A6049" t="s">
        <v>163</v>
      </c>
      <c r="B6049" t="s">
        <v>6867</v>
      </c>
      <c r="C6049" t="s">
        <v>60</v>
      </c>
      <c r="D6049"/>
      <c r="F6049" t="s">
        <v>7397</v>
      </c>
      <c r="G6049" t="s">
        <v>29619</v>
      </c>
    </row>
    <row r="6050" spans="1:7" hidden="1" x14ac:dyDescent="0.25">
      <c r="A6050" t="s">
        <v>163</v>
      </c>
      <c r="B6050" t="s">
        <v>6867</v>
      </c>
      <c r="C6050" t="s">
        <v>60</v>
      </c>
      <c r="D6050"/>
      <c r="F6050" t="s">
        <v>7400</v>
      </c>
      <c r="G6050" t="s">
        <v>29619</v>
      </c>
    </row>
    <row r="6051" spans="1:7" hidden="1" x14ac:dyDescent="0.25">
      <c r="A6051" t="s">
        <v>163</v>
      </c>
      <c r="B6051" t="s">
        <v>6867</v>
      </c>
      <c r="C6051" t="s">
        <v>60</v>
      </c>
      <c r="D6051"/>
      <c r="F6051" t="s">
        <v>7403</v>
      </c>
      <c r="G6051" t="s">
        <v>29619</v>
      </c>
    </row>
    <row r="6052" spans="1:7" hidden="1" x14ac:dyDescent="0.25">
      <c r="A6052" t="s">
        <v>163</v>
      </c>
      <c r="B6052" t="s">
        <v>6867</v>
      </c>
      <c r="C6052" t="s">
        <v>60</v>
      </c>
      <c r="D6052"/>
      <c r="F6052" t="s">
        <v>7406</v>
      </c>
      <c r="G6052" t="s">
        <v>29619</v>
      </c>
    </row>
    <row r="6053" spans="1:7" hidden="1" x14ac:dyDescent="0.25">
      <c r="A6053" t="s">
        <v>163</v>
      </c>
      <c r="B6053" t="s">
        <v>6867</v>
      </c>
      <c r="C6053" t="s">
        <v>60</v>
      </c>
      <c r="D6053"/>
      <c r="F6053" t="s">
        <v>7409</v>
      </c>
      <c r="G6053" t="s">
        <v>29619</v>
      </c>
    </row>
    <row r="6054" spans="1:7" hidden="1" x14ac:dyDescent="0.25">
      <c r="A6054" t="s">
        <v>163</v>
      </c>
      <c r="B6054" t="s">
        <v>6867</v>
      </c>
      <c r="C6054" t="s">
        <v>60</v>
      </c>
      <c r="D6054"/>
      <c r="F6054" t="s">
        <v>7412</v>
      </c>
      <c r="G6054" t="s">
        <v>29619</v>
      </c>
    </row>
    <row r="6055" spans="1:7" hidden="1" x14ac:dyDescent="0.25">
      <c r="A6055" t="s">
        <v>163</v>
      </c>
      <c r="B6055" t="s">
        <v>6867</v>
      </c>
      <c r="C6055" t="s">
        <v>60</v>
      </c>
      <c r="D6055"/>
      <c r="F6055" t="s">
        <v>7415</v>
      </c>
      <c r="G6055" t="s">
        <v>29619</v>
      </c>
    </row>
    <row r="6056" spans="1:7" hidden="1" x14ac:dyDescent="0.25">
      <c r="A6056" t="s">
        <v>163</v>
      </c>
      <c r="B6056" t="s">
        <v>6867</v>
      </c>
      <c r="C6056" t="s">
        <v>60</v>
      </c>
      <c r="D6056"/>
      <c r="F6056" t="s">
        <v>7418</v>
      </c>
      <c r="G6056" t="s">
        <v>29619</v>
      </c>
    </row>
    <row r="6057" spans="1:7" hidden="1" x14ac:dyDescent="0.25">
      <c r="A6057" t="s">
        <v>163</v>
      </c>
      <c r="B6057" t="s">
        <v>6867</v>
      </c>
      <c r="C6057" t="s">
        <v>60</v>
      </c>
      <c r="D6057"/>
      <c r="F6057" t="s">
        <v>7421</v>
      </c>
      <c r="G6057" t="s">
        <v>29619</v>
      </c>
    </row>
    <row r="6058" spans="1:7" hidden="1" x14ac:dyDescent="0.25">
      <c r="A6058" t="s">
        <v>1906</v>
      </c>
      <c r="B6058" t="s">
        <v>6867</v>
      </c>
      <c r="D6058"/>
      <c r="F6058" t="s">
        <v>7424</v>
      </c>
      <c r="G6058" t="s">
        <v>29619</v>
      </c>
    </row>
    <row r="6059" spans="1:7" hidden="1" x14ac:dyDescent="0.25">
      <c r="A6059" t="s">
        <v>2283</v>
      </c>
      <c r="B6059" t="s">
        <v>6867</v>
      </c>
      <c r="C6059" t="s">
        <v>51</v>
      </c>
      <c r="D6059"/>
      <c r="F6059" t="s">
        <v>7425</v>
      </c>
      <c r="G6059" t="s">
        <v>29619</v>
      </c>
    </row>
    <row r="6060" spans="1:7" hidden="1" x14ac:dyDescent="0.25">
      <c r="A6060" t="s">
        <v>305</v>
      </c>
      <c r="B6060" t="s">
        <v>86</v>
      </c>
      <c r="D6060"/>
      <c r="F6060" t="s">
        <v>7426</v>
      </c>
      <c r="G6060" t="s">
        <v>29619</v>
      </c>
    </row>
    <row r="6061" spans="1:7" hidden="1" x14ac:dyDescent="0.25">
      <c r="A6061" t="s">
        <v>304</v>
      </c>
      <c r="B6061" t="s">
        <v>6867</v>
      </c>
      <c r="C6061" t="s">
        <v>51</v>
      </c>
      <c r="D6061"/>
      <c r="F6061" t="s">
        <v>7427</v>
      </c>
      <c r="G6061" t="s">
        <v>29619</v>
      </c>
    </row>
    <row r="6062" spans="1:7" hidden="1" x14ac:dyDescent="0.25">
      <c r="A6062" t="s">
        <v>7</v>
      </c>
      <c r="D6062"/>
      <c r="F6062" t="s">
        <v>7428</v>
      </c>
      <c r="G6062" t="s">
        <v>29619</v>
      </c>
    </row>
    <row r="6063" spans="1:7" hidden="1" x14ac:dyDescent="0.25">
      <c r="A6063" t="s">
        <v>12</v>
      </c>
      <c r="B6063" t="s">
        <v>646</v>
      </c>
      <c r="D6063"/>
      <c r="F6063" t="s">
        <v>7429</v>
      </c>
      <c r="G6063" t="s">
        <v>29619</v>
      </c>
    </row>
    <row r="6064" spans="1:7" hidden="1" x14ac:dyDescent="0.25">
      <c r="A6064" t="s">
        <v>4</v>
      </c>
      <c r="B6064" t="s">
        <v>8</v>
      </c>
      <c r="D6064"/>
      <c r="F6064" t="s">
        <v>7430</v>
      </c>
      <c r="G6064" t="s">
        <v>29619</v>
      </c>
    </row>
    <row r="6065" spans="1:7" hidden="1" x14ac:dyDescent="0.25">
      <c r="A6065" t="s">
        <v>7441</v>
      </c>
      <c r="D6065"/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D6066"/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D6067"/>
      <c r="F6067" t="s">
        <v>7440</v>
      </c>
      <c r="G6067" t="s">
        <v>470</v>
      </c>
    </row>
    <row r="6068" spans="1:7" hidden="1" x14ac:dyDescent="0.25">
      <c r="A6068" t="s">
        <v>7447</v>
      </c>
      <c r="D6068"/>
      <c r="F6068" t="s">
        <v>7130</v>
      </c>
      <c r="G6068" t="s">
        <v>4879</v>
      </c>
    </row>
    <row r="6069" spans="1:7" hidden="1" x14ac:dyDescent="0.25">
      <c r="A6069" t="s">
        <v>7447</v>
      </c>
      <c r="D6069"/>
      <c r="F6069" t="s">
        <v>7131</v>
      </c>
      <c r="G6069" t="s">
        <v>4879</v>
      </c>
    </row>
    <row r="6070" spans="1:7" hidden="1" x14ac:dyDescent="0.25">
      <c r="A6070" t="s">
        <v>7447</v>
      </c>
      <c r="D6070"/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D6071"/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D6072"/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D6073"/>
      <c r="F6073" t="s">
        <v>7135</v>
      </c>
      <c r="G6073" t="s">
        <v>4879</v>
      </c>
    </row>
    <row r="6074" spans="1:7" hidden="1" x14ac:dyDescent="0.25">
      <c r="A6074" t="s">
        <v>7441</v>
      </c>
      <c r="D6074"/>
      <c r="F6074" t="s">
        <v>7136</v>
      </c>
      <c r="G6074" t="s">
        <v>4879</v>
      </c>
    </row>
    <row r="6075" spans="1:7" hidden="1" x14ac:dyDescent="0.25">
      <c r="A6075" t="s">
        <v>7442</v>
      </c>
      <c r="D6075"/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D6076"/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D6077"/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D6078"/>
      <c r="F6078" t="s">
        <v>7140</v>
      </c>
      <c r="G6078" t="s">
        <v>4879</v>
      </c>
    </row>
    <row r="6079" spans="1:7" hidden="1" x14ac:dyDescent="0.25">
      <c r="A6079" t="s">
        <v>7448</v>
      </c>
      <c r="D6079"/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D6080"/>
      <c r="F6080" t="s">
        <v>7142</v>
      </c>
      <c r="G6080" t="s">
        <v>4879</v>
      </c>
    </row>
    <row r="6081" spans="1:7" hidden="1" x14ac:dyDescent="0.25">
      <c r="A6081" t="s">
        <v>7448</v>
      </c>
      <c r="D6081"/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D6082"/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D6083"/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D6084"/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D6085"/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D6086"/>
      <c r="F6086" t="s">
        <v>7148</v>
      </c>
      <c r="G6086" t="s">
        <v>4880</v>
      </c>
    </row>
    <row r="6087" spans="1:7" hidden="1" x14ac:dyDescent="0.25">
      <c r="A6087" t="s">
        <v>7441</v>
      </c>
      <c r="D6087"/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D6088"/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D6089"/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D6090"/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D6091"/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D6092"/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D6093"/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D6094"/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D6095"/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D6096"/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D6097"/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D6098"/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D6099"/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D6100"/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D6101"/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D6102"/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D6103"/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D6104"/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D6105"/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D6106"/>
      <c r="F6106" t="s">
        <v>7189</v>
      </c>
      <c r="G6106" t="s">
        <v>4881</v>
      </c>
    </row>
    <row r="6107" spans="1:7" hidden="1" x14ac:dyDescent="0.25">
      <c r="A6107" t="s">
        <v>7441</v>
      </c>
      <c r="D6107"/>
      <c r="F6107" t="s">
        <v>7190</v>
      </c>
      <c r="G6107" t="s">
        <v>4881</v>
      </c>
    </row>
    <row r="6108" spans="1:7" hidden="1" x14ac:dyDescent="0.25">
      <c r="A6108" t="s">
        <v>7442</v>
      </c>
      <c r="D6108"/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D6109"/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D6110"/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D6111"/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D6112"/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D6113"/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D6114"/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D6115"/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D6116"/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D6117"/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D6118"/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D6119"/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D6120"/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D6121"/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D6122"/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D6123"/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D6124"/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D6125"/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D6126"/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D6127"/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D6128"/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D6129"/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D6130"/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D6131"/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D6132"/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D6133"/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D6134"/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D6135"/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D6136"/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D6137"/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D6138"/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D6139"/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D6140"/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D6141"/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D6142"/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D6143"/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D6144"/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D6145"/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D6146"/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D6147"/>
      <c r="F6147" t="s">
        <v>7264</v>
      </c>
      <c r="G6147" t="s">
        <v>4882</v>
      </c>
    </row>
    <row r="6148" spans="1:7" hidden="1" x14ac:dyDescent="0.25">
      <c r="A6148" t="s">
        <v>7453</v>
      </c>
      <c r="D6148"/>
      <c r="F6148" t="s">
        <v>7265</v>
      </c>
      <c r="G6148" t="s">
        <v>4882</v>
      </c>
    </row>
    <row r="6149" spans="1:7" hidden="1" x14ac:dyDescent="0.25">
      <c r="A6149" t="s">
        <v>7115</v>
      </c>
      <c r="D6149"/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D6150"/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D6151"/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D6152"/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D6153"/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D6154"/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D6155"/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D6156"/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D6157"/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D6158"/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D6159"/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D6160"/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D6161"/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D6162"/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D6163"/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D6164"/>
      <c r="F6164" t="s">
        <v>7289</v>
      </c>
      <c r="G6164" t="s">
        <v>4882</v>
      </c>
    </row>
    <row r="6165" spans="1:7" hidden="1" x14ac:dyDescent="0.25">
      <c r="A6165" t="s">
        <v>7442</v>
      </c>
      <c r="D6165"/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D6166"/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D6167"/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D6168"/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D6169"/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D6170"/>
      <c r="F6170" t="s">
        <v>7295</v>
      </c>
      <c r="G6170" t="s">
        <v>773</v>
      </c>
    </row>
    <row r="6171" spans="1:7" hidden="1" x14ac:dyDescent="0.25">
      <c r="A6171" t="s">
        <v>7</v>
      </c>
      <c r="D6171"/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D6172"/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D6173"/>
      <c r="F6173" t="s">
        <v>7298</v>
      </c>
      <c r="G6173" t="s">
        <v>773</v>
      </c>
    </row>
    <row r="6174" spans="1:7" hidden="1" x14ac:dyDescent="0.25">
      <c r="A6174" t="s">
        <v>7441</v>
      </c>
      <c r="D6174"/>
      <c r="F6174" t="s">
        <v>7299</v>
      </c>
      <c r="G6174" t="s">
        <v>773</v>
      </c>
    </row>
    <row r="6175" spans="1:7" hidden="1" x14ac:dyDescent="0.25">
      <c r="A6175" t="s">
        <v>7442</v>
      </c>
      <c r="D6175"/>
      <c r="F6175" t="s">
        <v>7300</v>
      </c>
      <c r="G6175" t="s">
        <v>773</v>
      </c>
    </row>
    <row r="6176" spans="1:7" hidden="1" x14ac:dyDescent="0.25">
      <c r="A6176" t="s">
        <v>7</v>
      </c>
      <c r="D6176"/>
      <c r="F6176" t="s">
        <v>7301</v>
      </c>
      <c r="G6176" t="s">
        <v>773</v>
      </c>
    </row>
    <row r="6177" spans="1:7" hidden="1" x14ac:dyDescent="0.25">
      <c r="A6177" t="s">
        <v>7</v>
      </c>
      <c r="D6177"/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D6178"/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D6179"/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D6180"/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D6181"/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D6182"/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D6183"/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D6184"/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D6185"/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D6186"/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D6187"/>
      <c r="F6187" t="s">
        <v>7304</v>
      </c>
      <c r="G6187" t="s">
        <v>4526</v>
      </c>
    </row>
    <row r="6188" spans="1:7" hidden="1" x14ac:dyDescent="0.25">
      <c r="A6188" t="s">
        <v>4524</v>
      </c>
      <c r="D6188"/>
      <c r="F6188" t="s">
        <v>7305</v>
      </c>
      <c r="G6188" t="s">
        <v>4526</v>
      </c>
    </row>
    <row r="6189" spans="1:7" hidden="1" x14ac:dyDescent="0.25">
      <c r="A6189" t="s">
        <v>4524</v>
      </c>
      <c r="D6189"/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D6190"/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D6191"/>
      <c r="F6191" t="s">
        <v>7308</v>
      </c>
      <c r="G6191" t="s">
        <v>4526</v>
      </c>
    </row>
    <row r="6192" spans="1:7" hidden="1" x14ac:dyDescent="0.25">
      <c r="A6192" t="s">
        <v>7441</v>
      </c>
      <c r="D6192"/>
      <c r="F6192" t="s">
        <v>7309</v>
      </c>
      <c r="G6192" t="s">
        <v>4526</v>
      </c>
    </row>
    <row r="6193" spans="1:7" hidden="1" x14ac:dyDescent="0.25">
      <c r="A6193" t="s">
        <v>7442</v>
      </c>
      <c r="D6193"/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D6194"/>
      <c r="F6194" t="s">
        <v>7311</v>
      </c>
      <c r="G6194" t="s">
        <v>4526</v>
      </c>
    </row>
    <row r="6195" spans="1:7" hidden="1" x14ac:dyDescent="0.25">
      <c r="A6195" t="s">
        <v>4524</v>
      </c>
      <c r="D6195"/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D6196"/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D6197"/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D6198"/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D6199"/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D6200"/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D6201"/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D6202"/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D6203"/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D6204"/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D6225"/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D6226"/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D6227"/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D6228"/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D6229"/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D6230"/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D6231"/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D6232"/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D6233"/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D6234"/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D6235"/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D6236"/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D6237"/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D6238"/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D6239"/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D6240"/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D6241"/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D6242"/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D6243"/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D6244"/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D6245"/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D6246"/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D6247"/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D6248"/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D6249"/>
      <c r="F6249" t="s">
        <v>7492</v>
      </c>
      <c r="G6249" t="s">
        <v>29619</v>
      </c>
    </row>
    <row r="6250" spans="1:7" hidden="1" x14ac:dyDescent="0.25">
      <c r="A6250" t="s">
        <v>7</v>
      </c>
      <c r="D6250"/>
      <c r="F6250" t="s">
        <v>7493</v>
      </c>
      <c r="G6250" t="s">
        <v>29619</v>
      </c>
    </row>
    <row r="6251" spans="1:7" hidden="1" x14ac:dyDescent="0.25">
      <c r="A6251" t="s">
        <v>7</v>
      </c>
      <c r="D6251"/>
      <c r="F6251" t="s">
        <v>7494</v>
      </c>
      <c r="G6251" t="s">
        <v>29619</v>
      </c>
    </row>
    <row r="6252" spans="1:7" hidden="1" x14ac:dyDescent="0.25">
      <c r="A6252" t="s">
        <v>7</v>
      </c>
      <c r="D6252"/>
      <c r="F6252" t="s">
        <v>7495</v>
      </c>
      <c r="G6252" t="s">
        <v>29619</v>
      </c>
    </row>
    <row r="6253" spans="1:7" hidden="1" x14ac:dyDescent="0.25">
      <c r="A6253" t="s">
        <v>775</v>
      </c>
      <c r="D6253"/>
      <c r="F6253" t="s">
        <v>7496</v>
      </c>
      <c r="G6253" t="s">
        <v>29619</v>
      </c>
    </row>
    <row r="6254" spans="1:7" hidden="1" x14ac:dyDescent="0.25">
      <c r="A6254" t="s">
        <v>775</v>
      </c>
      <c r="D6254"/>
      <c r="F6254" t="s">
        <v>7497</v>
      </c>
      <c r="G6254" t="s">
        <v>29619</v>
      </c>
    </row>
    <row r="6255" spans="1:7" hidden="1" x14ac:dyDescent="0.25">
      <c r="A6255" t="s">
        <v>775</v>
      </c>
      <c r="D6255"/>
      <c r="F6255" t="s">
        <v>7498</v>
      </c>
      <c r="G6255" t="s">
        <v>29619</v>
      </c>
    </row>
    <row r="6256" spans="1:7" hidden="1" x14ac:dyDescent="0.25">
      <c r="A6256" t="s">
        <v>4</v>
      </c>
      <c r="B6256" t="s">
        <v>8</v>
      </c>
      <c r="D6256"/>
      <c r="F6256" t="s">
        <v>7499</v>
      </c>
      <c r="G6256" t="s">
        <v>29619</v>
      </c>
    </row>
    <row r="6257" spans="1:7" hidden="1" x14ac:dyDescent="0.25">
      <c r="A6257" t="s">
        <v>4</v>
      </c>
      <c r="B6257" t="s">
        <v>8</v>
      </c>
      <c r="D6257"/>
      <c r="F6257" t="s">
        <v>7500</v>
      </c>
      <c r="G6257" t="s">
        <v>29619</v>
      </c>
    </row>
    <row r="6258" spans="1:7" hidden="1" x14ac:dyDescent="0.25">
      <c r="A6258" t="s">
        <v>775</v>
      </c>
      <c r="D6258"/>
      <c r="F6258" t="s">
        <v>7501</v>
      </c>
      <c r="G6258" t="s">
        <v>29619</v>
      </c>
    </row>
    <row r="6259" spans="1:7" hidden="1" x14ac:dyDescent="0.25">
      <c r="A6259" t="s">
        <v>775</v>
      </c>
      <c r="D6259"/>
      <c r="F6259" t="s">
        <v>7502</v>
      </c>
      <c r="G6259" t="s">
        <v>29619</v>
      </c>
    </row>
    <row r="6260" spans="1:7" hidden="1" x14ac:dyDescent="0.25">
      <c r="A6260" t="s">
        <v>4</v>
      </c>
      <c r="B6260" t="s">
        <v>8</v>
      </c>
      <c r="D6260"/>
      <c r="F6260" t="s">
        <v>7503</v>
      </c>
      <c r="G6260" t="s">
        <v>29619</v>
      </c>
    </row>
    <row r="6261" spans="1:7" hidden="1" x14ac:dyDescent="0.25">
      <c r="A6261" t="s">
        <v>4</v>
      </c>
      <c r="B6261" t="s">
        <v>8</v>
      </c>
      <c r="D6261"/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D6262"/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D6263"/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D6264"/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D6265"/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D6266"/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D6267"/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D6268"/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D6269"/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D6270"/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D6271"/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D6272"/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D6273"/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D6274"/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D6275"/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D6276"/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D6277"/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D6278"/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D6279"/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D6280"/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D6281"/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D6282"/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D6283"/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D6284"/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D6285"/>
      <c r="F6285" t="s">
        <v>7528</v>
      </c>
      <c r="G6285" t="s">
        <v>773</v>
      </c>
    </row>
    <row r="6286" spans="1:7" hidden="1" x14ac:dyDescent="0.25">
      <c r="A6286" t="s">
        <v>4524</v>
      </c>
      <c r="D6286"/>
      <c r="F6286" t="s">
        <v>7529</v>
      </c>
      <c r="G6286" t="s">
        <v>773</v>
      </c>
    </row>
    <row r="6287" spans="1:7" hidden="1" x14ac:dyDescent="0.25">
      <c r="A6287" t="s">
        <v>4524</v>
      </c>
      <c r="D6287"/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D6288"/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D6289"/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D6290"/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D6291"/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D6292"/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D6293"/>
      <c r="F6293" t="s">
        <v>7536</v>
      </c>
      <c r="G6293" t="s">
        <v>4526</v>
      </c>
    </row>
    <row r="6294" spans="1:7" hidden="1" x14ac:dyDescent="0.25">
      <c r="A6294" t="s">
        <v>775</v>
      </c>
      <c r="D6294"/>
      <c r="F6294" t="s">
        <v>7537</v>
      </c>
      <c r="G6294" t="s">
        <v>4526</v>
      </c>
    </row>
    <row r="6295" spans="1:7" hidden="1" x14ac:dyDescent="0.25">
      <c r="A6295" t="s">
        <v>775</v>
      </c>
      <c r="D6295"/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D6296"/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D6297"/>
      <c r="F6297" t="s">
        <v>7540</v>
      </c>
      <c r="G6297" t="s">
        <v>4526</v>
      </c>
    </row>
    <row r="6298" spans="1:7" hidden="1" x14ac:dyDescent="0.25">
      <c r="A6298" t="s">
        <v>4524</v>
      </c>
      <c r="D6298"/>
      <c r="F6298" t="s">
        <v>7541</v>
      </c>
      <c r="G6298" t="s">
        <v>4526</v>
      </c>
    </row>
    <row r="6299" spans="1:7" hidden="1" x14ac:dyDescent="0.25">
      <c r="A6299" t="s">
        <v>4524</v>
      </c>
      <c r="D6299"/>
      <c r="F6299" t="s">
        <v>7542</v>
      </c>
      <c r="G6299" t="s">
        <v>4526</v>
      </c>
    </row>
    <row r="6300" spans="1:7" hidden="1" x14ac:dyDescent="0.25">
      <c r="A6300" t="s">
        <v>4524</v>
      </c>
      <c r="D6300"/>
      <c r="F6300" t="s">
        <v>7543</v>
      </c>
      <c r="G6300" t="s">
        <v>4526</v>
      </c>
    </row>
    <row r="6301" spans="1:7" hidden="1" x14ac:dyDescent="0.25">
      <c r="A6301" t="s">
        <v>4524</v>
      </c>
      <c r="D6301"/>
      <c r="F6301" t="s">
        <v>7544</v>
      </c>
      <c r="G6301" t="s">
        <v>4526</v>
      </c>
    </row>
    <row r="6302" spans="1:7" hidden="1" x14ac:dyDescent="0.25">
      <c r="A6302" t="s">
        <v>4524</v>
      </c>
      <c r="D6302"/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D6303"/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D6304"/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D6305"/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D6306"/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D6307"/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D6308"/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D6309"/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D6310"/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D6311"/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D6312"/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D6313"/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D6314"/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D6315"/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D6316"/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D6317"/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D6318"/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D6319"/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D6320"/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D6321"/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D6322"/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D6323"/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D6324"/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D6333"/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D6334"/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D6335"/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D6336"/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D6337"/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D6338"/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D6339"/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D6340"/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D6341"/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D6342"/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D6343"/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D6344"/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D6345"/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D6346"/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D6347"/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D6348"/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D6349"/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D6350"/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D6351"/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D6352"/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D6353"/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D6354"/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D6355"/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D6356"/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D6357"/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D6358"/>
      <c r="F6358" t="s">
        <v>7603</v>
      </c>
      <c r="G6358" t="s">
        <v>29619</v>
      </c>
    </row>
    <row r="6359" spans="1:7" hidden="1" x14ac:dyDescent="0.25">
      <c r="A6359" t="s">
        <v>7</v>
      </c>
      <c r="D6359"/>
      <c r="F6359" t="s">
        <v>7604</v>
      </c>
      <c r="G6359" t="s">
        <v>29619</v>
      </c>
    </row>
    <row r="6360" spans="1:7" hidden="1" x14ac:dyDescent="0.25">
      <c r="A6360" t="s">
        <v>775</v>
      </c>
      <c r="D6360"/>
      <c r="F6360" t="s">
        <v>7605</v>
      </c>
      <c r="G6360" t="s">
        <v>29619</v>
      </c>
    </row>
    <row r="6361" spans="1:7" hidden="1" x14ac:dyDescent="0.25">
      <c r="A6361" t="s">
        <v>4</v>
      </c>
      <c r="B6361" t="s">
        <v>8</v>
      </c>
      <c r="D6361"/>
      <c r="F6361" t="s">
        <v>7606</v>
      </c>
      <c r="G6361" t="s">
        <v>29619</v>
      </c>
    </row>
    <row r="6362" spans="1:7" hidden="1" x14ac:dyDescent="0.25">
      <c r="A6362" t="s">
        <v>4</v>
      </c>
      <c r="B6362" t="s">
        <v>8</v>
      </c>
      <c r="D6362"/>
      <c r="F6362" t="s">
        <v>7607</v>
      </c>
      <c r="G6362" t="s">
        <v>29619</v>
      </c>
    </row>
    <row r="6363" spans="1:7" hidden="1" x14ac:dyDescent="0.25">
      <c r="A6363" t="s">
        <v>4</v>
      </c>
      <c r="B6363" t="s">
        <v>8</v>
      </c>
      <c r="D6363"/>
      <c r="F6363" t="s">
        <v>7608</v>
      </c>
      <c r="G6363" t="s">
        <v>29619</v>
      </c>
    </row>
    <row r="6364" spans="1:7" hidden="1" x14ac:dyDescent="0.25">
      <c r="A6364" t="s">
        <v>775</v>
      </c>
      <c r="D6364"/>
      <c r="F6364" t="s">
        <v>7609</v>
      </c>
      <c r="G6364" t="s">
        <v>29619</v>
      </c>
    </row>
    <row r="6365" spans="1:7" hidden="1" x14ac:dyDescent="0.25">
      <c r="A6365" t="s">
        <v>305</v>
      </c>
      <c r="B6365" t="s">
        <v>86</v>
      </c>
      <c r="D6365"/>
      <c r="F6365" t="s">
        <v>7610</v>
      </c>
      <c r="G6365" t="s">
        <v>29619</v>
      </c>
    </row>
    <row r="6366" spans="1:7" hidden="1" x14ac:dyDescent="0.25">
      <c r="A6366" t="s">
        <v>7</v>
      </c>
      <c r="D6366"/>
      <c r="F6366" t="s">
        <v>7611</v>
      </c>
      <c r="G6366" t="s">
        <v>29619</v>
      </c>
    </row>
    <row r="6367" spans="1:7" hidden="1" x14ac:dyDescent="0.25">
      <c r="A6367" t="s">
        <v>7</v>
      </c>
      <c r="D6367"/>
      <c r="F6367" t="s">
        <v>7612</v>
      </c>
      <c r="G6367" t="s">
        <v>29619</v>
      </c>
    </row>
    <row r="6368" spans="1:7" hidden="1" x14ac:dyDescent="0.25">
      <c r="A6368" t="s">
        <v>775</v>
      </c>
      <c r="D6368"/>
      <c r="F6368" t="s">
        <v>7613</v>
      </c>
      <c r="G6368" t="s">
        <v>29619</v>
      </c>
    </row>
    <row r="6369" spans="1:7" hidden="1" x14ac:dyDescent="0.25">
      <c r="A6369" t="s">
        <v>775</v>
      </c>
      <c r="D6369"/>
      <c r="F6369" t="s">
        <v>7614</v>
      </c>
      <c r="G6369" t="s">
        <v>29619</v>
      </c>
    </row>
    <row r="6370" spans="1:7" hidden="1" x14ac:dyDescent="0.25">
      <c r="A6370" t="s">
        <v>7</v>
      </c>
      <c r="D6370"/>
      <c r="F6370" t="s">
        <v>7615</v>
      </c>
      <c r="G6370" t="s">
        <v>29619</v>
      </c>
    </row>
    <row r="6371" spans="1:7" hidden="1" x14ac:dyDescent="0.25">
      <c r="A6371" t="s">
        <v>4</v>
      </c>
      <c r="B6371" t="s">
        <v>8</v>
      </c>
      <c r="D6371"/>
      <c r="F6371" t="s">
        <v>7616</v>
      </c>
      <c r="G6371" t="s">
        <v>29619</v>
      </c>
    </row>
    <row r="6372" spans="1:7" hidden="1" x14ac:dyDescent="0.25">
      <c r="A6372" t="s">
        <v>4</v>
      </c>
      <c r="B6372" t="s">
        <v>8</v>
      </c>
      <c r="D6372"/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D6373"/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D6374"/>
      <c r="F6374" t="s">
        <v>7619</v>
      </c>
      <c r="G6374" t="s">
        <v>470</v>
      </c>
    </row>
    <row r="6375" spans="1:7" hidden="1" x14ac:dyDescent="0.25">
      <c r="A6375" t="s">
        <v>224</v>
      </c>
      <c r="D6375"/>
      <c r="F6375" t="s">
        <v>7620</v>
      </c>
      <c r="G6375" t="s">
        <v>470</v>
      </c>
    </row>
    <row r="6376" spans="1:7" hidden="1" x14ac:dyDescent="0.25">
      <c r="A6376" t="s">
        <v>224</v>
      </c>
      <c r="D6376"/>
      <c r="F6376" t="s">
        <v>7621</v>
      </c>
      <c r="G6376" t="s">
        <v>470</v>
      </c>
    </row>
    <row r="6377" spans="1:7" hidden="1" x14ac:dyDescent="0.25">
      <c r="A6377" t="s">
        <v>224</v>
      </c>
      <c r="D6377"/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D6378"/>
      <c r="F6378" t="s">
        <v>7623</v>
      </c>
      <c r="G6378" t="s">
        <v>470</v>
      </c>
    </row>
    <row r="6379" spans="1:7" hidden="1" x14ac:dyDescent="0.25">
      <c r="A6379" t="s">
        <v>7812</v>
      </c>
      <c r="D6379"/>
      <c r="F6379" t="s">
        <v>7624</v>
      </c>
      <c r="G6379" t="s">
        <v>470</v>
      </c>
    </row>
    <row r="6380" spans="1:7" hidden="1" x14ac:dyDescent="0.25">
      <c r="A6380" t="s">
        <v>7812</v>
      </c>
      <c r="D6380"/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D6381"/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D6382"/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D6383"/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D6384"/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D6385"/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D6386"/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D6387"/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D6388"/>
      <c r="F6388" t="s">
        <v>7633</v>
      </c>
      <c r="G6388" t="s">
        <v>4879</v>
      </c>
    </row>
    <row r="6389" spans="1:7" hidden="1" x14ac:dyDescent="0.25">
      <c r="A6389" t="s">
        <v>7814</v>
      </c>
      <c r="D6389"/>
      <c r="F6389" t="s">
        <v>7634</v>
      </c>
      <c r="G6389" t="s">
        <v>4879</v>
      </c>
    </row>
    <row r="6390" spans="1:7" hidden="1" x14ac:dyDescent="0.25">
      <c r="A6390" t="s">
        <v>7815</v>
      </c>
      <c r="D6390"/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D6391"/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D6392"/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D6393"/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D6394"/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D6395"/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D6396"/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D6397"/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D6398"/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D6399"/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D6400"/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D6401"/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D6402"/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D6403"/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D6404"/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D6405"/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D6406"/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D6407"/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D6408"/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D6409"/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D6410"/>
      <c r="F6410" t="s">
        <v>7655</v>
      </c>
      <c r="G6410" t="s">
        <v>4879</v>
      </c>
    </row>
    <row r="6411" spans="1:7" hidden="1" x14ac:dyDescent="0.25">
      <c r="A6411" t="s">
        <v>20</v>
      </c>
      <c r="D6411"/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D6412"/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D6413"/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D6414"/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D6415"/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D6416"/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D6417"/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D6418"/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D6419"/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D6420"/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D6421"/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D6422"/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D6423"/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D6424"/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D6425"/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D6426"/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D6427"/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D6428"/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D6429"/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D6430"/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D6431"/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D6432"/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D6433"/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D6434"/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D6435"/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D6436"/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D6437"/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D6438"/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D6439"/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D6440"/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D6441"/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D6442"/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D6443"/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D6444"/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D6445"/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D6446"/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D6447"/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D6448"/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D6449"/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D6450"/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D6451"/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D6452"/>
      <c r="F6452" t="s">
        <v>7697</v>
      </c>
      <c r="G6452" t="s">
        <v>773</v>
      </c>
    </row>
    <row r="6453" spans="1:7" hidden="1" x14ac:dyDescent="0.25">
      <c r="A6453" t="s">
        <v>775</v>
      </c>
      <c r="D6453"/>
      <c r="F6453" t="s">
        <v>7698</v>
      </c>
      <c r="G6453" t="s">
        <v>773</v>
      </c>
    </row>
    <row r="6454" spans="1:7" hidden="1" x14ac:dyDescent="0.25">
      <c r="A6454" t="s">
        <v>775</v>
      </c>
      <c r="D6454"/>
      <c r="F6454" t="s">
        <v>7699</v>
      </c>
      <c r="G6454" t="s">
        <v>773</v>
      </c>
    </row>
    <row r="6455" spans="1:7" hidden="1" x14ac:dyDescent="0.25">
      <c r="A6455" t="s">
        <v>7</v>
      </c>
      <c r="D6455"/>
      <c r="F6455" t="s">
        <v>7700</v>
      </c>
      <c r="G6455" t="s">
        <v>773</v>
      </c>
    </row>
    <row r="6456" spans="1:7" hidden="1" x14ac:dyDescent="0.25">
      <c r="A6456" t="s">
        <v>7</v>
      </c>
      <c r="D6456"/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D6457"/>
      <c r="F6457" t="s">
        <v>7702</v>
      </c>
      <c r="G6457" t="s">
        <v>773</v>
      </c>
    </row>
    <row r="6458" spans="1:7" hidden="1" x14ac:dyDescent="0.25">
      <c r="A6458" t="s">
        <v>775</v>
      </c>
      <c r="D6458"/>
      <c r="F6458" t="s">
        <v>7703</v>
      </c>
      <c r="G6458" t="s">
        <v>773</v>
      </c>
    </row>
    <row r="6459" spans="1:7" hidden="1" x14ac:dyDescent="0.25">
      <c r="A6459" t="s">
        <v>7821</v>
      </c>
      <c r="D6459"/>
      <c r="F6459" t="s">
        <v>7704</v>
      </c>
      <c r="G6459" t="s">
        <v>773</v>
      </c>
    </row>
    <row r="6460" spans="1:7" hidden="1" x14ac:dyDescent="0.25">
      <c r="A6460" t="s">
        <v>4524</v>
      </c>
      <c r="D6460"/>
      <c r="F6460" t="s">
        <v>7705</v>
      </c>
      <c r="G6460" t="s">
        <v>773</v>
      </c>
    </row>
    <row r="6461" spans="1:7" hidden="1" x14ac:dyDescent="0.25">
      <c r="A6461" t="s">
        <v>4524</v>
      </c>
      <c r="D6461"/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D6462"/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D6463"/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D6464"/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D6465"/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D6466"/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D6467"/>
      <c r="F6467" t="s">
        <v>7712</v>
      </c>
      <c r="G6467" t="s">
        <v>796</v>
      </c>
    </row>
    <row r="6468" spans="1:7" hidden="1" x14ac:dyDescent="0.25">
      <c r="A6468" t="s">
        <v>7822</v>
      </c>
      <c r="D6468"/>
      <c r="F6468" t="s">
        <v>7713</v>
      </c>
      <c r="G6468" t="s">
        <v>796</v>
      </c>
    </row>
    <row r="6469" spans="1:7" hidden="1" x14ac:dyDescent="0.25">
      <c r="A6469" t="s">
        <v>7823</v>
      </c>
      <c r="D6469"/>
      <c r="F6469" t="s">
        <v>7714</v>
      </c>
      <c r="G6469" t="s">
        <v>796</v>
      </c>
    </row>
    <row r="6470" spans="1:7" hidden="1" x14ac:dyDescent="0.25">
      <c r="A6470" t="s">
        <v>7824</v>
      </c>
      <c r="D6470"/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D6471"/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D6472"/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D6473"/>
      <c r="F6473" t="s">
        <v>7718</v>
      </c>
      <c r="G6473" t="s">
        <v>4526</v>
      </c>
    </row>
    <row r="6474" spans="1:7" hidden="1" x14ac:dyDescent="0.25">
      <c r="A6474" t="s">
        <v>4524</v>
      </c>
      <c r="D6474"/>
      <c r="F6474" t="s">
        <v>7719</v>
      </c>
      <c r="G6474" t="s">
        <v>4526</v>
      </c>
    </row>
    <row r="6475" spans="1:7" hidden="1" x14ac:dyDescent="0.25">
      <c r="A6475" t="s">
        <v>4524</v>
      </c>
      <c r="D6475"/>
      <c r="F6475" t="s">
        <v>7720</v>
      </c>
      <c r="G6475" t="s">
        <v>4526</v>
      </c>
    </row>
    <row r="6476" spans="1:7" hidden="1" x14ac:dyDescent="0.25">
      <c r="A6476" t="s">
        <v>4524</v>
      </c>
      <c r="D6476"/>
      <c r="F6476" t="s">
        <v>7721</v>
      </c>
      <c r="G6476" t="s">
        <v>4526</v>
      </c>
    </row>
    <row r="6477" spans="1:7" hidden="1" x14ac:dyDescent="0.25">
      <c r="A6477" t="s">
        <v>4524</v>
      </c>
      <c r="D6477"/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D6478"/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D6479"/>
      <c r="F6479" t="s">
        <v>7724</v>
      </c>
      <c r="G6479" t="s">
        <v>4526</v>
      </c>
    </row>
    <row r="6480" spans="1:7" hidden="1" x14ac:dyDescent="0.25">
      <c r="A6480" t="s">
        <v>4524</v>
      </c>
      <c r="D6480"/>
      <c r="F6480" t="s">
        <v>7725</v>
      </c>
      <c r="G6480" t="s">
        <v>4526</v>
      </c>
    </row>
    <row r="6481" spans="1:7" hidden="1" x14ac:dyDescent="0.25">
      <c r="A6481" t="s">
        <v>4524</v>
      </c>
      <c r="D6481"/>
      <c r="F6481" t="s">
        <v>7726</v>
      </c>
      <c r="G6481" t="s">
        <v>4526</v>
      </c>
    </row>
    <row r="6482" spans="1:7" hidden="1" x14ac:dyDescent="0.25">
      <c r="A6482" t="s">
        <v>4524</v>
      </c>
      <c r="D6482"/>
      <c r="F6482" t="s">
        <v>7727</v>
      </c>
      <c r="G6482" t="s">
        <v>4526</v>
      </c>
    </row>
    <row r="6483" spans="1:7" hidden="1" x14ac:dyDescent="0.25">
      <c r="A6483" t="s">
        <v>4524</v>
      </c>
      <c r="D6483"/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D6484"/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D6485"/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D6486"/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D6487"/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D6488"/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D6489"/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D6490"/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D6491"/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D6492"/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D6493"/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D6494"/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D6495"/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D6496"/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D6497"/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D6498"/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D6499"/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D6500"/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D6501"/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D6502"/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D6503"/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D6504"/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D6505"/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D6506"/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D6507"/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D6508"/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D6509"/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D6510"/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D6511"/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D6512"/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D6513"/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D6514"/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D6515"/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D6516"/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D6517"/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D6518"/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D6519"/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D6520"/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D6521"/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D6522"/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D6523"/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D6524"/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D6525"/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D6526"/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D6527"/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D6528"/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D6529"/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D6530"/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D6531"/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D6532"/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D6533"/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D6534"/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D6535"/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D6536"/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D6537"/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D6538"/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D6539"/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D6540"/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D6541"/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D6542"/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D6543"/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D6544"/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D6545"/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D6546"/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D6547"/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D6548"/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D6549"/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D6550"/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D6551"/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D6563"/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D6564"/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D6565"/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D6566"/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D6567"/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D6568"/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D6569"/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D6570"/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D6571"/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D6572"/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D6573"/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D6574"/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D6575"/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D6576"/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D6577"/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D6578"/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D6579"/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D6580"/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D6581"/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D6582"/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D6583"/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D6584"/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D6585"/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D6586"/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D6587"/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D6588"/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D6589"/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D6590"/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D6591"/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D6592"/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D6593"/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D6594"/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D6595"/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D6596"/>
      <c r="F6596" t="s">
        <v>7883</v>
      </c>
      <c r="G6596" t="s">
        <v>29619</v>
      </c>
    </row>
    <row r="6597" spans="1:7" hidden="1" x14ac:dyDescent="0.25">
      <c r="A6597" t="s">
        <v>775</v>
      </c>
      <c r="D6597"/>
      <c r="F6597" t="s">
        <v>7884</v>
      </c>
      <c r="G6597" t="s">
        <v>29619</v>
      </c>
    </row>
    <row r="6598" spans="1:7" hidden="1" x14ac:dyDescent="0.25">
      <c r="A6598" t="s">
        <v>7</v>
      </c>
      <c r="D6598"/>
      <c r="F6598" t="s">
        <v>7885</v>
      </c>
      <c r="G6598" t="s">
        <v>29619</v>
      </c>
    </row>
    <row r="6599" spans="1:7" hidden="1" x14ac:dyDescent="0.25">
      <c r="A6599" t="s">
        <v>305</v>
      </c>
      <c r="B6599" t="s">
        <v>86</v>
      </c>
      <c r="D6599"/>
      <c r="F6599" t="s">
        <v>7886</v>
      </c>
      <c r="G6599" t="s">
        <v>29619</v>
      </c>
    </row>
    <row r="6600" spans="1:7" hidden="1" x14ac:dyDescent="0.25">
      <c r="A6600" t="s">
        <v>775</v>
      </c>
      <c r="D6600"/>
      <c r="F6600" t="s">
        <v>7887</v>
      </c>
      <c r="G6600" t="s">
        <v>29619</v>
      </c>
    </row>
    <row r="6601" spans="1:7" hidden="1" x14ac:dyDescent="0.25">
      <c r="A6601" t="s">
        <v>305</v>
      </c>
      <c r="B6601" t="s">
        <v>86</v>
      </c>
      <c r="D6601"/>
      <c r="F6601" t="s">
        <v>7888</v>
      </c>
      <c r="G6601" t="s">
        <v>29619</v>
      </c>
    </row>
    <row r="6602" spans="1:7" hidden="1" x14ac:dyDescent="0.25">
      <c r="A6602" t="s">
        <v>4</v>
      </c>
      <c r="B6602" t="s">
        <v>8</v>
      </c>
      <c r="D6602"/>
      <c r="F6602" t="s">
        <v>7889</v>
      </c>
      <c r="G6602" t="s">
        <v>29619</v>
      </c>
    </row>
    <row r="6603" spans="1:7" hidden="1" x14ac:dyDescent="0.25">
      <c r="A6603" t="s">
        <v>4</v>
      </c>
      <c r="B6603" t="s">
        <v>8109</v>
      </c>
      <c r="D6603"/>
      <c r="F6603" t="s">
        <v>7890</v>
      </c>
      <c r="G6603" t="s">
        <v>29619</v>
      </c>
    </row>
    <row r="6604" spans="1:7" hidden="1" x14ac:dyDescent="0.25">
      <c r="A6604" t="s">
        <v>4</v>
      </c>
      <c r="B6604" t="s">
        <v>8</v>
      </c>
      <c r="D6604"/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D6605"/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D6606"/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D6607"/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D6608"/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D6609"/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D6610"/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D6611"/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D6612"/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D6613"/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D6614"/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D6615"/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D6616"/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D6617"/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D6618"/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D6619"/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D6620"/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D6621"/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D6622"/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D6623"/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D6624"/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D6625"/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D6626"/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D6627"/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D6628"/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D6629"/>
      <c r="F6629" t="s">
        <v>7962</v>
      </c>
      <c r="G6629" t="s">
        <v>470</v>
      </c>
    </row>
    <row r="6630" spans="1:7" hidden="1" x14ac:dyDescent="0.25">
      <c r="A6630" t="s">
        <v>1587</v>
      </c>
      <c r="D6630"/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D6631"/>
      <c r="F6631" t="s">
        <v>7966</v>
      </c>
      <c r="G6631" t="s">
        <v>470</v>
      </c>
    </row>
    <row r="6632" spans="1:7" hidden="1" x14ac:dyDescent="0.25">
      <c r="A6632" t="s">
        <v>775</v>
      </c>
      <c r="D6632"/>
      <c r="F6632" t="s">
        <v>7967</v>
      </c>
      <c r="G6632" t="s">
        <v>470</v>
      </c>
    </row>
    <row r="6633" spans="1:7" hidden="1" x14ac:dyDescent="0.25">
      <c r="A6633" t="s">
        <v>775</v>
      </c>
      <c r="D6633"/>
      <c r="F6633" t="s">
        <v>7968</v>
      </c>
      <c r="G6633" t="s">
        <v>470</v>
      </c>
    </row>
    <row r="6634" spans="1:7" hidden="1" x14ac:dyDescent="0.25">
      <c r="A6634" t="s">
        <v>8110</v>
      </c>
      <c r="D6634"/>
      <c r="F6634" t="s">
        <v>7969</v>
      </c>
      <c r="G6634" t="s">
        <v>470</v>
      </c>
    </row>
    <row r="6635" spans="1:7" hidden="1" x14ac:dyDescent="0.25">
      <c r="A6635" t="s">
        <v>775</v>
      </c>
      <c r="D6635"/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D6636"/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D6637"/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D6638"/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D6639"/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D6640"/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D6641"/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D6642"/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D6643"/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D6644"/>
      <c r="F6644" t="s">
        <v>7989</v>
      </c>
      <c r="G6644" t="s">
        <v>4879</v>
      </c>
    </row>
    <row r="6645" spans="1:7" hidden="1" x14ac:dyDescent="0.25">
      <c r="A6645" t="s">
        <v>3371</v>
      </c>
      <c r="D6645"/>
      <c r="F6645" t="s">
        <v>7992</v>
      </c>
      <c r="G6645" t="s">
        <v>4879</v>
      </c>
    </row>
    <row r="6646" spans="1:7" hidden="1" x14ac:dyDescent="0.25">
      <c r="A6646" t="s">
        <v>3371</v>
      </c>
      <c r="D6646"/>
      <c r="F6646" t="s">
        <v>7993</v>
      </c>
      <c r="G6646" t="s">
        <v>4879</v>
      </c>
    </row>
    <row r="6647" spans="1:7" hidden="1" x14ac:dyDescent="0.25">
      <c r="A6647" t="s">
        <v>8112</v>
      </c>
      <c r="D6647"/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D6648"/>
      <c r="F6648" t="s">
        <v>7995</v>
      </c>
      <c r="G6648" t="s">
        <v>4879</v>
      </c>
    </row>
    <row r="6649" spans="1:7" hidden="1" x14ac:dyDescent="0.25">
      <c r="A6649" t="s">
        <v>8113</v>
      </c>
      <c r="D6649"/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D6650"/>
      <c r="F6650" t="s">
        <v>7997</v>
      </c>
      <c r="G6650" t="s">
        <v>4879</v>
      </c>
    </row>
    <row r="6651" spans="1:7" hidden="1" x14ac:dyDescent="0.25">
      <c r="A6651" t="s">
        <v>3371</v>
      </c>
      <c r="D6651"/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D6652"/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D6653"/>
      <c r="F6653" t="s">
        <v>8002</v>
      </c>
      <c r="G6653" t="s">
        <v>4879</v>
      </c>
    </row>
    <row r="6654" spans="1:7" hidden="1" x14ac:dyDescent="0.25">
      <c r="A6654" t="s">
        <v>8114</v>
      </c>
      <c r="D6654"/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D6655"/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D6656"/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D6657"/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D6658"/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D6659"/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D6660"/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D6661"/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D6662"/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D6663"/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D6664"/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D6665"/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D6666"/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D6667"/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D6668"/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D6669"/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D6670"/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D6671"/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D6672"/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D6673"/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D6674"/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D6675"/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D6676"/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D6677"/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D6678"/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D6679"/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D6680"/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D6681"/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D6682"/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D6683"/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D6684"/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D6685"/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D6686"/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D6687"/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D6688"/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D6689"/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D6690"/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D6691"/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D6692"/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D6693"/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D6694"/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D6695"/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D6696"/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D6697"/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D6698"/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D6699"/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D6700"/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D6701"/>
      <c r="F6701" t="s">
        <v>8066</v>
      </c>
      <c r="G6701" t="s">
        <v>4526</v>
      </c>
    </row>
    <row r="6702" spans="1:7" hidden="1" x14ac:dyDescent="0.25">
      <c r="A6702" t="s">
        <v>4524</v>
      </c>
      <c r="D6702"/>
      <c r="F6702" t="s">
        <v>8067</v>
      </c>
      <c r="G6702" t="s">
        <v>4526</v>
      </c>
    </row>
    <row r="6703" spans="1:7" hidden="1" x14ac:dyDescent="0.25">
      <c r="A6703" t="s">
        <v>4524</v>
      </c>
      <c r="D6703"/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D6704"/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D6705"/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D6706"/>
      <c r="F6706" t="s">
        <v>8071</v>
      </c>
      <c r="G6706" t="s">
        <v>4867</v>
      </c>
    </row>
    <row r="6707" spans="1:7" hidden="1" x14ac:dyDescent="0.25">
      <c r="A6707" t="s">
        <v>8119</v>
      </c>
      <c r="D6707"/>
      <c r="F6707" t="s">
        <v>8072</v>
      </c>
      <c r="G6707" t="s">
        <v>4867</v>
      </c>
    </row>
    <row r="6708" spans="1:7" hidden="1" x14ac:dyDescent="0.25">
      <c r="A6708" t="s">
        <v>8120</v>
      </c>
      <c r="D6708"/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D6709"/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D6710"/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D6727"/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D6728"/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D6729"/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D6730"/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D6731"/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D6732"/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D6733"/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D6734"/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D6735"/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D6736"/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D6737"/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D6738"/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D6739"/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D6740"/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D6741"/>
      <c r="F6741" t="s">
        <v>8149</v>
      </c>
      <c r="G6741" t="s">
        <v>29619</v>
      </c>
    </row>
    <row r="6742" spans="1:7" hidden="1" x14ac:dyDescent="0.25">
      <c r="A6742" t="s">
        <v>305</v>
      </c>
      <c r="B6742" t="s">
        <v>86</v>
      </c>
      <c r="D6742"/>
      <c r="F6742" t="s">
        <v>8150</v>
      </c>
      <c r="G6742" t="s">
        <v>29619</v>
      </c>
    </row>
    <row r="6743" spans="1:7" hidden="1" x14ac:dyDescent="0.25">
      <c r="A6743" t="s">
        <v>305</v>
      </c>
      <c r="B6743" t="s">
        <v>86</v>
      </c>
      <c r="D6743"/>
      <c r="F6743" t="s">
        <v>8151</v>
      </c>
      <c r="G6743" t="s">
        <v>29619</v>
      </c>
    </row>
    <row r="6744" spans="1:7" hidden="1" x14ac:dyDescent="0.25">
      <c r="A6744" t="s">
        <v>305</v>
      </c>
      <c r="B6744" t="s">
        <v>86</v>
      </c>
      <c r="D6744"/>
      <c r="F6744" t="s">
        <v>8152</v>
      </c>
      <c r="G6744" t="s">
        <v>29619</v>
      </c>
    </row>
    <row r="6745" spans="1:7" hidden="1" x14ac:dyDescent="0.25">
      <c r="A6745" t="s">
        <v>4</v>
      </c>
      <c r="B6745" t="s">
        <v>8</v>
      </c>
      <c r="D6745"/>
      <c r="F6745" t="s">
        <v>8153</v>
      </c>
      <c r="G6745" t="s">
        <v>29619</v>
      </c>
    </row>
    <row r="6746" spans="1:7" hidden="1" x14ac:dyDescent="0.25">
      <c r="A6746" t="s">
        <v>775</v>
      </c>
      <c r="D6746"/>
      <c r="F6746" t="s">
        <v>8154</v>
      </c>
      <c r="G6746" t="s">
        <v>29619</v>
      </c>
    </row>
    <row r="6747" spans="1:7" hidden="1" x14ac:dyDescent="0.25">
      <c r="A6747" t="s">
        <v>4</v>
      </c>
      <c r="B6747" t="s">
        <v>8</v>
      </c>
      <c r="D6747"/>
      <c r="F6747" t="s">
        <v>8155</v>
      </c>
      <c r="G6747" t="s">
        <v>29619</v>
      </c>
    </row>
    <row r="6748" spans="1:7" hidden="1" x14ac:dyDescent="0.25">
      <c r="A6748" t="s">
        <v>4</v>
      </c>
      <c r="B6748" t="s">
        <v>8</v>
      </c>
      <c r="D6748"/>
      <c r="F6748" t="s">
        <v>8156</v>
      </c>
      <c r="G6748" t="s">
        <v>470</v>
      </c>
    </row>
    <row r="6749" spans="1:7" hidden="1" x14ac:dyDescent="0.25">
      <c r="A6749" t="s">
        <v>8110</v>
      </c>
      <c r="D6749"/>
      <c r="F6749" t="s">
        <v>8157</v>
      </c>
      <c r="G6749" t="s">
        <v>470</v>
      </c>
    </row>
    <row r="6750" spans="1:7" hidden="1" x14ac:dyDescent="0.25">
      <c r="A6750" t="s">
        <v>775</v>
      </c>
      <c r="D6750"/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D6751"/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D6752"/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D6753"/>
      <c r="F6753" t="s">
        <v>8161</v>
      </c>
      <c r="G6753" t="s">
        <v>4879</v>
      </c>
    </row>
    <row r="6754" spans="1:7" hidden="1" x14ac:dyDescent="0.25">
      <c r="A6754" t="s">
        <v>8223</v>
      </c>
      <c r="D6754"/>
      <c r="F6754" t="s">
        <v>8162</v>
      </c>
      <c r="G6754" t="s">
        <v>4879</v>
      </c>
    </row>
    <row r="6755" spans="1:7" hidden="1" x14ac:dyDescent="0.25">
      <c r="A6755" t="s">
        <v>8220</v>
      </c>
      <c r="D6755"/>
      <c r="F6755" t="s">
        <v>8163</v>
      </c>
      <c r="G6755" t="s">
        <v>4879</v>
      </c>
    </row>
    <row r="6756" spans="1:7" hidden="1" x14ac:dyDescent="0.25">
      <c r="A6756" t="s">
        <v>8220</v>
      </c>
      <c r="D6756"/>
      <c r="F6756" t="s">
        <v>8164</v>
      </c>
      <c r="G6756" t="s">
        <v>4879</v>
      </c>
    </row>
    <row r="6757" spans="1:7" hidden="1" x14ac:dyDescent="0.25">
      <c r="A6757" t="s">
        <v>8220</v>
      </c>
      <c r="D6757"/>
      <c r="F6757" t="s">
        <v>8165</v>
      </c>
      <c r="G6757" t="s">
        <v>4879</v>
      </c>
    </row>
    <row r="6758" spans="1:7" hidden="1" x14ac:dyDescent="0.25">
      <c r="A6758" t="s">
        <v>8220</v>
      </c>
      <c r="D6758"/>
      <c r="F6758" t="s">
        <v>8166</v>
      </c>
      <c r="G6758" t="s">
        <v>4879</v>
      </c>
    </row>
    <row r="6759" spans="1:7" hidden="1" x14ac:dyDescent="0.25">
      <c r="A6759" t="s">
        <v>8220</v>
      </c>
      <c r="D6759"/>
      <c r="F6759" t="s">
        <v>8167</v>
      </c>
      <c r="G6759" t="s">
        <v>4879</v>
      </c>
    </row>
    <row r="6760" spans="1:7" hidden="1" x14ac:dyDescent="0.25">
      <c r="A6760" t="s">
        <v>8220</v>
      </c>
      <c r="D6760"/>
      <c r="F6760" t="s">
        <v>8168</v>
      </c>
      <c r="G6760" t="s">
        <v>4879</v>
      </c>
    </row>
    <row r="6761" spans="1:7" hidden="1" x14ac:dyDescent="0.25">
      <c r="A6761" t="s">
        <v>8220</v>
      </c>
      <c r="D6761"/>
      <c r="F6761" t="s">
        <v>8169</v>
      </c>
      <c r="G6761" t="s">
        <v>4879</v>
      </c>
    </row>
    <row r="6762" spans="1:7" hidden="1" x14ac:dyDescent="0.25">
      <c r="A6762" t="s">
        <v>3371</v>
      </c>
      <c r="D6762"/>
      <c r="F6762" t="s">
        <v>8170</v>
      </c>
      <c r="G6762" t="s">
        <v>4879</v>
      </c>
    </row>
    <row r="6763" spans="1:7" hidden="1" x14ac:dyDescent="0.25">
      <c r="A6763" t="s">
        <v>3371</v>
      </c>
      <c r="D6763"/>
      <c r="F6763" t="s">
        <v>8171</v>
      </c>
      <c r="G6763" t="s">
        <v>4879</v>
      </c>
    </row>
    <row r="6764" spans="1:7" hidden="1" x14ac:dyDescent="0.25">
      <c r="A6764" t="s">
        <v>3371</v>
      </c>
      <c r="D6764"/>
      <c r="F6764" t="s">
        <v>8172</v>
      </c>
      <c r="G6764" t="s">
        <v>4879</v>
      </c>
    </row>
    <row r="6765" spans="1:7" hidden="1" x14ac:dyDescent="0.25">
      <c r="A6765" t="s">
        <v>3371</v>
      </c>
      <c r="D6765"/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D6766"/>
      <c r="F6766" t="s">
        <v>8174</v>
      </c>
      <c r="G6766" t="s">
        <v>4879</v>
      </c>
    </row>
    <row r="6767" spans="1:7" hidden="1" x14ac:dyDescent="0.25">
      <c r="A6767" t="s">
        <v>8221</v>
      </c>
      <c r="D6767"/>
      <c r="F6767" t="s">
        <v>8175</v>
      </c>
      <c r="G6767" t="s">
        <v>4879</v>
      </c>
    </row>
    <row r="6768" spans="1:7" hidden="1" x14ac:dyDescent="0.25">
      <c r="A6768" t="s">
        <v>8221</v>
      </c>
      <c r="D6768"/>
      <c r="F6768" t="s">
        <v>8176</v>
      </c>
      <c r="G6768" t="s">
        <v>4879</v>
      </c>
    </row>
    <row r="6769" spans="1:7" hidden="1" x14ac:dyDescent="0.25">
      <c r="A6769" t="s">
        <v>3371</v>
      </c>
      <c r="D6769"/>
      <c r="F6769" t="s">
        <v>8177</v>
      </c>
      <c r="G6769" t="s">
        <v>4879</v>
      </c>
    </row>
    <row r="6770" spans="1:7" hidden="1" x14ac:dyDescent="0.25">
      <c r="A6770" t="s">
        <v>8222</v>
      </c>
      <c r="D6770"/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D6771"/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D6772"/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D6773"/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D6774"/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D6775"/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D6776"/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D6777"/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D6778"/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D6779"/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D6780"/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D6781"/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D6782"/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D6783"/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D6784"/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D6785"/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D6786"/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D6787"/>
      <c r="F6787" t="s">
        <v>8195</v>
      </c>
      <c r="G6787" t="s">
        <v>4882</v>
      </c>
    </row>
    <row r="6788" spans="1:7" hidden="1" x14ac:dyDescent="0.25">
      <c r="A6788" t="s">
        <v>4524</v>
      </c>
      <c r="D6788"/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D6789"/>
      <c r="F6789" t="s">
        <v>8197</v>
      </c>
      <c r="G6789" t="s">
        <v>773</v>
      </c>
    </row>
    <row r="6790" spans="1:7" hidden="1" x14ac:dyDescent="0.25">
      <c r="A6790" t="s">
        <v>4524</v>
      </c>
      <c r="D6790"/>
      <c r="F6790" t="s">
        <v>8198</v>
      </c>
      <c r="G6790" t="s">
        <v>773</v>
      </c>
    </row>
    <row r="6791" spans="1:7" hidden="1" x14ac:dyDescent="0.25">
      <c r="A6791" t="s">
        <v>4524</v>
      </c>
      <c r="D6791"/>
      <c r="F6791" t="s">
        <v>8199</v>
      </c>
      <c r="G6791" t="s">
        <v>773</v>
      </c>
    </row>
    <row r="6792" spans="1:7" hidden="1" x14ac:dyDescent="0.25">
      <c r="A6792" t="s">
        <v>4524</v>
      </c>
      <c r="D6792"/>
      <c r="F6792" t="s">
        <v>8200</v>
      </c>
      <c r="G6792" t="s">
        <v>773</v>
      </c>
    </row>
    <row r="6793" spans="1:7" hidden="1" x14ac:dyDescent="0.25">
      <c r="A6793" t="s">
        <v>4524</v>
      </c>
      <c r="D6793"/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D6794"/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D6795"/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D6796"/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D6797"/>
      <c r="F6797" t="s">
        <v>8205</v>
      </c>
      <c r="G6797" t="s">
        <v>4526</v>
      </c>
    </row>
    <row r="6798" spans="1:7" hidden="1" x14ac:dyDescent="0.25">
      <c r="A6798" t="s">
        <v>8224</v>
      </c>
      <c r="D6798"/>
      <c r="F6798" t="s">
        <v>8074</v>
      </c>
      <c r="G6798" t="s">
        <v>4867</v>
      </c>
    </row>
    <row r="6799" spans="1:7" hidden="1" x14ac:dyDescent="0.25">
      <c r="A6799" t="s">
        <v>8224</v>
      </c>
      <c r="D6799"/>
      <c r="F6799" t="s">
        <v>8206</v>
      </c>
      <c r="G6799" t="s">
        <v>4867</v>
      </c>
    </row>
    <row r="6800" spans="1:7" hidden="1" x14ac:dyDescent="0.25">
      <c r="A6800" t="s">
        <v>8224</v>
      </c>
      <c r="D6800"/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D6801"/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D6802"/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D6803"/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D6804"/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D6805"/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D6811"/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D6812"/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D6813"/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D6814"/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D6815"/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D6816"/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D6817"/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D6818"/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D6819"/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D6820"/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D6821"/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D6822"/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D6823"/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D6824"/>
      <c r="F6824" t="s">
        <v>8276</v>
      </c>
      <c r="G6824" t="s">
        <v>470</v>
      </c>
    </row>
    <row r="6825" spans="1:7" hidden="1" x14ac:dyDescent="0.25">
      <c r="A6825" t="s">
        <v>7</v>
      </c>
      <c r="D6825"/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D6826"/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D6827"/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D6828"/>
      <c r="F6828" t="s">
        <v>8237</v>
      </c>
      <c r="G6828" t="s">
        <v>4879</v>
      </c>
    </row>
    <row r="6829" spans="1:7" hidden="1" x14ac:dyDescent="0.25">
      <c r="A6829" t="s">
        <v>3371</v>
      </c>
      <c r="D6829"/>
      <c r="F6829" t="s">
        <v>8238</v>
      </c>
      <c r="G6829" t="s">
        <v>4879</v>
      </c>
    </row>
    <row r="6830" spans="1:7" hidden="1" x14ac:dyDescent="0.25">
      <c r="A6830" t="s">
        <v>3371</v>
      </c>
      <c r="D6830"/>
      <c r="F6830" t="s">
        <v>8239</v>
      </c>
      <c r="G6830" t="s">
        <v>4879</v>
      </c>
    </row>
    <row r="6831" spans="1:7" hidden="1" x14ac:dyDescent="0.25">
      <c r="A6831" t="s">
        <v>8290</v>
      </c>
      <c r="D6831"/>
      <c r="F6831" t="s">
        <v>8240</v>
      </c>
      <c r="G6831" t="s">
        <v>4879</v>
      </c>
    </row>
    <row r="6832" spans="1:7" hidden="1" x14ac:dyDescent="0.25">
      <c r="A6832" t="s">
        <v>8291</v>
      </c>
      <c r="D6832"/>
      <c r="F6832" t="s">
        <v>8241</v>
      </c>
      <c r="G6832" t="s">
        <v>4879</v>
      </c>
    </row>
    <row r="6833" spans="1:7" hidden="1" x14ac:dyDescent="0.25">
      <c r="A6833" t="s">
        <v>817</v>
      </c>
      <c r="D6833"/>
      <c r="F6833" t="s">
        <v>8242</v>
      </c>
      <c r="G6833" t="s">
        <v>4879</v>
      </c>
    </row>
    <row r="6834" spans="1:7" hidden="1" x14ac:dyDescent="0.25">
      <c r="A6834" t="s">
        <v>817</v>
      </c>
      <c r="D6834"/>
      <c r="F6834" t="s">
        <v>8243</v>
      </c>
      <c r="G6834" t="s">
        <v>4879</v>
      </c>
    </row>
    <row r="6835" spans="1:7" hidden="1" x14ac:dyDescent="0.25">
      <c r="A6835" t="s">
        <v>817</v>
      </c>
      <c r="D6835"/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D6836"/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D6837"/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D6838"/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D6839"/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D6840"/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D6841"/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D6842"/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D6843"/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D6844"/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D6845"/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D6846"/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D6847"/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D6848"/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D6849"/>
      <c r="F6849" t="s">
        <v>8252</v>
      </c>
      <c r="G6849" t="s">
        <v>773</v>
      </c>
    </row>
    <row r="6850" spans="1:7" hidden="1" x14ac:dyDescent="0.25">
      <c r="A6850" t="s">
        <v>8292</v>
      </c>
      <c r="D6850"/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D6851"/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D6852"/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D6853"/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D6854"/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D6855"/>
      <c r="F6855" t="s">
        <v>8269</v>
      </c>
      <c r="G6855" t="s">
        <v>4526</v>
      </c>
    </row>
    <row r="6856" spans="1:7" hidden="1" x14ac:dyDescent="0.25">
      <c r="A6856" t="s">
        <v>4524</v>
      </c>
      <c r="D6856"/>
      <c r="F6856" t="s">
        <v>8270</v>
      </c>
      <c r="G6856" t="s">
        <v>4526</v>
      </c>
    </row>
    <row r="6857" spans="1:7" hidden="1" x14ac:dyDescent="0.25">
      <c r="A6857" t="s">
        <v>4524</v>
      </c>
      <c r="D6857"/>
      <c r="F6857" t="s">
        <v>8271</v>
      </c>
      <c r="G6857" t="s">
        <v>4526</v>
      </c>
    </row>
    <row r="6858" spans="1:7" hidden="1" x14ac:dyDescent="0.25">
      <c r="A6858" t="s">
        <v>4524</v>
      </c>
      <c r="D6858"/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D6859"/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D6860"/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D6861"/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D6862"/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D6863"/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D6864"/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D6872"/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D6873"/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D6874"/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D6875"/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D6876"/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D6877"/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D6878"/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D6879"/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D6880"/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D6881"/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D6882"/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D6883"/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D6884"/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D6885"/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D6886"/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D6887"/>
      <c r="F6887" t="s">
        <v>8312</v>
      </c>
      <c r="G6887" t="s">
        <v>29619</v>
      </c>
    </row>
    <row r="6888" spans="1:7" hidden="1" x14ac:dyDescent="0.25">
      <c r="A6888" t="s">
        <v>775</v>
      </c>
      <c r="D6888"/>
      <c r="F6888" t="s">
        <v>8313</v>
      </c>
      <c r="G6888" t="s">
        <v>29619</v>
      </c>
    </row>
    <row r="6889" spans="1:7" hidden="1" x14ac:dyDescent="0.25">
      <c r="A6889" t="s">
        <v>775</v>
      </c>
      <c r="D6889"/>
      <c r="F6889" t="s">
        <v>8314</v>
      </c>
      <c r="G6889" t="s">
        <v>29619</v>
      </c>
    </row>
    <row r="6890" spans="1:7" hidden="1" x14ac:dyDescent="0.25">
      <c r="A6890" t="s">
        <v>775</v>
      </c>
      <c r="D6890"/>
      <c r="F6890" t="s">
        <v>8315</v>
      </c>
      <c r="G6890" t="s">
        <v>29619</v>
      </c>
    </row>
    <row r="6891" spans="1:7" hidden="1" x14ac:dyDescent="0.25">
      <c r="A6891" t="s">
        <v>775</v>
      </c>
      <c r="D6891"/>
      <c r="F6891" t="s">
        <v>8316</v>
      </c>
      <c r="G6891" t="s">
        <v>29619</v>
      </c>
    </row>
    <row r="6892" spans="1:7" hidden="1" x14ac:dyDescent="0.25">
      <c r="A6892" t="s">
        <v>4</v>
      </c>
      <c r="B6892" t="s">
        <v>8</v>
      </c>
      <c r="D6892"/>
      <c r="F6892" t="s">
        <v>8317</v>
      </c>
      <c r="G6892" t="s">
        <v>29619</v>
      </c>
    </row>
    <row r="6893" spans="1:7" hidden="1" x14ac:dyDescent="0.25">
      <c r="A6893" t="s">
        <v>4</v>
      </c>
      <c r="B6893" t="s">
        <v>8</v>
      </c>
      <c r="D6893"/>
      <c r="F6893" t="s">
        <v>8318</v>
      </c>
      <c r="G6893" t="s">
        <v>29619</v>
      </c>
    </row>
    <row r="6894" spans="1:7" hidden="1" x14ac:dyDescent="0.25">
      <c r="A6894" t="s">
        <v>305</v>
      </c>
      <c r="B6894" t="s">
        <v>86</v>
      </c>
      <c r="D6894"/>
      <c r="F6894" t="s">
        <v>8319</v>
      </c>
      <c r="G6894" t="s">
        <v>29619</v>
      </c>
    </row>
    <row r="6895" spans="1:7" hidden="1" x14ac:dyDescent="0.25">
      <c r="A6895" t="s">
        <v>4</v>
      </c>
      <c r="B6895" t="s">
        <v>8</v>
      </c>
      <c r="D6895"/>
      <c r="F6895" t="s">
        <v>8320</v>
      </c>
      <c r="G6895" t="s">
        <v>29619</v>
      </c>
    </row>
    <row r="6896" spans="1:7" hidden="1" x14ac:dyDescent="0.25">
      <c r="A6896" t="s">
        <v>4</v>
      </c>
      <c r="B6896" t="s">
        <v>8</v>
      </c>
      <c r="D6896"/>
      <c r="F6896" t="s">
        <v>8321</v>
      </c>
      <c r="G6896" t="s">
        <v>29619</v>
      </c>
    </row>
    <row r="6897" spans="1:7" hidden="1" x14ac:dyDescent="0.25">
      <c r="A6897" t="s">
        <v>4</v>
      </c>
      <c r="B6897" t="s">
        <v>8</v>
      </c>
      <c r="D6897"/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D6898"/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D6899"/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D6900"/>
      <c r="F6900" t="s">
        <v>8325</v>
      </c>
      <c r="G6900" t="s">
        <v>4879</v>
      </c>
    </row>
    <row r="6901" spans="1:7" hidden="1" x14ac:dyDescent="0.25">
      <c r="A6901" t="s">
        <v>8385</v>
      </c>
      <c r="D6901"/>
      <c r="F6901" t="s">
        <v>8326</v>
      </c>
      <c r="G6901" t="s">
        <v>4879</v>
      </c>
    </row>
    <row r="6902" spans="1:7" hidden="1" x14ac:dyDescent="0.25">
      <c r="A6902" t="s">
        <v>8385</v>
      </c>
      <c r="D6902"/>
      <c r="F6902" t="s">
        <v>8327</v>
      </c>
      <c r="G6902" t="s">
        <v>4879</v>
      </c>
    </row>
    <row r="6903" spans="1:7" hidden="1" x14ac:dyDescent="0.25">
      <c r="A6903" t="s">
        <v>8385</v>
      </c>
      <c r="D6903"/>
      <c r="F6903" t="s">
        <v>8328</v>
      </c>
      <c r="G6903" t="s">
        <v>4879</v>
      </c>
    </row>
    <row r="6904" spans="1:7" hidden="1" x14ac:dyDescent="0.25">
      <c r="A6904" t="s">
        <v>8385</v>
      </c>
      <c r="D6904"/>
      <c r="F6904" t="s">
        <v>8329</v>
      </c>
      <c r="G6904" t="s">
        <v>4879</v>
      </c>
    </row>
    <row r="6905" spans="1:7" hidden="1" x14ac:dyDescent="0.25">
      <c r="A6905" t="s">
        <v>8385</v>
      </c>
      <c r="D6905"/>
      <c r="F6905" t="s">
        <v>8330</v>
      </c>
      <c r="G6905" t="s">
        <v>4879</v>
      </c>
    </row>
    <row r="6906" spans="1:7" hidden="1" x14ac:dyDescent="0.25">
      <c r="A6906" t="s">
        <v>8385</v>
      </c>
      <c r="D6906"/>
      <c r="F6906" t="s">
        <v>8331</v>
      </c>
      <c r="G6906" t="s">
        <v>4879</v>
      </c>
    </row>
    <row r="6907" spans="1:7" hidden="1" x14ac:dyDescent="0.25">
      <c r="A6907" t="s">
        <v>8385</v>
      </c>
      <c r="D6907"/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D6908"/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D6909"/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D6910"/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D6911"/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D6912"/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D6913"/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D6914"/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D6915"/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D6916"/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D6917"/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D6918"/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D6919"/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D6920"/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D6921"/>
      <c r="F6921" t="s">
        <v>8264</v>
      </c>
      <c r="G6921" t="s">
        <v>4882</v>
      </c>
    </row>
    <row r="6922" spans="1:7" hidden="1" x14ac:dyDescent="0.25">
      <c r="A6922" t="s">
        <v>775</v>
      </c>
      <c r="D6922"/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D6923"/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D6924"/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D6925"/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D6926"/>
      <c r="F6926" t="s">
        <v>8355</v>
      </c>
      <c r="G6926" t="s">
        <v>4882</v>
      </c>
    </row>
    <row r="6927" spans="1:7" hidden="1" x14ac:dyDescent="0.25">
      <c r="A6927" t="s">
        <v>775</v>
      </c>
      <c r="D6927"/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D6928"/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D6929"/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D6930"/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D6931"/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D6932"/>
      <c r="F6932" t="s">
        <v>8361</v>
      </c>
      <c r="G6932" t="s">
        <v>796</v>
      </c>
    </row>
    <row r="6933" spans="1:7" hidden="1" x14ac:dyDescent="0.25">
      <c r="A6933" t="s">
        <v>86</v>
      </c>
      <c r="D6933"/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D6934"/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D6935"/>
      <c r="F6935" t="s">
        <v>8364</v>
      </c>
      <c r="G6935" t="s">
        <v>4526</v>
      </c>
    </row>
    <row r="6936" spans="1:7" hidden="1" x14ac:dyDescent="0.25">
      <c r="A6936" t="s">
        <v>4524</v>
      </c>
      <c r="D6936"/>
      <c r="F6936" t="s">
        <v>8365</v>
      </c>
      <c r="G6936" t="s">
        <v>4526</v>
      </c>
    </row>
    <row r="6937" spans="1:7" hidden="1" x14ac:dyDescent="0.25">
      <c r="A6937" t="s">
        <v>4524</v>
      </c>
      <c r="D6937"/>
      <c r="F6937" t="s">
        <v>8366</v>
      </c>
      <c r="G6937" t="s">
        <v>4526</v>
      </c>
    </row>
    <row r="6938" spans="1:7" hidden="1" x14ac:dyDescent="0.25">
      <c r="A6938" t="s">
        <v>4524</v>
      </c>
      <c r="D6938"/>
      <c r="F6938" t="s">
        <v>8367</v>
      </c>
      <c r="G6938" t="s">
        <v>4526</v>
      </c>
    </row>
    <row r="6939" spans="1:7" hidden="1" x14ac:dyDescent="0.25">
      <c r="A6939" t="s">
        <v>4524</v>
      </c>
      <c r="D6939"/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D6940"/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D6941"/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D6942"/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D6943"/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D6944"/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D6945"/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D6946"/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D6947"/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D6948"/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D6953"/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D6954"/>
      <c r="F6954" t="s">
        <v>8395</v>
      </c>
      <c r="G6954" t="s">
        <v>91</v>
      </c>
    </row>
    <row r="6955" spans="1:7" hidden="1" x14ac:dyDescent="0.25">
      <c r="A6955" t="s">
        <v>803</v>
      </c>
      <c r="D6955"/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D6956"/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D6957"/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D6958"/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D6959"/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D6960"/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D6961"/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D6962"/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D6963"/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D6964"/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D6965"/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D6966"/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D6967"/>
      <c r="F6967" t="s">
        <v>8406</v>
      </c>
      <c r="G6967" t="s">
        <v>29619</v>
      </c>
    </row>
    <row r="6968" spans="1:7" hidden="1" x14ac:dyDescent="0.25">
      <c r="A6968" t="s">
        <v>775</v>
      </c>
      <c r="D6968"/>
      <c r="F6968" t="s">
        <v>8407</v>
      </c>
      <c r="G6968" t="s">
        <v>29619</v>
      </c>
    </row>
    <row r="6969" spans="1:7" hidden="1" x14ac:dyDescent="0.25">
      <c r="A6969" t="s">
        <v>4</v>
      </c>
      <c r="B6969" t="s">
        <v>8</v>
      </c>
      <c r="D6969"/>
      <c r="F6969" t="s">
        <v>8408</v>
      </c>
      <c r="G6969" t="s">
        <v>29619</v>
      </c>
    </row>
    <row r="6970" spans="1:7" hidden="1" x14ac:dyDescent="0.25">
      <c r="A6970" t="s">
        <v>645</v>
      </c>
      <c r="B6970" t="s">
        <v>8615</v>
      </c>
      <c r="C6970" t="s">
        <v>60</v>
      </c>
      <c r="D6970"/>
      <c r="F6970" t="s">
        <v>8409</v>
      </c>
      <c r="G6970" t="s">
        <v>29619</v>
      </c>
    </row>
    <row r="6971" spans="1:7" hidden="1" x14ac:dyDescent="0.25">
      <c r="A6971" t="s">
        <v>163</v>
      </c>
      <c r="B6971" t="s">
        <v>8615</v>
      </c>
      <c r="C6971" t="s">
        <v>60</v>
      </c>
      <c r="D6971"/>
      <c r="F6971" t="s">
        <v>8412</v>
      </c>
      <c r="G6971" t="s">
        <v>29619</v>
      </c>
    </row>
    <row r="6972" spans="1:7" hidden="1" x14ac:dyDescent="0.25">
      <c r="A6972" t="s">
        <v>163</v>
      </c>
      <c r="B6972" t="s">
        <v>8615</v>
      </c>
      <c r="C6972" t="s">
        <v>60</v>
      </c>
      <c r="D6972"/>
      <c r="F6972" t="s">
        <v>8415</v>
      </c>
      <c r="G6972" t="s">
        <v>29619</v>
      </c>
    </row>
    <row r="6973" spans="1:7" hidden="1" x14ac:dyDescent="0.25">
      <c r="A6973" t="s">
        <v>163</v>
      </c>
      <c r="B6973" t="s">
        <v>8615</v>
      </c>
      <c r="C6973" t="s">
        <v>60</v>
      </c>
      <c r="D6973"/>
      <c r="F6973" t="s">
        <v>8418</v>
      </c>
      <c r="G6973" t="s">
        <v>29619</v>
      </c>
    </row>
    <row r="6974" spans="1:7" hidden="1" x14ac:dyDescent="0.25">
      <c r="A6974" t="s">
        <v>163</v>
      </c>
      <c r="B6974" t="s">
        <v>8615</v>
      </c>
      <c r="C6974" t="s">
        <v>60</v>
      </c>
      <c r="D6974"/>
      <c r="F6974" t="s">
        <v>8421</v>
      </c>
      <c r="G6974" t="s">
        <v>29619</v>
      </c>
    </row>
    <row r="6975" spans="1:7" hidden="1" x14ac:dyDescent="0.25">
      <c r="A6975" t="s">
        <v>163</v>
      </c>
      <c r="B6975" t="s">
        <v>8615</v>
      </c>
      <c r="C6975" t="s">
        <v>60</v>
      </c>
      <c r="D6975"/>
      <c r="F6975" t="s">
        <v>8424</v>
      </c>
      <c r="G6975" t="s">
        <v>29619</v>
      </c>
    </row>
    <row r="6976" spans="1:7" hidden="1" x14ac:dyDescent="0.25">
      <c r="A6976" t="s">
        <v>163</v>
      </c>
      <c r="B6976" t="s">
        <v>8615</v>
      </c>
      <c r="C6976" t="s">
        <v>60</v>
      </c>
      <c r="D6976"/>
      <c r="F6976" t="s">
        <v>8427</v>
      </c>
      <c r="G6976" t="s">
        <v>29619</v>
      </c>
    </row>
    <row r="6977" spans="1:7" hidden="1" x14ac:dyDescent="0.25">
      <c r="A6977" t="s">
        <v>163</v>
      </c>
      <c r="B6977" t="s">
        <v>8615</v>
      </c>
      <c r="C6977" t="s">
        <v>60</v>
      </c>
      <c r="D6977"/>
      <c r="F6977" t="s">
        <v>8430</v>
      </c>
      <c r="G6977" t="s">
        <v>29619</v>
      </c>
    </row>
    <row r="6978" spans="1:7" hidden="1" x14ac:dyDescent="0.25">
      <c r="A6978" t="s">
        <v>163</v>
      </c>
      <c r="B6978" t="s">
        <v>8615</v>
      </c>
      <c r="C6978" t="s">
        <v>60</v>
      </c>
      <c r="D6978"/>
      <c r="F6978" t="s">
        <v>8433</v>
      </c>
      <c r="G6978" t="s">
        <v>29619</v>
      </c>
    </row>
    <row r="6979" spans="1:7" hidden="1" x14ac:dyDescent="0.25">
      <c r="A6979" t="s">
        <v>163</v>
      </c>
      <c r="B6979" t="s">
        <v>8615</v>
      </c>
      <c r="C6979" t="s">
        <v>60</v>
      </c>
      <c r="D6979"/>
      <c r="F6979" t="s">
        <v>8436</v>
      </c>
      <c r="G6979" t="s">
        <v>29619</v>
      </c>
    </row>
    <row r="6980" spans="1:7" hidden="1" x14ac:dyDescent="0.25">
      <c r="A6980" t="s">
        <v>163</v>
      </c>
      <c r="B6980" t="s">
        <v>8615</v>
      </c>
      <c r="C6980" t="s">
        <v>60</v>
      </c>
      <c r="D6980"/>
      <c r="F6980" t="s">
        <v>8439</v>
      </c>
      <c r="G6980" t="s">
        <v>29619</v>
      </c>
    </row>
    <row r="6981" spans="1:7" hidden="1" x14ac:dyDescent="0.25">
      <c r="A6981" t="s">
        <v>163</v>
      </c>
      <c r="B6981" t="s">
        <v>8615</v>
      </c>
      <c r="C6981" t="s">
        <v>60</v>
      </c>
      <c r="D6981"/>
      <c r="F6981" t="s">
        <v>8442</v>
      </c>
      <c r="G6981" t="s">
        <v>29619</v>
      </c>
    </row>
    <row r="6982" spans="1:7" hidden="1" x14ac:dyDescent="0.25">
      <c r="A6982" t="s">
        <v>163</v>
      </c>
      <c r="B6982" t="s">
        <v>8615</v>
      </c>
      <c r="C6982" t="s">
        <v>60</v>
      </c>
      <c r="D6982"/>
      <c r="F6982" t="s">
        <v>8445</v>
      </c>
      <c r="G6982" t="s">
        <v>29619</v>
      </c>
    </row>
    <row r="6983" spans="1:7" hidden="1" x14ac:dyDescent="0.25">
      <c r="A6983" t="s">
        <v>163</v>
      </c>
      <c r="B6983" t="s">
        <v>8615</v>
      </c>
      <c r="C6983" t="s">
        <v>60</v>
      </c>
      <c r="D6983"/>
      <c r="F6983" t="s">
        <v>8448</v>
      </c>
      <c r="G6983" t="s">
        <v>29619</v>
      </c>
    </row>
    <row r="6984" spans="1:7" hidden="1" x14ac:dyDescent="0.25">
      <c r="A6984" t="s">
        <v>163</v>
      </c>
      <c r="B6984" t="s">
        <v>8615</v>
      </c>
      <c r="C6984" t="s">
        <v>60</v>
      </c>
      <c r="D6984"/>
      <c r="F6984" t="s">
        <v>8451</v>
      </c>
      <c r="G6984" t="s">
        <v>29619</v>
      </c>
    </row>
    <row r="6985" spans="1:7" hidden="1" x14ac:dyDescent="0.25">
      <c r="A6985" t="s">
        <v>163</v>
      </c>
      <c r="B6985" t="s">
        <v>8615</v>
      </c>
      <c r="C6985" t="s">
        <v>60</v>
      </c>
      <c r="D6985"/>
      <c r="F6985" t="s">
        <v>8454</v>
      </c>
      <c r="G6985" t="s">
        <v>29619</v>
      </c>
    </row>
    <row r="6986" spans="1:7" hidden="1" x14ac:dyDescent="0.25">
      <c r="A6986" t="s">
        <v>163</v>
      </c>
      <c r="B6986" t="s">
        <v>8615</v>
      </c>
      <c r="C6986" t="s">
        <v>60</v>
      </c>
      <c r="D6986"/>
      <c r="F6986" t="s">
        <v>8457</v>
      </c>
      <c r="G6986" t="s">
        <v>29619</v>
      </c>
    </row>
    <row r="6987" spans="1:7" hidden="1" x14ac:dyDescent="0.25">
      <c r="A6987" t="s">
        <v>163</v>
      </c>
      <c r="B6987" t="s">
        <v>8615</v>
      </c>
      <c r="C6987" t="s">
        <v>60</v>
      </c>
      <c r="D6987"/>
      <c r="F6987" t="s">
        <v>8460</v>
      </c>
      <c r="G6987" t="s">
        <v>29619</v>
      </c>
    </row>
    <row r="6988" spans="1:7" hidden="1" x14ac:dyDescent="0.25">
      <c r="A6988" t="s">
        <v>163</v>
      </c>
      <c r="B6988" t="s">
        <v>8615</v>
      </c>
      <c r="C6988" t="s">
        <v>60</v>
      </c>
      <c r="D6988"/>
      <c r="F6988" t="s">
        <v>8463</v>
      </c>
      <c r="G6988" t="s">
        <v>29619</v>
      </c>
    </row>
    <row r="6989" spans="1:7" hidden="1" x14ac:dyDescent="0.25">
      <c r="A6989" t="s">
        <v>163</v>
      </c>
      <c r="B6989" t="s">
        <v>8615</v>
      </c>
      <c r="C6989" t="s">
        <v>60</v>
      </c>
      <c r="D6989"/>
      <c r="F6989" t="s">
        <v>8466</v>
      </c>
      <c r="G6989" t="s">
        <v>29619</v>
      </c>
    </row>
    <row r="6990" spans="1:7" hidden="1" x14ac:dyDescent="0.25">
      <c r="A6990" t="s">
        <v>163</v>
      </c>
      <c r="B6990" t="s">
        <v>8615</v>
      </c>
      <c r="C6990" t="s">
        <v>60</v>
      </c>
      <c r="D6990"/>
      <c r="F6990" t="s">
        <v>8467</v>
      </c>
      <c r="G6990" t="s">
        <v>29619</v>
      </c>
    </row>
    <row r="6991" spans="1:7" hidden="1" x14ac:dyDescent="0.25">
      <c r="A6991" t="s">
        <v>163</v>
      </c>
      <c r="B6991" t="s">
        <v>8615</v>
      </c>
      <c r="C6991" t="s">
        <v>60</v>
      </c>
      <c r="D6991"/>
      <c r="F6991" t="s">
        <v>8470</v>
      </c>
      <c r="G6991" t="s">
        <v>29619</v>
      </c>
    </row>
    <row r="6992" spans="1:7" hidden="1" x14ac:dyDescent="0.25">
      <c r="A6992" t="s">
        <v>163</v>
      </c>
      <c r="B6992" t="s">
        <v>8615</v>
      </c>
      <c r="C6992" t="s">
        <v>60</v>
      </c>
      <c r="D6992"/>
      <c r="F6992" t="s">
        <v>8473</v>
      </c>
      <c r="G6992" t="s">
        <v>29619</v>
      </c>
    </row>
    <row r="6993" spans="1:7" hidden="1" x14ac:dyDescent="0.25">
      <c r="A6993" t="s">
        <v>163</v>
      </c>
      <c r="B6993" t="s">
        <v>8615</v>
      </c>
      <c r="C6993" t="s">
        <v>60</v>
      </c>
      <c r="D6993"/>
      <c r="F6993" t="s">
        <v>8476</v>
      </c>
      <c r="G6993" t="s">
        <v>29619</v>
      </c>
    </row>
    <row r="6994" spans="1:7" hidden="1" x14ac:dyDescent="0.25">
      <c r="A6994" t="s">
        <v>163</v>
      </c>
      <c r="B6994" t="s">
        <v>8615</v>
      </c>
      <c r="C6994" t="s">
        <v>60</v>
      </c>
      <c r="D6994"/>
      <c r="F6994" t="s">
        <v>8479</v>
      </c>
      <c r="G6994" t="s">
        <v>29619</v>
      </c>
    </row>
    <row r="6995" spans="1:7" hidden="1" x14ac:dyDescent="0.25">
      <c r="A6995" t="s">
        <v>163</v>
      </c>
      <c r="B6995" t="s">
        <v>8615</v>
      </c>
      <c r="C6995" t="s">
        <v>60</v>
      </c>
      <c r="D6995"/>
      <c r="F6995" t="s">
        <v>8482</v>
      </c>
      <c r="G6995" t="s">
        <v>29619</v>
      </c>
    </row>
    <row r="6996" spans="1:7" hidden="1" x14ac:dyDescent="0.25">
      <c r="A6996" t="s">
        <v>163</v>
      </c>
      <c r="B6996" t="s">
        <v>8615</v>
      </c>
      <c r="C6996" t="s">
        <v>60</v>
      </c>
      <c r="D6996"/>
      <c r="F6996" t="s">
        <v>8485</v>
      </c>
      <c r="G6996" t="s">
        <v>29619</v>
      </c>
    </row>
    <row r="6997" spans="1:7" hidden="1" x14ac:dyDescent="0.25">
      <c r="A6997" t="s">
        <v>163</v>
      </c>
      <c r="B6997" t="s">
        <v>8615</v>
      </c>
      <c r="C6997" t="s">
        <v>60</v>
      </c>
      <c r="D6997"/>
      <c r="F6997" t="s">
        <v>8488</v>
      </c>
      <c r="G6997" t="s">
        <v>29619</v>
      </c>
    </row>
    <row r="6998" spans="1:7" hidden="1" x14ac:dyDescent="0.25">
      <c r="A6998" t="s">
        <v>163</v>
      </c>
      <c r="B6998" t="s">
        <v>8615</v>
      </c>
      <c r="C6998" t="s">
        <v>60</v>
      </c>
      <c r="D6998"/>
      <c r="F6998" t="s">
        <v>8491</v>
      </c>
      <c r="G6998" t="s">
        <v>29619</v>
      </c>
    </row>
    <row r="6999" spans="1:7" hidden="1" x14ac:dyDescent="0.25">
      <c r="A6999" t="s">
        <v>163</v>
      </c>
      <c r="B6999" t="s">
        <v>8615</v>
      </c>
      <c r="C6999" t="s">
        <v>60</v>
      </c>
      <c r="D6999"/>
      <c r="F6999" t="s">
        <v>8494</v>
      </c>
      <c r="G6999" t="s">
        <v>29619</v>
      </c>
    </row>
    <row r="7000" spans="1:7" hidden="1" x14ac:dyDescent="0.25">
      <c r="A7000" t="s">
        <v>163</v>
      </c>
      <c r="B7000" t="s">
        <v>8615</v>
      </c>
      <c r="C7000" t="s">
        <v>60</v>
      </c>
      <c r="D7000"/>
      <c r="F7000" t="s">
        <v>8497</v>
      </c>
      <c r="G7000" t="s">
        <v>29619</v>
      </c>
    </row>
    <row r="7001" spans="1:7" hidden="1" x14ac:dyDescent="0.25">
      <c r="A7001" t="s">
        <v>163</v>
      </c>
      <c r="B7001" t="s">
        <v>8615</v>
      </c>
      <c r="C7001" t="s">
        <v>60</v>
      </c>
      <c r="D7001"/>
      <c r="F7001" t="s">
        <v>8500</v>
      </c>
      <c r="G7001" t="s">
        <v>29619</v>
      </c>
    </row>
    <row r="7002" spans="1:7" hidden="1" x14ac:dyDescent="0.25">
      <c r="A7002" t="s">
        <v>163</v>
      </c>
      <c r="B7002" t="s">
        <v>8615</v>
      </c>
      <c r="C7002" t="s">
        <v>60</v>
      </c>
      <c r="D7002"/>
      <c r="F7002" t="s">
        <v>8503</v>
      </c>
      <c r="G7002" t="s">
        <v>29619</v>
      </c>
    </row>
    <row r="7003" spans="1:7" hidden="1" x14ac:dyDescent="0.25">
      <c r="A7003" t="s">
        <v>163</v>
      </c>
      <c r="B7003" t="s">
        <v>8615</v>
      </c>
      <c r="C7003" t="s">
        <v>60</v>
      </c>
      <c r="D7003"/>
      <c r="F7003" t="s">
        <v>8506</v>
      </c>
      <c r="G7003" t="s">
        <v>29619</v>
      </c>
    </row>
    <row r="7004" spans="1:7" hidden="1" x14ac:dyDescent="0.25">
      <c r="A7004" t="s">
        <v>163</v>
      </c>
      <c r="B7004" t="s">
        <v>8615</v>
      </c>
      <c r="C7004" t="s">
        <v>60</v>
      </c>
      <c r="D7004"/>
      <c r="F7004" t="s">
        <v>8509</v>
      </c>
      <c r="G7004" t="s">
        <v>29619</v>
      </c>
    </row>
    <row r="7005" spans="1:7" hidden="1" x14ac:dyDescent="0.25">
      <c r="A7005" t="s">
        <v>163</v>
      </c>
      <c r="B7005" t="s">
        <v>8615</v>
      </c>
      <c r="C7005" t="s">
        <v>60</v>
      </c>
      <c r="D7005"/>
      <c r="F7005" t="s">
        <v>8512</v>
      </c>
      <c r="G7005" t="s">
        <v>29619</v>
      </c>
    </row>
    <row r="7006" spans="1:7" hidden="1" x14ac:dyDescent="0.25">
      <c r="A7006" t="s">
        <v>163</v>
      </c>
      <c r="B7006" t="s">
        <v>8615</v>
      </c>
      <c r="C7006" t="s">
        <v>60</v>
      </c>
      <c r="D7006"/>
      <c r="F7006" t="s">
        <v>8515</v>
      </c>
      <c r="G7006" t="s">
        <v>29619</v>
      </c>
    </row>
    <row r="7007" spans="1:7" hidden="1" x14ac:dyDescent="0.25">
      <c r="A7007" t="s">
        <v>163</v>
      </c>
      <c r="B7007" t="s">
        <v>8615</v>
      </c>
      <c r="C7007" t="s">
        <v>60</v>
      </c>
      <c r="D7007"/>
      <c r="F7007" t="s">
        <v>8518</v>
      </c>
      <c r="G7007" t="s">
        <v>29619</v>
      </c>
    </row>
    <row r="7008" spans="1:7" hidden="1" x14ac:dyDescent="0.25">
      <c r="A7008" t="s">
        <v>163</v>
      </c>
      <c r="B7008" t="s">
        <v>8615</v>
      </c>
      <c r="C7008" t="s">
        <v>60</v>
      </c>
      <c r="D7008"/>
      <c r="F7008" t="s">
        <v>8521</v>
      </c>
      <c r="G7008" t="s">
        <v>29619</v>
      </c>
    </row>
    <row r="7009" spans="1:7" hidden="1" x14ac:dyDescent="0.25">
      <c r="A7009" t="s">
        <v>163</v>
      </c>
      <c r="B7009" t="s">
        <v>8615</v>
      </c>
      <c r="C7009" t="s">
        <v>60</v>
      </c>
      <c r="D7009"/>
      <c r="F7009" t="s">
        <v>8524</v>
      </c>
      <c r="G7009" t="s">
        <v>29619</v>
      </c>
    </row>
    <row r="7010" spans="1:7" hidden="1" x14ac:dyDescent="0.25">
      <c r="A7010" t="s">
        <v>163</v>
      </c>
      <c r="B7010" t="s">
        <v>8615</v>
      </c>
      <c r="C7010" t="s">
        <v>60</v>
      </c>
      <c r="D7010"/>
      <c r="F7010" t="s">
        <v>8527</v>
      </c>
      <c r="G7010" t="s">
        <v>29619</v>
      </c>
    </row>
    <row r="7011" spans="1:7" hidden="1" x14ac:dyDescent="0.25">
      <c r="A7011" t="s">
        <v>163</v>
      </c>
      <c r="B7011" t="s">
        <v>8615</v>
      </c>
      <c r="C7011" t="s">
        <v>60</v>
      </c>
      <c r="D7011"/>
      <c r="F7011" t="s">
        <v>8530</v>
      </c>
      <c r="G7011" t="s">
        <v>29619</v>
      </c>
    </row>
    <row r="7012" spans="1:7" hidden="1" x14ac:dyDescent="0.25">
      <c r="A7012" t="s">
        <v>163</v>
      </c>
      <c r="B7012" t="s">
        <v>8615</v>
      </c>
      <c r="C7012" t="s">
        <v>60</v>
      </c>
      <c r="D7012"/>
      <c r="F7012" t="s">
        <v>8533</v>
      </c>
      <c r="G7012" t="s">
        <v>29619</v>
      </c>
    </row>
    <row r="7013" spans="1:7" hidden="1" x14ac:dyDescent="0.25">
      <c r="A7013" t="s">
        <v>163</v>
      </c>
      <c r="B7013" t="s">
        <v>8615</v>
      </c>
      <c r="C7013" t="s">
        <v>60</v>
      </c>
      <c r="D7013"/>
      <c r="F7013" t="s">
        <v>8536</v>
      </c>
      <c r="G7013" t="s">
        <v>29619</v>
      </c>
    </row>
    <row r="7014" spans="1:7" hidden="1" x14ac:dyDescent="0.25">
      <c r="A7014" t="s">
        <v>163</v>
      </c>
      <c r="B7014" t="s">
        <v>8615</v>
      </c>
      <c r="C7014" t="s">
        <v>60</v>
      </c>
      <c r="D7014"/>
      <c r="F7014" t="s">
        <v>8539</v>
      </c>
      <c r="G7014" t="s">
        <v>29619</v>
      </c>
    </row>
    <row r="7015" spans="1:7" hidden="1" x14ac:dyDescent="0.25">
      <c r="A7015" t="s">
        <v>304</v>
      </c>
      <c r="B7015" t="s">
        <v>8615</v>
      </c>
      <c r="C7015" t="s">
        <v>51</v>
      </c>
      <c r="D7015"/>
      <c r="F7015" t="s">
        <v>8542</v>
      </c>
      <c r="G7015" t="s">
        <v>29619</v>
      </c>
    </row>
    <row r="7016" spans="1:7" hidden="1" x14ac:dyDescent="0.25">
      <c r="A7016" t="s">
        <v>4</v>
      </c>
      <c r="B7016" t="s">
        <v>8</v>
      </c>
      <c r="D7016"/>
      <c r="F7016" t="s">
        <v>8543</v>
      </c>
      <c r="G7016" t="s">
        <v>29619</v>
      </c>
    </row>
    <row r="7017" spans="1:7" hidden="1" x14ac:dyDescent="0.25">
      <c r="A7017" t="s">
        <v>7</v>
      </c>
      <c r="D7017"/>
      <c r="F7017" t="s">
        <v>8544</v>
      </c>
      <c r="G7017" t="s">
        <v>29619</v>
      </c>
    </row>
    <row r="7018" spans="1:7" hidden="1" x14ac:dyDescent="0.25">
      <c r="A7018" t="s">
        <v>775</v>
      </c>
      <c r="D7018"/>
      <c r="F7018" t="s">
        <v>8545</v>
      </c>
      <c r="G7018" t="s">
        <v>29619</v>
      </c>
    </row>
    <row r="7019" spans="1:7" hidden="1" x14ac:dyDescent="0.25">
      <c r="A7019" t="s">
        <v>775</v>
      </c>
      <c r="D7019"/>
      <c r="F7019" t="s">
        <v>8546</v>
      </c>
      <c r="G7019" t="s">
        <v>29619</v>
      </c>
    </row>
    <row r="7020" spans="1:7" hidden="1" x14ac:dyDescent="0.25">
      <c r="A7020" t="s">
        <v>4</v>
      </c>
      <c r="B7020" t="s">
        <v>8</v>
      </c>
      <c r="D7020"/>
      <c r="F7020" t="s">
        <v>8547</v>
      </c>
      <c r="G7020" t="s">
        <v>29619</v>
      </c>
    </row>
    <row r="7021" spans="1:7" hidden="1" x14ac:dyDescent="0.25">
      <c r="A7021" t="s">
        <v>4</v>
      </c>
      <c r="B7021" t="s">
        <v>8</v>
      </c>
      <c r="D7021"/>
      <c r="F7021" t="s">
        <v>8554</v>
      </c>
      <c r="G7021" t="s">
        <v>470</v>
      </c>
    </row>
    <row r="7022" spans="1:7" hidden="1" x14ac:dyDescent="0.25">
      <c r="A7022" t="s">
        <v>7</v>
      </c>
      <c r="D7022"/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D7023"/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D7024"/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D7025"/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D7026"/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D7027"/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D7028"/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D7029"/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D7030"/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D7031"/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D7032"/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D7033"/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D7034"/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D7035"/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D7036"/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D7037"/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D7038"/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D7039"/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D7040"/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D7041"/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D7042"/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D7043"/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D7044"/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D7045"/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D7046"/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D7047"/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D7048"/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D7049"/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D7050"/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D7051"/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D7052"/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D7053"/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D7054"/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D7055"/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D7056"/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D7057"/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D7058"/>
      <c r="F7058" t="s">
        <v>8591</v>
      </c>
      <c r="G7058" t="s">
        <v>4526</v>
      </c>
    </row>
    <row r="7059" spans="1:7" hidden="1" x14ac:dyDescent="0.25">
      <c r="A7059" t="s">
        <v>4524</v>
      </c>
      <c r="D7059"/>
      <c r="F7059" t="s">
        <v>8592</v>
      </c>
      <c r="G7059" t="s">
        <v>4526</v>
      </c>
    </row>
    <row r="7060" spans="1:7" hidden="1" x14ac:dyDescent="0.25">
      <c r="A7060" t="s">
        <v>4524</v>
      </c>
      <c r="D7060"/>
      <c r="F7060" t="s">
        <v>8593</v>
      </c>
      <c r="G7060" t="s">
        <v>4526</v>
      </c>
    </row>
    <row r="7061" spans="1:7" hidden="1" x14ac:dyDescent="0.25">
      <c r="A7061" t="s">
        <v>4524</v>
      </c>
      <c r="D7061"/>
      <c r="F7061" t="s">
        <v>8594</v>
      </c>
      <c r="G7061" t="s">
        <v>4526</v>
      </c>
    </row>
    <row r="7062" spans="1:7" hidden="1" x14ac:dyDescent="0.25">
      <c r="A7062" t="s">
        <v>4524</v>
      </c>
      <c r="D7062"/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D7063"/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D7064"/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D7065"/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D7066"/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D7067"/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D7068"/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D7069"/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D7070"/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D7071"/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D7072"/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D7073"/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D7074"/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D7075"/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D7076"/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D7082"/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D7083"/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D7084"/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D7085"/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D7086"/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D7087"/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D7088"/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D7089"/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D7090"/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D7091"/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D7092"/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D7093"/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D7094"/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D7095"/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D7096"/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D7097"/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D7098"/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D7099"/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D7100"/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D7101"/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D7102"/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D7103"/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D7104"/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D7105"/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D7106"/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D7107"/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D7108"/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D7109"/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D7110"/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D7111"/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D7112"/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D7113"/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D7114"/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D7115"/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D7116"/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D7117"/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D7118"/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D7119"/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D7120"/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D7121"/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D7122"/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D7123"/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D7124"/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D7125"/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D7126"/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D7127"/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D7128"/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D7129"/>
      <c r="F7129" t="s">
        <v>8548</v>
      </c>
      <c r="G7129" t="s">
        <v>29619</v>
      </c>
    </row>
    <row r="7130" spans="1:7" hidden="1" x14ac:dyDescent="0.25">
      <c r="A7130" t="s">
        <v>775</v>
      </c>
      <c r="D7130"/>
      <c r="F7130" t="s">
        <v>8549</v>
      </c>
      <c r="G7130" t="s">
        <v>29619</v>
      </c>
    </row>
    <row r="7131" spans="1:7" hidden="1" x14ac:dyDescent="0.25">
      <c r="A7131" t="s">
        <v>6871</v>
      </c>
      <c r="B7131" t="s">
        <v>86</v>
      </c>
      <c r="D7131"/>
      <c r="F7131" t="s">
        <v>8634</v>
      </c>
      <c r="G7131" t="s">
        <v>29619</v>
      </c>
    </row>
    <row r="7132" spans="1:7" hidden="1" x14ac:dyDescent="0.25">
      <c r="A7132" t="s">
        <v>6871</v>
      </c>
      <c r="B7132" t="s">
        <v>86</v>
      </c>
      <c r="D7132"/>
      <c r="F7132" t="s">
        <v>8635</v>
      </c>
      <c r="G7132" t="s">
        <v>29619</v>
      </c>
    </row>
    <row r="7133" spans="1:7" hidden="1" x14ac:dyDescent="0.25">
      <c r="A7133" t="s">
        <v>3371</v>
      </c>
      <c r="B7133" t="s">
        <v>260</v>
      </c>
      <c r="D7133"/>
      <c r="F7133" t="s">
        <v>8636</v>
      </c>
      <c r="G7133" t="s">
        <v>29619</v>
      </c>
    </row>
    <row r="7134" spans="1:7" hidden="1" x14ac:dyDescent="0.25">
      <c r="A7134" t="s">
        <v>3371</v>
      </c>
      <c r="B7134" t="s">
        <v>260</v>
      </c>
      <c r="D7134"/>
      <c r="F7134" t="s">
        <v>8637</v>
      </c>
      <c r="G7134" t="s">
        <v>29619</v>
      </c>
    </row>
    <row r="7135" spans="1:7" hidden="1" x14ac:dyDescent="0.25">
      <c r="A7135" t="s">
        <v>775</v>
      </c>
      <c r="D7135"/>
      <c r="F7135" t="s">
        <v>8550</v>
      </c>
      <c r="G7135" t="s">
        <v>29619</v>
      </c>
    </row>
    <row r="7136" spans="1:7" hidden="1" x14ac:dyDescent="0.25">
      <c r="A7136" t="s">
        <v>7</v>
      </c>
      <c r="D7136"/>
      <c r="F7136" t="s">
        <v>8638</v>
      </c>
      <c r="G7136" t="s">
        <v>29619</v>
      </c>
    </row>
    <row r="7137" spans="1:7" hidden="1" x14ac:dyDescent="0.25">
      <c r="A7137" t="s">
        <v>775</v>
      </c>
      <c r="D7137"/>
      <c r="F7137" t="s">
        <v>8639</v>
      </c>
      <c r="G7137" t="s">
        <v>29619</v>
      </c>
    </row>
    <row r="7138" spans="1:7" hidden="1" x14ac:dyDescent="0.25">
      <c r="A7138" t="s">
        <v>775</v>
      </c>
      <c r="D7138"/>
      <c r="F7138" t="s">
        <v>8551</v>
      </c>
      <c r="G7138" t="s">
        <v>29619</v>
      </c>
    </row>
    <row r="7139" spans="1:7" hidden="1" x14ac:dyDescent="0.25">
      <c r="A7139" t="s">
        <v>775</v>
      </c>
      <c r="D7139"/>
      <c r="F7139" t="s">
        <v>8640</v>
      </c>
      <c r="G7139" t="s">
        <v>29619</v>
      </c>
    </row>
    <row r="7140" spans="1:7" hidden="1" x14ac:dyDescent="0.25">
      <c r="A7140" t="s">
        <v>7</v>
      </c>
      <c r="D7140"/>
      <c r="F7140" t="s">
        <v>8552</v>
      </c>
      <c r="G7140" t="s">
        <v>29619</v>
      </c>
    </row>
    <row r="7141" spans="1:7" hidden="1" x14ac:dyDescent="0.25">
      <c r="A7141" t="s">
        <v>4</v>
      </c>
      <c r="B7141" t="s">
        <v>8</v>
      </c>
      <c r="D7141"/>
      <c r="F7141" t="s">
        <v>8553</v>
      </c>
      <c r="G7141" t="s">
        <v>29619</v>
      </c>
    </row>
    <row r="7142" spans="1:7" hidden="1" x14ac:dyDescent="0.25">
      <c r="A7142" t="s">
        <v>4</v>
      </c>
      <c r="B7142" t="s">
        <v>8</v>
      </c>
      <c r="D7142"/>
      <c r="F7142" t="s">
        <v>8641</v>
      </c>
      <c r="G7142" t="s">
        <v>29619</v>
      </c>
    </row>
    <row r="7143" spans="1:7" hidden="1" x14ac:dyDescent="0.25">
      <c r="A7143" t="s">
        <v>7</v>
      </c>
      <c r="D7143"/>
      <c r="F7143" t="s">
        <v>8644</v>
      </c>
      <c r="G7143" t="s">
        <v>29619</v>
      </c>
    </row>
    <row r="7144" spans="1:7" hidden="1" x14ac:dyDescent="0.25">
      <c r="A7144" t="s">
        <v>7</v>
      </c>
      <c r="D7144"/>
      <c r="F7144" t="s">
        <v>8647</v>
      </c>
      <c r="G7144" t="s">
        <v>29619</v>
      </c>
    </row>
    <row r="7145" spans="1:7" hidden="1" x14ac:dyDescent="0.25">
      <c r="A7145" t="s">
        <v>775</v>
      </c>
      <c r="D7145"/>
      <c r="F7145" t="s">
        <v>8650</v>
      </c>
      <c r="G7145" t="s">
        <v>29619</v>
      </c>
    </row>
    <row r="7146" spans="1:7" hidden="1" x14ac:dyDescent="0.25">
      <c r="A7146" t="s">
        <v>7</v>
      </c>
      <c r="D7146"/>
      <c r="F7146" t="s">
        <v>8653</v>
      </c>
      <c r="G7146" t="s">
        <v>29619</v>
      </c>
    </row>
    <row r="7147" spans="1:7" hidden="1" x14ac:dyDescent="0.25">
      <c r="A7147" t="s">
        <v>775</v>
      </c>
      <c r="D7147"/>
      <c r="F7147" t="s">
        <v>8656</v>
      </c>
      <c r="G7147" t="s">
        <v>29619</v>
      </c>
    </row>
    <row r="7148" spans="1:7" hidden="1" x14ac:dyDescent="0.25">
      <c r="A7148" t="s">
        <v>4</v>
      </c>
      <c r="B7148" t="s">
        <v>8</v>
      </c>
      <c r="D7148"/>
      <c r="F7148" t="s">
        <v>8659</v>
      </c>
      <c r="G7148" t="s">
        <v>29619</v>
      </c>
    </row>
    <row r="7149" spans="1:7" hidden="1" x14ac:dyDescent="0.25">
      <c r="A7149" t="s">
        <v>4</v>
      </c>
      <c r="B7149" t="s">
        <v>8</v>
      </c>
      <c r="D7149"/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D7150"/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D7151"/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D7152"/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D7153"/>
      <c r="F7153" t="s">
        <v>8771</v>
      </c>
      <c r="G7153" t="s">
        <v>4879</v>
      </c>
    </row>
    <row r="7154" spans="1:7" hidden="1" x14ac:dyDescent="0.25">
      <c r="A7154" t="s">
        <v>3371</v>
      </c>
      <c r="D7154"/>
      <c r="F7154" t="s">
        <v>8772</v>
      </c>
      <c r="G7154" t="s">
        <v>4879</v>
      </c>
    </row>
    <row r="7155" spans="1:7" hidden="1" x14ac:dyDescent="0.25">
      <c r="A7155" t="s">
        <v>817</v>
      </c>
      <c r="D7155"/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D7156"/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D7157"/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D7158"/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D7159"/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D7160"/>
      <c r="F7160" t="s">
        <v>8778</v>
      </c>
      <c r="G7160" t="s">
        <v>4879</v>
      </c>
    </row>
    <row r="7161" spans="1:7" hidden="1" x14ac:dyDescent="0.25">
      <c r="A7161" t="s">
        <v>3371</v>
      </c>
      <c r="D7161"/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D7162"/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D7163"/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D7164"/>
      <c r="F7164" t="s">
        <v>8790</v>
      </c>
      <c r="G7164" t="s">
        <v>4879</v>
      </c>
    </row>
    <row r="7165" spans="1:7" hidden="1" x14ac:dyDescent="0.25">
      <c r="A7165" t="s">
        <v>3371</v>
      </c>
      <c r="D7165"/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D7166"/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D7167"/>
      <c r="F7167" t="s">
        <v>8799</v>
      </c>
      <c r="G7167" t="s">
        <v>4879</v>
      </c>
    </row>
    <row r="7168" spans="1:7" hidden="1" x14ac:dyDescent="0.25">
      <c r="A7168" t="s">
        <v>3371</v>
      </c>
      <c r="D7168"/>
      <c r="F7168" t="s">
        <v>8802</v>
      </c>
      <c r="G7168" t="s">
        <v>4879</v>
      </c>
    </row>
    <row r="7169" spans="1:7" hidden="1" x14ac:dyDescent="0.25">
      <c r="A7169" t="s">
        <v>3371</v>
      </c>
      <c r="D7169"/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D7170"/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D7171"/>
      <c r="F7171" t="s">
        <v>8811</v>
      </c>
      <c r="G7171" t="s">
        <v>4879</v>
      </c>
    </row>
    <row r="7172" spans="1:7" hidden="1" x14ac:dyDescent="0.25">
      <c r="A7172" t="s">
        <v>3371</v>
      </c>
      <c r="D7172"/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D7173"/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D7174"/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D7175"/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D7176"/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D7177"/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D7178"/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D7179"/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D7180"/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D7181"/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D7182"/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D7183"/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D7184"/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D7185"/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D7186"/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D7187"/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D7188"/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D7189"/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D7190"/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D7191"/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D7192"/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D7193"/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D7194"/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D7195"/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D7196"/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D7197"/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D7198"/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D7199"/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D7200"/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D7201"/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D7202"/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D7203"/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D7204"/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D7205"/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D7206"/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D7207"/>
      <c r="F7207" t="s">
        <v>8881</v>
      </c>
      <c r="G7207" t="s">
        <v>4882</v>
      </c>
    </row>
    <row r="7208" spans="1:7" hidden="1" x14ac:dyDescent="0.25">
      <c r="A7208" t="s">
        <v>775</v>
      </c>
      <c r="D7208"/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D7209"/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D7210"/>
      <c r="F7210" t="s">
        <v>8884</v>
      </c>
      <c r="G7210" t="s">
        <v>4882</v>
      </c>
    </row>
    <row r="7211" spans="1:7" hidden="1" x14ac:dyDescent="0.25">
      <c r="A7211" t="s">
        <v>775</v>
      </c>
      <c r="D7211"/>
      <c r="F7211" t="s">
        <v>8887</v>
      </c>
      <c r="G7211" t="s">
        <v>4882</v>
      </c>
    </row>
    <row r="7212" spans="1:7" hidden="1" x14ac:dyDescent="0.25">
      <c r="A7212" t="s">
        <v>775</v>
      </c>
      <c r="D7212"/>
      <c r="F7212" t="s">
        <v>8890</v>
      </c>
      <c r="G7212" t="s">
        <v>4882</v>
      </c>
    </row>
    <row r="7213" spans="1:7" hidden="1" x14ac:dyDescent="0.25">
      <c r="A7213" t="s">
        <v>775</v>
      </c>
      <c r="D7213"/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D7214"/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D7215"/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D7216"/>
      <c r="F7216" t="s">
        <v>8902</v>
      </c>
      <c r="G7216" t="s">
        <v>773</v>
      </c>
    </row>
    <row r="7217" spans="1:7" hidden="1" x14ac:dyDescent="0.25">
      <c r="A7217" t="s">
        <v>4524</v>
      </c>
      <c r="D7217"/>
      <c r="F7217" t="s">
        <v>8903</v>
      </c>
      <c r="G7217" t="s">
        <v>773</v>
      </c>
    </row>
    <row r="7218" spans="1:7" hidden="1" x14ac:dyDescent="0.25">
      <c r="A7218" t="s">
        <v>4524</v>
      </c>
      <c r="D7218"/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D7219"/>
      <c r="F7219" t="s">
        <v>8905</v>
      </c>
      <c r="G7219" t="s">
        <v>773</v>
      </c>
    </row>
    <row r="7220" spans="1:7" hidden="1" x14ac:dyDescent="0.25">
      <c r="A7220" t="s">
        <v>4524</v>
      </c>
      <c r="D7220"/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D7221"/>
      <c r="F7221" t="s">
        <v>8909</v>
      </c>
      <c r="G7221" t="s">
        <v>773</v>
      </c>
    </row>
    <row r="7222" spans="1:7" hidden="1" x14ac:dyDescent="0.25">
      <c r="A7222" t="s">
        <v>4524</v>
      </c>
      <c r="D7222"/>
      <c r="F7222" t="s">
        <v>8912</v>
      </c>
      <c r="G7222" t="s">
        <v>773</v>
      </c>
    </row>
    <row r="7223" spans="1:7" hidden="1" x14ac:dyDescent="0.25">
      <c r="A7223" t="s">
        <v>4524</v>
      </c>
      <c r="D7223"/>
      <c r="F7223" t="s">
        <v>8915</v>
      </c>
      <c r="G7223" t="s">
        <v>773</v>
      </c>
    </row>
    <row r="7224" spans="1:7" hidden="1" x14ac:dyDescent="0.25">
      <c r="A7224" t="s">
        <v>4524</v>
      </c>
      <c r="D7224"/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D7225"/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D7226"/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D7227"/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D7228"/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D7229"/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D7230"/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D7231"/>
      <c r="F7231" t="s">
        <v>8935</v>
      </c>
      <c r="G7231" t="s">
        <v>4526</v>
      </c>
    </row>
    <row r="7232" spans="1:7" hidden="1" x14ac:dyDescent="0.25">
      <c r="A7232" t="s">
        <v>4524</v>
      </c>
      <c r="D7232"/>
      <c r="F7232" t="s">
        <v>8936</v>
      </c>
      <c r="G7232" t="s">
        <v>4526</v>
      </c>
    </row>
    <row r="7233" spans="1:7" hidden="1" x14ac:dyDescent="0.25">
      <c r="A7233" t="s">
        <v>4524</v>
      </c>
      <c r="D7233"/>
      <c r="F7233" t="s">
        <v>8937</v>
      </c>
      <c r="G7233" t="s">
        <v>4526</v>
      </c>
    </row>
    <row r="7234" spans="1:7" hidden="1" x14ac:dyDescent="0.25">
      <c r="A7234" t="s">
        <v>4524</v>
      </c>
      <c r="D7234"/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D7235"/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D7236"/>
      <c r="F7236" t="s">
        <v>8940</v>
      </c>
      <c r="G7236" t="s">
        <v>4526</v>
      </c>
    </row>
    <row r="7237" spans="1:7" hidden="1" x14ac:dyDescent="0.25">
      <c r="A7237" t="s">
        <v>4524</v>
      </c>
      <c r="D7237"/>
      <c r="F7237" t="s">
        <v>8943</v>
      </c>
      <c r="G7237" t="s">
        <v>4526</v>
      </c>
    </row>
    <row r="7238" spans="1:7" hidden="1" x14ac:dyDescent="0.25">
      <c r="A7238" t="s">
        <v>4524</v>
      </c>
      <c r="D7238"/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D7239"/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D7240"/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D7241"/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D7242"/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D7243"/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D7244"/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D7245"/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D7246"/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D7247"/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D7248"/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D7249"/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D7250"/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D7251"/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D7252"/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D7253"/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D7254"/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D7255"/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D7256"/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D7257"/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D7258"/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D7259"/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D7260"/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D7261"/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D7262"/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D7263"/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D7264"/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D7265"/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D7266"/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D7267"/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D7268"/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D7269"/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D7270"/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D7271"/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D7272"/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D7273"/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D7274"/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D7275"/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D7276"/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D7277"/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D7278"/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D7279"/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D7280"/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D7292"/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D7293"/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D7294"/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D7295"/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D7296"/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D7297"/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D7298"/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D7299"/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D7300"/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D7301"/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D7302"/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D7303"/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D7304"/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D7305"/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D7306"/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D7307"/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D7308"/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D7309"/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D7310"/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D7311"/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D7312"/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D7313"/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D7314"/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D7315"/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D7316"/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D7317"/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D7318"/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D7319"/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D7320"/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D7321"/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D7322"/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D7323"/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D7324"/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D7325"/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D7326"/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D7327"/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D7328"/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D7329"/>
      <c r="F7329" t="s">
        <v>9203</v>
      </c>
      <c r="G7329" t="s">
        <v>468</v>
      </c>
    </row>
    <row r="7330" spans="1:7" hidden="1" x14ac:dyDescent="0.25">
      <c r="A7330" t="s">
        <v>7825</v>
      </c>
      <c r="D7330"/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D7332"/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D7334"/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D7336"/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D7337"/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D7338"/>
      <c r="F7338" t="s">
        <v>9227</v>
      </c>
      <c r="G7338" t="s">
        <v>29619</v>
      </c>
    </row>
    <row r="7339" spans="1:7" hidden="1" x14ac:dyDescent="0.25">
      <c r="A7339" t="s">
        <v>305</v>
      </c>
      <c r="B7339" t="s">
        <v>86</v>
      </c>
      <c r="D7339"/>
      <c r="F7339" t="s">
        <v>9230</v>
      </c>
      <c r="G7339" t="s">
        <v>29619</v>
      </c>
    </row>
    <row r="7340" spans="1:7" hidden="1" x14ac:dyDescent="0.25">
      <c r="A7340" t="s">
        <v>305</v>
      </c>
      <c r="B7340" t="s">
        <v>86</v>
      </c>
      <c r="D7340"/>
      <c r="F7340" t="s">
        <v>9233</v>
      </c>
      <c r="G7340" t="s">
        <v>29619</v>
      </c>
    </row>
    <row r="7341" spans="1:7" hidden="1" x14ac:dyDescent="0.25">
      <c r="A7341" t="s">
        <v>4</v>
      </c>
      <c r="B7341" t="s">
        <v>8</v>
      </c>
      <c r="D7341"/>
      <c r="F7341" t="s">
        <v>9236</v>
      </c>
      <c r="G7341" t="s">
        <v>29619</v>
      </c>
    </row>
    <row r="7342" spans="1:7" hidden="1" x14ac:dyDescent="0.25">
      <c r="A7342" t="s">
        <v>305</v>
      </c>
      <c r="B7342" t="s">
        <v>86</v>
      </c>
      <c r="D7342"/>
      <c r="F7342" t="s">
        <v>9239</v>
      </c>
      <c r="G7342" t="s">
        <v>29619</v>
      </c>
    </row>
    <row r="7343" spans="1:7" hidden="1" x14ac:dyDescent="0.25">
      <c r="A7343" t="s">
        <v>305</v>
      </c>
      <c r="B7343" t="s">
        <v>86</v>
      </c>
      <c r="D7343"/>
      <c r="F7343" t="s">
        <v>9242</v>
      </c>
      <c r="G7343" t="s">
        <v>29619</v>
      </c>
    </row>
    <row r="7344" spans="1:7" hidden="1" x14ac:dyDescent="0.25">
      <c r="A7344" t="s">
        <v>305</v>
      </c>
      <c r="B7344" t="s">
        <v>86</v>
      </c>
      <c r="D7344"/>
      <c r="F7344" t="s">
        <v>9245</v>
      </c>
      <c r="G7344" t="s">
        <v>29619</v>
      </c>
    </row>
    <row r="7345" spans="1:7" hidden="1" x14ac:dyDescent="0.25">
      <c r="A7345" t="s">
        <v>4</v>
      </c>
      <c r="B7345" t="s">
        <v>8</v>
      </c>
      <c r="D7345"/>
      <c r="F7345" t="s">
        <v>9248</v>
      </c>
      <c r="G7345" t="s">
        <v>29619</v>
      </c>
    </row>
    <row r="7346" spans="1:7" hidden="1" x14ac:dyDescent="0.25">
      <c r="A7346" t="s">
        <v>4</v>
      </c>
      <c r="B7346" t="s">
        <v>8</v>
      </c>
      <c r="D7346"/>
      <c r="F7346" t="s">
        <v>9251</v>
      </c>
      <c r="G7346" t="s">
        <v>29619</v>
      </c>
    </row>
    <row r="7347" spans="1:7" hidden="1" x14ac:dyDescent="0.25">
      <c r="A7347" t="s">
        <v>4</v>
      </c>
      <c r="B7347" t="s">
        <v>8</v>
      </c>
      <c r="D7347"/>
      <c r="F7347" t="s">
        <v>9254</v>
      </c>
      <c r="G7347" t="s">
        <v>29619</v>
      </c>
    </row>
    <row r="7348" spans="1:7" hidden="1" x14ac:dyDescent="0.25">
      <c r="A7348" t="s">
        <v>4</v>
      </c>
      <c r="B7348" t="s">
        <v>8</v>
      </c>
      <c r="D7348"/>
      <c r="F7348" t="s">
        <v>9532</v>
      </c>
      <c r="G7348" t="s">
        <v>29619</v>
      </c>
    </row>
    <row r="7349" spans="1:7" hidden="1" x14ac:dyDescent="0.25">
      <c r="A7349" t="s">
        <v>305</v>
      </c>
      <c r="B7349" t="s">
        <v>86</v>
      </c>
      <c r="D7349"/>
      <c r="F7349" t="s">
        <v>9535</v>
      </c>
      <c r="G7349" t="s">
        <v>29619</v>
      </c>
    </row>
    <row r="7350" spans="1:7" hidden="1" x14ac:dyDescent="0.25">
      <c r="A7350" t="s">
        <v>305</v>
      </c>
      <c r="B7350" t="s">
        <v>86</v>
      </c>
      <c r="D7350"/>
      <c r="F7350" t="s">
        <v>9538</v>
      </c>
      <c r="G7350" t="s">
        <v>29619</v>
      </c>
    </row>
    <row r="7351" spans="1:7" hidden="1" x14ac:dyDescent="0.25">
      <c r="A7351" t="s">
        <v>4</v>
      </c>
      <c r="B7351" t="s">
        <v>8</v>
      </c>
      <c r="D7351"/>
      <c r="F7351" t="s">
        <v>9541</v>
      </c>
      <c r="G7351" t="s">
        <v>29619</v>
      </c>
    </row>
    <row r="7352" spans="1:7" hidden="1" x14ac:dyDescent="0.25">
      <c r="A7352" t="s">
        <v>4</v>
      </c>
      <c r="B7352" t="s">
        <v>8</v>
      </c>
      <c r="D7352"/>
      <c r="F7352" t="s">
        <v>9544</v>
      </c>
      <c r="G7352" t="s">
        <v>29619</v>
      </c>
    </row>
    <row r="7353" spans="1:7" hidden="1" x14ac:dyDescent="0.25">
      <c r="A7353" t="s">
        <v>4</v>
      </c>
      <c r="B7353" t="s">
        <v>8</v>
      </c>
      <c r="D7353"/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D7354"/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D7355"/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D7356"/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D7357"/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D7358"/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D7359"/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D7360"/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D7361"/>
      <c r="F7361" t="s">
        <v>9263</v>
      </c>
      <c r="G7361" t="s">
        <v>4879</v>
      </c>
    </row>
    <row r="7362" spans="1:7" hidden="1" x14ac:dyDescent="0.25">
      <c r="A7362" t="s">
        <v>3371</v>
      </c>
      <c r="D7362"/>
      <c r="F7362" t="s">
        <v>9266</v>
      </c>
      <c r="G7362" t="s">
        <v>4879</v>
      </c>
    </row>
    <row r="7363" spans="1:7" hidden="1" x14ac:dyDescent="0.25">
      <c r="A7363" t="s">
        <v>817</v>
      </c>
      <c r="D7363"/>
      <c r="F7363" t="s">
        <v>9269</v>
      </c>
      <c r="G7363" t="s">
        <v>4879</v>
      </c>
    </row>
    <row r="7364" spans="1:7" hidden="1" x14ac:dyDescent="0.25">
      <c r="A7364" t="s">
        <v>817</v>
      </c>
      <c r="D7364"/>
      <c r="F7364" t="s">
        <v>9272</v>
      </c>
      <c r="G7364" t="s">
        <v>4879</v>
      </c>
    </row>
    <row r="7365" spans="1:7" hidden="1" x14ac:dyDescent="0.25">
      <c r="A7365" t="s">
        <v>5681</v>
      </c>
      <c r="D7365"/>
      <c r="F7365" t="s">
        <v>9275</v>
      </c>
      <c r="G7365" t="s">
        <v>4879</v>
      </c>
    </row>
    <row r="7366" spans="1:7" hidden="1" x14ac:dyDescent="0.25">
      <c r="A7366" t="s">
        <v>3371</v>
      </c>
      <c r="D7366"/>
      <c r="F7366" t="s">
        <v>9278</v>
      </c>
      <c r="G7366" t="s">
        <v>4879</v>
      </c>
    </row>
    <row r="7367" spans="1:7" hidden="1" x14ac:dyDescent="0.25">
      <c r="A7367" t="s">
        <v>817</v>
      </c>
      <c r="D7367"/>
      <c r="F7367" t="s">
        <v>9281</v>
      </c>
      <c r="G7367" t="s">
        <v>4879</v>
      </c>
    </row>
    <row r="7368" spans="1:7" hidden="1" x14ac:dyDescent="0.25">
      <c r="A7368" t="s">
        <v>3371</v>
      </c>
      <c r="D7368"/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D7369"/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D7370"/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D7371"/>
      <c r="F7371" t="s">
        <v>9565</v>
      </c>
      <c r="G7371" t="s">
        <v>4879</v>
      </c>
    </row>
    <row r="7372" spans="1:7" hidden="1" x14ac:dyDescent="0.25">
      <c r="A7372" t="s">
        <v>3371</v>
      </c>
      <c r="D7372"/>
      <c r="F7372" t="s">
        <v>9568</v>
      </c>
      <c r="G7372" t="s">
        <v>4879</v>
      </c>
    </row>
    <row r="7373" spans="1:7" hidden="1" x14ac:dyDescent="0.25">
      <c r="A7373" t="s">
        <v>8385</v>
      </c>
      <c r="D7373"/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D7374"/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D7375"/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D7376"/>
      <c r="F7376" t="s">
        <v>9580</v>
      </c>
      <c r="G7376" t="s">
        <v>4879</v>
      </c>
    </row>
    <row r="7377" spans="1:7" hidden="1" x14ac:dyDescent="0.25">
      <c r="A7377" t="s">
        <v>3371</v>
      </c>
      <c r="D7377"/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D7378"/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D7379"/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D7380"/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D7381"/>
      <c r="F7381" t="s">
        <v>9299</v>
      </c>
      <c r="G7381" t="s">
        <v>4880</v>
      </c>
    </row>
    <row r="7382" spans="1:7" hidden="1" x14ac:dyDescent="0.25">
      <c r="A7382" t="s">
        <v>817</v>
      </c>
      <c r="D7382"/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D7383"/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D7384"/>
      <c r="F7384" t="s">
        <v>9308</v>
      </c>
      <c r="G7384" t="s">
        <v>4880</v>
      </c>
    </row>
    <row r="7385" spans="1:7" hidden="1" x14ac:dyDescent="0.25">
      <c r="A7385" t="s">
        <v>356</v>
      </c>
      <c r="D7385"/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D7386"/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D7387"/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D7388"/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D7389"/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D7390"/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D7391"/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D7392"/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D7393"/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D7394"/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D7395"/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D7396"/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D7397"/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D7398"/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D7399"/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D7400"/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D7401"/>
      <c r="F7401" t="s">
        <v>9332</v>
      </c>
      <c r="G7401" t="s">
        <v>4881</v>
      </c>
    </row>
    <row r="7402" spans="1:7" hidden="1" x14ac:dyDescent="0.25">
      <c r="A7402" t="s">
        <v>7825</v>
      </c>
      <c r="D7402"/>
      <c r="F7402" t="s">
        <v>9335</v>
      </c>
      <c r="G7402" t="s">
        <v>4881</v>
      </c>
    </row>
    <row r="7403" spans="1:7" hidden="1" x14ac:dyDescent="0.25">
      <c r="A7403" t="s">
        <v>7825</v>
      </c>
      <c r="D7403"/>
      <c r="F7403" t="s">
        <v>9338</v>
      </c>
      <c r="G7403" t="s">
        <v>4881</v>
      </c>
    </row>
    <row r="7404" spans="1:7" hidden="1" x14ac:dyDescent="0.25">
      <c r="A7404" t="s">
        <v>7825</v>
      </c>
      <c r="D7404"/>
      <c r="F7404" t="s">
        <v>9341</v>
      </c>
      <c r="G7404" t="s">
        <v>4881</v>
      </c>
    </row>
    <row r="7405" spans="1:7" hidden="1" x14ac:dyDescent="0.25">
      <c r="A7405" t="s">
        <v>7825</v>
      </c>
      <c r="D7405"/>
      <c r="F7405" t="s">
        <v>9344</v>
      </c>
      <c r="G7405" t="s">
        <v>4881</v>
      </c>
    </row>
    <row r="7406" spans="1:7" hidden="1" x14ac:dyDescent="0.25">
      <c r="A7406" t="s">
        <v>7825</v>
      </c>
      <c r="D7406"/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D7407"/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D7408"/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D7409"/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D7410"/>
      <c r="F7410" t="s">
        <v>9640</v>
      </c>
      <c r="G7410" t="s">
        <v>4881</v>
      </c>
    </row>
    <row r="7411" spans="1:7" hidden="1" x14ac:dyDescent="0.25">
      <c r="A7411" t="s">
        <v>9781</v>
      </c>
      <c r="D7411"/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D7412"/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D7413"/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D7414"/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D7415"/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D7416"/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D7417"/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D7418"/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D7419"/>
      <c r="F7419" t="s">
        <v>9368</v>
      </c>
      <c r="G7419" t="s">
        <v>4882</v>
      </c>
    </row>
    <row r="7420" spans="1:7" hidden="1" x14ac:dyDescent="0.25">
      <c r="A7420" t="s">
        <v>775</v>
      </c>
      <c r="D7420"/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D7421"/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D7422"/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D7423"/>
      <c r="F7423" t="s">
        <v>9619</v>
      </c>
      <c r="G7423" t="s">
        <v>4882</v>
      </c>
    </row>
    <row r="7424" spans="1:7" hidden="1" x14ac:dyDescent="0.25">
      <c r="A7424" t="s">
        <v>775</v>
      </c>
      <c r="D7424"/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D7425"/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D7426"/>
      <c r="F7426" t="s">
        <v>9628</v>
      </c>
      <c r="G7426" t="s">
        <v>4882</v>
      </c>
    </row>
    <row r="7427" spans="1:7" hidden="1" x14ac:dyDescent="0.25">
      <c r="A7427" t="s">
        <v>775</v>
      </c>
      <c r="D7427"/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D7428"/>
      <c r="F7428" t="s">
        <v>9634</v>
      </c>
      <c r="G7428" t="s">
        <v>4882</v>
      </c>
    </row>
    <row r="7429" spans="1:7" hidden="1" x14ac:dyDescent="0.25">
      <c r="A7429" t="s">
        <v>4524</v>
      </c>
      <c r="D7429"/>
      <c r="F7429" t="s">
        <v>9377</v>
      </c>
      <c r="G7429" t="s">
        <v>773</v>
      </c>
    </row>
    <row r="7430" spans="1:7" hidden="1" x14ac:dyDescent="0.25">
      <c r="A7430" t="s">
        <v>4524</v>
      </c>
      <c r="D7430"/>
      <c r="F7430" t="s">
        <v>9380</v>
      </c>
      <c r="G7430" t="s">
        <v>773</v>
      </c>
    </row>
    <row r="7431" spans="1:7" hidden="1" x14ac:dyDescent="0.25">
      <c r="A7431" t="s">
        <v>4524</v>
      </c>
      <c r="D7431"/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D7432"/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D7433"/>
      <c r="F7433" t="s">
        <v>9772</v>
      </c>
      <c r="G7433" t="s">
        <v>773</v>
      </c>
    </row>
    <row r="7434" spans="1:7" hidden="1" x14ac:dyDescent="0.25">
      <c r="A7434" t="s">
        <v>9783</v>
      </c>
      <c r="D7434"/>
      <c r="F7434" t="s">
        <v>9775</v>
      </c>
      <c r="G7434" t="s">
        <v>773</v>
      </c>
    </row>
    <row r="7435" spans="1:7" hidden="1" x14ac:dyDescent="0.25">
      <c r="A7435" t="s">
        <v>4524</v>
      </c>
      <c r="D7435"/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D7436"/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D7437"/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D7438"/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D7439"/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D7440"/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D7441"/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D7442"/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D7443"/>
      <c r="F7443" t="s">
        <v>9787</v>
      </c>
      <c r="G7443" t="s">
        <v>4526</v>
      </c>
    </row>
    <row r="7444" spans="1:7" hidden="1" x14ac:dyDescent="0.25">
      <c r="A7444" t="s">
        <v>7</v>
      </c>
      <c r="D7444"/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D7445"/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D7446"/>
      <c r="F7446" t="s">
        <v>9398</v>
      </c>
      <c r="G7446" t="s">
        <v>4526</v>
      </c>
    </row>
    <row r="7447" spans="1:7" hidden="1" x14ac:dyDescent="0.25">
      <c r="A7447" t="s">
        <v>4524</v>
      </c>
      <c r="D7447"/>
      <c r="F7447" t="s">
        <v>9401</v>
      </c>
      <c r="G7447" t="s">
        <v>4526</v>
      </c>
    </row>
    <row r="7448" spans="1:7" hidden="1" x14ac:dyDescent="0.25">
      <c r="A7448" t="s">
        <v>4524</v>
      </c>
      <c r="D7448"/>
      <c r="F7448" t="s">
        <v>9655</v>
      </c>
      <c r="G7448" t="s">
        <v>4526</v>
      </c>
    </row>
    <row r="7449" spans="1:7" hidden="1" x14ac:dyDescent="0.25">
      <c r="A7449" t="s">
        <v>4524</v>
      </c>
      <c r="D7449"/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D7450"/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D7451"/>
      <c r="F7451" t="s">
        <v>9407</v>
      </c>
      <c r="G7451" t="s">
        <v>4867</v>
      </c>
    </row>
    <row r="7452" spans="1:7" hidden="1" x14ac:dyDescent="0.25">
      <c r="A7452" t="s">
        <v>3371</v>
      </c>
      <c r="D7452"/>
      <c r="F7452" t="s">
        <v>9410</v>
      </c>
      <c r="G7452" t="s">
        <v>4867</v>
      </c>
    </row>
    <row r="7453" spans="1:7" hidden="1" x14ac:dyDescent="0.25">
      <c r="A7453" t="s">
        <v>3371</v>
      </c>
      <c r="D7453"/>
      <c r="F7453" t="s">
        <v>9413</v>
      </c>
      <c r="G7453" t="s">
        <v>4867</v>
      </c>
    </row>
    <row r="7454" spans="1:7" hidden="1" x14ac:dyDescent="0.25">
      <c r="A7454" t="s">
        <v>3371</v>
      </c>
      <c r="D7454"/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D7455"/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D7456"/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D7457"/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D7458"/>
      <c r="F7458" t="s">
        <v>9667</v>
      </c>
      <c r="G7458" t="s">
        <v>4867</v>
      </c>
    </row>
    <row r="7459" spans="1:7" hidden="1" x14ac:dyDescent="0.25">
      <c r="A7459" t="s">
        <v>3371</v>
      </c>
      <c r="D7459"/>
      <c r="F7459" t="s">
        <v>9670</v>
      </c>
      <c r="G7459" t="s">
        <v>4867</v>
      </c>
    </row>
    <row r="7460" spans="1:7" hidden="1" x14ac:dyDescent="0.25">
      <c r="A7460" t="s">
        <v>3371</v>
      </c>
      <c r="D7460"/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D7461"/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D7462"/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D7463"/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D7464"/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D7465"/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D7466"/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D7467"/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D7468"/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D7469"/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D7470"/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D7471"/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D7472"/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D7473"/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D7474"/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D7475"/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D7476"/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D7477"/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D7478"/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D7479"/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D7480"/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D7481"/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D7482"/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D7483"/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D7484"/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D7485"/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D7486"/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D7487"/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D7488"/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D7489"/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D7490"/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D7491"/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D7492"/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D7521"/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D7522"/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D7523"/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D7524"/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D7525"/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D7526"/>
      <c r="F7526" t="s">
        <v>9800</v>
      </c>
      <c r="G7526" t="s">
        <v>467</v>
      </c>
    </row>
    <row r="7527" spans="1:7" hidden="1" x14ac:dyDescent="0.25">
      <c r="A7527" t="s">
        <v>10088</v>
      </c>
      <c r="D7527"/>
      <c r="F7527" t="s">
        <v>9803</v>
      </c>
      <c r="G7527" t="s">
        <v>467</v>
      </c>
    </row>
    <row r="7528" spans="1:7" hidden="1" x14ac:dyDescent="0.25">
      <c r="A7528" t="s">
        <v>10088</v>
      </c>
      <c r="D7528"/>
      <c r="F7528" t="s">
        <v>9806</v>
      </c>
      <c r="G7528" t="s">
        <v>467</v>
      </c>
    </row>
    <row r="7529" spans="1:7" hidden="1" x14ac:dyDescent="0.25">
      <c r="A7529" t="s">
        <v>10088</v>
      </c>
      <c r="D7529"/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D7530"/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D7531"/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D7532"/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D7533"/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D7534"/>
      <c r="F7534" t="s">
        <v>9833</v>
      </c>
      <c r="G7534" t="s">
        <v>29619</v>
      </c>
    </row>
    <row r="7535" spans="1:7" hidden="1" x14ac:dyDescent="0.25">
      <c r="A7535" t="s">
        <v>4</v>
      </c>
      <c r="B7535" t="s">
        <v>8</v>
      </c>
      <c r="D7535"/>
      <c r="F7535" t="s">
        <v>9836</v>
      </c>
      <c r="G7535" t="s">
        <v>29619</v>
      </c>
    </row>
    <row r="7536" spans="1:7" hidden="1" x14ac:dyDescent="0.25">
      <c r="A7536" t="s">
        <v>4</v>
      </c>
      <c r="B7536" t="s">
        <v>8</v>
      </c>
      <c r="D7536"/>
      <c r="F7536" t="s">
        <v>9839</v>
      </c>
      <c r="G7536" t="s">
        <v>29619</v>
      </c>
    </row>
    <row r="7537" spans="1:7" hidden="1" x14ac:dyDescent="0.25">
      <c r="A7537" t="s">
        <v>775</v>
      </c>
      <c r="D7537"/>
      <c r="F7537" t="s">
        <v>9842</v>
      </c>
      <c r="G7537" t="s">
        <v>29619</v>
      </c>
    </row>
    <row r="7538" spans="1:7" hidden="1" x14ac:dyDescent="0.25">
      <c r="A7538" t="s">
        <v>775</v>
      </c>
      <c r="D7538"/>
      <c r="F7538" t="s">
        <v>9845</v>
      </c>
      <c r="G7538" t="s">
        <v>29619</v>
      </c>
    </row>
    <row r="7539" spans="1:7" hidden="1" x14ac:dyDescent="0.25">
      <c r="A7539" t="s">
        <v>4</v>
      </c>
      <c r="B7539" t="s">
        <v>8</v>
      </c>
      <c r="D7539"/>
      <c r="F7539" t="s">
        <v>9848</v>
      </c>
      <c r="G7539" t="s">
        <v>29619</v>
      </c>
    </row>
    <row r="7540" spans="1:7" hidden="1" x14ac:dyDescent="0.25">
      <c r="A7540" t="s">
        <v>4</v>
      </c>
      <c r="B7540" t="s">
        <v>8</v>
      </c>
      <c r="D7540"/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D7541"/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D7542"/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D7543"/>
      <c r="F7543" t="s">
        <v>9860</v>
      </c>
      <c r="G7543" t="s">
        <v>4879</v>
      </c>
    </row>
    <row r="7544" spans="1:7" hidden="1" x14ac:dyDescent="0.25">
      <c r="A7544" t="s">
        <v>817</v>
      </c>
      <c r="D7544"/>
      <c r="F7544" t="s">
        <v>9863</v>
      </c>
      <c r="G7544" t="s">
        <v>4879</v>
      </c>
    </row>
    <row r="7545" spans="1:7" hidden="1" x14ac:dyDescent="0.25">
      <c r="A7545" t="s">
        <v>3371</v>
      </c>
      <c r="D7545"/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D7546"/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D7547"/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D7548"/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D7549"/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D7550"/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D7551"/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D7552"/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D7553"/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D7554"/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D7555"/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D7556"/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D7557"/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D7558"/>
      <c r="F7558" t="s">
        <v>9905</v>
      </c>
      <c r="G7558" t="s">
        <v>4881</v>
      </c>
    </row>
    <row r="7559" spans="1:7" hidden="1" x14ac:dyDescent="0.25">
      <c r="A7559" t="s">
        <v>9781</v>
      </c>
      <c r="D7559"/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D7560"/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D7561"/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D7562"/>
      <c r="F7562" t="s">
        <v>9917</v>
      </c>
      <c r="G7562" t="s">
        <v>4881</v>
      </c>
    </row>
    <row r="7563" spans="1:7" hidden="1" x14ac:dyDescent="0.25">
      <c r="A7563" t="s">
        <v>10089</v>
      </c>
      <c r="D7563"/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D7564"/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D7565"/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D7566"/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D7567"/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D7568"/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D7569"/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D7570"/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D7571"/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D7572"/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D7573"/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D7574"/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D7575"/>
      <c r="F7575" t="s">
        <v>9956</v>
      </c>
      <c r="G7575" t="s">
        <v>4882</v>
      </c>
    </row>
    <row r="7576" spans="1:7" hidden="1" x14ac:dyDescent="0.25">
      <c r="A7576" t="s">
        <v>775</v>
      </c>
      <c r="D7576"/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D7577"/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D7578"/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D7579"/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D7580"/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D7581"/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D7582"/>
      <c r="F7582" t="s">
        <v>9977</v>
      </c>
      <c r="G7582" t="s">
        <v>773</v>
      </c>
    </row>
    <row r="7583" spans="1:7" hidden="1" x14ac:dyDescent="0.25">
      <c r="A7583" t="s">
        <v>4524</v>
      </c>
      <c r="D7583"/>
      <c r="F7583" t="s">
        <v>9980</v>
      </c>
      <c r="G7583" t="s">
        <v>773</v>
      </c>
    </row>
    <row r="7584" spans="1:7" hidden="1" x14ac:dyDescent="0.25">
      <c r="A7584" t="s">
        <v>4524</v>
      </c>
      <c r="D7584"/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D7585"/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D7586"/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D7587"/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D7588"/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D7589"/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D7590"/>
      <c r="F7590" t="s">
        <v>10001</v>
      </c>
      <c r="G7590" t="s">
        <v>4526</v>
      </c>
    </row>
    <row r="7591" spans="1:7" hidden="1" x14ac:dyDescent="0.25">
      <c r="A7591" t="s">
        <v>10092</v>
      </c>
      <c r="D7591"/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D7592"/>
      <c r="F7592" t="s">
        <v>10007</v>
      </c>
      <c r="G7592" t="s">
        <v>4526</v>
      </c>
    </row>
    <row r="7593" spans="1:7" hidden="1" x14ac:dyDescent="0.25">
      <c r="A7593" t="s">
        <v>4524</v>
      </c>
      <c r="D7593"/>
      <c r="F7593" t="s">
        <v>10010</v>
      </c>
      <c r="G7593" t="s">
        <v>4526</v>
      </c>
    </row>
    <row r="7594" spans="1:7" hidden="1" x14ac:dyDescent="0.25">
      <c r="A7594" t="s">
        <v>4524</v>
      </c>
      <c r="D7594"/>
      <c r="F7594" t="s">
        <v>10013</v>
      </c>
      <c r="G7594" t="s">
        <v>4526</v>
      </c>
    </row>
    <row r="7595" spans="1:7" hidden="1" x14ac:dyDescent="0.25">
      <c r="A7595" t="s">
        <v>4524</v>
      </c>
      <c r="D7595"/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D7596"/>
      <c r="F7596" t="s">
        <v>10019</v>
      </c>
      <c r="G7596" t="s">
        <v>4526</v>
      </c>
    </row>
    <row r="7597" spans="1:7" hidden="1" x14ac:dyDescent="0.25">
      <c r="A7597" t="s">
        <v>3371</v>
      </c>
      <c r="D7597"/>
      <c r="F7597" t="s">
        <v>10022</v>
      </c>
      <c r="G7597" t="s">
        <v>4867</v>
      </c>
    </row>
    <row r="7598" spans="1:7" hidden="1" x14ac:dyDescent="0.25">
      <c r="A7598" t="s">
        <v>3371</v>
      </c>
      <c r="D7598"/>
      <c r="F7598" t="s">
        <v>10025</v>
      </c>
      <c r="G7598" t="s">
        <v>4867</v>
      </c>
    </row>
    <row r="7599" spans="1:7" hidden="1" x14ac:dyDescent="0.25">
      <c r="A7599" t="s">
        <v>3371</v>
      </c>
      <c r="D7599"/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D7600"/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D7601"/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D7602"/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D7603"/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D7604"/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D7605"/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D7606"/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D7607"/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D7608"/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D7609"/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D7610"/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D7611"/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D7612"/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D7613"/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D7614"/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D7615"/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D7619"/>
      <c r="F7619" t="s">
        <v>10096</v>
      </c>
      <c r="G7619" t="s">
        <v>91</v>
      </c>
    </row>
    <row r="7620" spans="1:7" hidden="1" x14ac:dyDescent="0.25">
      <c r="A7620" t="s">
        <v>803</v>
      </c>
      <c r="D7620"/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D7621"/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D7622"/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D7623"/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D7624"/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D7625"/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D7626"/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D7627"/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D7628"/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D7629"/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D7630"/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D7631"/>
      <c r="F7631" t="s">
        <v>10306</v>
      </c>
      <c r="G7631" t="s">
        <v>29619</v>
      </c>
    </row>
    <row r="7632" spans="1:7" hidden="1" x14ac:dyDescent="0.25">
      <c r="A7632" t="s">
        <v>775</v>
      </c>
      <c r="D7632"/>
      <c r="F7632" t="s">
        <v>10309</v>
      </c>
      <c r="G7632" t="s">
        <v>29619</v>
      </c>
    </row>
    <row r="7633" spans="1:7" hidden="1" x14ac:dyDescent="0.25">
      <c r="A7633" t="s">
        <v>775</v>
      </c>
      <c r="D7633"/>
      <c r="F7633" t="s">
        <v>10312</v>
      </c>
      <c r="G7633" t="s">
        <v>29619</v>
      </c>
    </row>
    <row r="7634" spans="1:7" hidden="1" x14ac:dyDescent="0.25">
      <c r="A7634" t="s">
        <v>7</v>
      </c>
      <c r="D7634"/>
      <c r="F7634" t="s">
        <v>10315</v>
      </c>
      <c r="G7634" t="s">
        <v>29619</v>
      </c>
    </row>
    <row r="7635" spans="1:7" hidden="1" x14ac:dyDescent="0.25">
      <c r="A7635" t="s">
        <v>4</v>
      </c>
      <c r="B7635" t="s">
        <v>8</v>
      </c>
      <c r="D7635"/>
      <c r="F7635" t="s">
        <v>10318</v>
      </c>
      <c r="G7635" t="s">
        <v>29619</v>
      </c>
    </row>
    <row r="7636" spans="1:7" hidden="1" x14ac:dyDescent="0.25">
      <c r="A7636" t="s">
        <v>4</v>
      </c>
      <c r="B7636" t="s">
        <v>8</v>
      </c>
      <c r="D7636"/>
      <c r="F7636" t="s">
        <v>10321</v>
      </c>
      <c r="G7636" t="s">
        <v>29619</v>
      </c>
    </row>
    <row r="7637" spans="1:7" hidden="1" x14ac:dyDescent="0.25">
      <c r="A7637" t="s">
        <v>4</v>
      </c>
      <c r="B7637" t="s">
        <v>8</v>
      </c>
      <c r="D7637"/>
      <c r="F7637" t="s">
        <v>10354</v>
      </c>
      <c r="G7637" t="s">
        <v>29619</v>
      </c>
    </row>
    <row r="7638" spans="1:7" hidden="1" x14ac:dyDescent="0.25">
      <c r="A7638" t="s">
        <v>775</v>
      </c>
      <c r="D7638"/>
      <c r="F7638" t="s">
        <v>10357</v>
      </c>
      <c r="G7638" t="s">
        <v>29619</v>
      </c>
    </row>
    <row r="7639" spans="1:7" hidden="1" x14ac:dyDescent="0.25">
      <c r="A7639" t="s">
        <v>775</v>
      </c>
      <c r="D7639"/>
      <c r="F7639" t="s">
        <v>10360</v>
      </c>
      <c r="G7639" t="s">
        <v>29619</v>
      </c>
    </row>
    <row r="7640" spans="1:7" hidden="1" x14ac:dyDescent="0.25">
      <c r="A7640" t="s">
        <v>7</v>
      </c>
      <c r="D7640"/>
      <c r="F7640" t="s">
        <v>10363</v>
      </c>
      <c r="G7640" t="s">
        <v>29619</v>
      </c>
    </row>
    <row r="7641" spans="1:7" hidden="1" x14ac:dyDescent="0.25">
      <c r="A7641" t="s">
        <v>4</v>
      </c>
      <c r="B7641" t="s">
        <v>8</v>
      </c>
      <c r="D7641"/>
      <c r="F7641" t="s">
        <v>10366</v>
      </c>
      <c r="G7641" t="s">
        <v>29619</v>
      </c>
    </row>
    <row r="7642" spans="1:7" hidden="1" x14ac:dyDescent="0.25">
      <c r="A7642" t="s">
        <v>4</v>
      </c>
      <c r="B7642" t="s">
        <v>8</v>
      </c>
      <c r="D7642"/>
      <c r="F7642" t="s">
        <v>10369</v>
      </c>
      <c r="G7642" t="s">
        <v>29619</v>
      </c>
    </row>
    <row r="7643" spans="1:7" hidden="1" x14ac:dyDescent="0.25">
      <c r="A7643" t="s">
        <v>4</v>
      </c>
      <c r="B7643" t="s">
        <v>8</v>
      </c>
      <c r="D7643"/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D7644"/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D7645"/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D7646"/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D7647"/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D7648"/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D7649"/>
      <c r="F7649" t="s">
        <v>10102</v>
      </c>
      <c r="G7649" t="s">
        <v>4879</v>
      </c>
    </row>
    <row r="7650" spans="1:7" hidden="1" x14ac:dyDescent="0.25">
      <c r="A7650" t="s">
        <v>3371</v>
      </c>
      <c r="D7650"/>
      <c r="F7650" t="s">
        <v>10105</v>
      </c>
      <c r="G7650" t="s">
        <v>4879</v>
      </c>
    </row>
    <row r="7651" spans="1:7" hidden="1" x14ac:dyDescent="0.25">
      <c r="A7651" t="s">
        <v>3371</v>
      </c>
      <c r="D7651"/>
      <c r="F7651" t="s">
        <v>10108</v>
      </c>
      <c r="G7651" t="s">
        <v>4879</v>
      </c>
    </row>
    <row r="7652" spans="1:7" hidden="1" x14ac:dyDescent="0.25">
      <c r="A7652" t="s">
        <v>3371</v>
      </c>
      <c r="D7652"/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D7653"/>
      <c r="F7653" t="s">
        <v>10114</v>
      </c>
      <c r="G7653" t="s">
        <v>4879</v>
      </c>
    </row>
    <row r="7654" spans="1:7" hidden="1" x14ac:dyDescent="0.25">
      <c r="A7654" t="s">
        <v>3371</v>
      </c>
      <c r="D7654"/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D7655"/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D7656"/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D7657"/>
      <c r="F7657" t="s">
        <v>10378</v>
      </c>
      <c r="G7657" t="s">
        <v>4879</v>
      </c>
    </row>
    <row r="7658" spans="1:7" hidden="1" x14ac:dyDescent="0.25">
      <c r="A7658" t="s">
        <v>3371</v>
      </c>
      <c r="D7658"/>
      <c r="F7658" t="s">
        <v>10381</v>
      </c>
      <c r="G7658" t="s">
        <v>4879</v>
      </c>
    </row>
    <row r="7659" spans="1:7" hidden="1" x14ac:dyDescent="0.25">
      <c r="A7659" t="s">
        <v>3371</v>
      </c>
      <c r="D7659"/>
      <c r="F7659" t="s">
        <v>10384</v>
      </c>
      <c r="G7659" t="s">
        <v>4879</v>
      </c>
    </row>
    <row r="7660" spans="1:7" hidden="1" x14ac:dyDescent="0.25">
      <c r="A7660" t="s">
        <v>3371</v>
      </c>
      <c r="D7660"/>
      <c r="F7660" t="s">
        <v>10387</v>
      </c>
      <c r="G7660" t="s">
        <v>4879</v>
      </c>
    </row>
    <row r="7661" spans="1:7" hidden="1" x14ac:dyDescent="0.25">
      <c r="A7661" t="s">
        <v>3371</v>
      </c>
      <c r="D7661"/>
      <c r="F7661" t="s">
        <v>10390</v>
      </c>
      <c r="G7661" t="s">
        <v>4879</v>
      </c>
    </row>
    <row r="7662" spans="1:7" hidden="1" x14ac:dyDescent="0.25">
      <c r="A7662" t="s">
        <v>3371</v>
      </c>
      <c r="D7662"/>
      <c r="F7662" t="s">
        <v>10393</v>
      </c>
      <c r="G7662" t="s">
        <v>4879</v>
      </c>
    </row>
    <row r="7663" spans="1:7" hidden="1" x14ac:dyDescent="0.25">
      <c r="A7663" t="s">
        <v>3371</v>
      </c>
      <c r="D7663"/>
      <c r="F7663" t="s">
        <v>10396</v>
      </c>
      <c r="G7663" t="s">
        <v>4879</v>
      </c>
    </row>
    <row r="7664" spans="1:7" hidden="1" x14ac:dyDescent="0.25">
      <c r="A7664" t="s">
        <v>3371</v>
      </c>
      <c r="D7664"/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D7665"/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D7666"/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D7667"/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D7668"/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D7669"/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D7670"/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D7671"/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D7672"/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D7673"/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D7674"/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D7675"/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D7676"/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D7677"/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D7678"/>
      <c r="F7678" t="s">
        <v>10405</v>
      </c>
      <c r="G7678" t="s">
        <v>4880</v>
      </c>
    </row>
    <row r="7679" spans="1:7" hidden="1" x14ac:dyDescent="0.25">
      <c r="A7679" t="s">
        <v>10432</v>
      </c>
      <c r="D7679"/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D7680"/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D7681"/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D7682"/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D7683"/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D7684"/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D7685"/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D7686"/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D7687"/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D7688"/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D7689"/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D7690"/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D7691"/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D7692"/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D7693"/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D7694"/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D7695"/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D7696"/>
      <c r="F7696" t="s">
        <v>10183</v>
      </c>
      <c r="G7696" t="s">
        <v>773</v>
      </c>
    </row>
    <row r="7697" spans="1:7" hidden="1" x14ac:dyDescent="0.25">
      <c r="A7697" t="s">
        <v>4524</v>
      </c>
      <c r="D7697"/>
      <c r="F7697" t="s">
        <v>10186</v>
      </c>
      <c r="G7697" t="s">
        <v>773</v>
      </c>
    </row>
    <row r="7698" spans="1:7" hidden="1" x14ac:dyDescent="0.25">
      <c r="A7698" t="s">
        <v>4524</v>
      </c>
      <c r="D7698"/>
      <c r="F7698" t="s">
        <v>10189</v>
      </c>
      <c r="G7698" t="s">
        <v>773</v>
      </c>
    </row>
    <row r="7699" spans="1:7" hidden="1" x14ac:dyDescent="0.25">
      <c r="A7699" t="s">
        <v>4524</v>
      </c>
      <c r="D7699"/>
      <c r="F7699" t="s">
        <v>10192</v>
      </c>
      <c r="G7699" t="s">
        <v>773</v>
      </c>
    </row>
    <row r="7700" spans="1:7" hidden="1" x14ac:dyDescent="0.25">
      <c r="A7700" t="s">
        <v>4524</v>
      </c>
      <c r="D7700"/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D7701"/>
      <c r="F7701" t="s">
        <v>10198</v>
      </c>
      <c r="G7701" t="s">
        <v>773</v>
      </c>
    </row>
    <row r="7702" spans="1:7" hidden="1" x14ac:dyDescent="0.25">
      <c r="A7702" t="s">
        <v>4524</v>
      </c>
      <c r="D7702"/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D7703"/>
      <c r="F7703" t="s">
        <v>10445</v>
      </c>
      <c r="G7703" t="s">
        <v>773</v>
      </c>
    </row>
    <row r="7704" spans="1:7" hidden="1" x14ac:dyDescent="0.25">
      <c r="A7704" t="s">
        <v>4524</v>
      </c>
      <c r="D7704"/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D7705"/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D7706"/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D7707"/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D7708"/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D7709"/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D7710"/>
      <c r="F7710" t="s">
        <v>10210</v>
      </c>
      <c r="G7710" t="s">
        <v>4526</v>
      </c>
    </row>
    <row r="7711" spans="1:7" hidden="1" x14ac:dyDescent="0.25">
      <c r="A7711" t="s">
        <v>4524</v>
      </c>
      <c r="D7711"/>
      <c r="F7711" t="s">
        <v>10213</v>
      </c>
      <c r="G7711" t="s">
        <v>4526</v>
      </c>
    </row>
    <row r="7712" spans="1:7" hidden="1" x14ac:dyDescent="0.25">
      <c r="A7712" t="s">
        <v>4524</v>
      </c>
      <c r="D7712"/>
      <c r="F7712" t="s">
        <v>10216</v>
      </c>
      <c r="G7712" t="s">
        <v>4526</v>
      </c>
    </row>
    <row r="7713" spans="1:7" hidden="1" x14ac:dyDescent="0.25">
      <c r="A7713" t="s">
        <v>4524</v>
      </c>
      <c r="D7713"/>
      <c r="F7713" t="s">
        <v>10219</v>
      </c>
      <c r="G7713" t="s">
        <v>4526</v>
      </c>
    </row>
    <row r="7714" spans="1:7" hidden="1" x14ac:dyDescent="0.25">
      <c r="A7714" t="s">
        <v>4524</v>
      </c>
      <c r="D7714"/>
      <c r="F7714" t="s">
        <v>10222</v>
      </c>
      <c r="G7714" t="s">
        <v>4526</v>
      </c>
    </row>
    <row r="7715" spans="1:7" hidden="1" x14ac:dyDescent="0.25">
      <c r="A7715" t="s">
        <v>4524</v>
      </c>
      <c r="D7715"/>
      <c r="F7715" t="s">
        <v>10225</v>
      </c>
      <c r="G7715" t="s">
        <v>4526</v>
      </c>
    </row>
    <row r="7716" spans="1:7" hidden="1" x14ac:dyDescent="0.25">
      <c r="A7716" t="s">
        <v>4524</v>
      </c>
      <c r="D7716"/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D7717"/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D7718"/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D7719"/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D7720"/>
      <c r="F7720" t="s">
        <v>10234</v>
      </c>
      <c r="G7720" t="s">
        <v>4867</v>
      </c>
    </row>
    <row r="7721" spans="1:7" hidden="1" x14ac:dyDescent="0.25">
      <c r="A7721" t="s">
        <v>3371</v>
      </c>
      <c r="D7721"/>
      <c r="F7721" t="s">
        <v>10237</v>
      </c>
      <c r="G7721" t="s">
        <v>4867</v>
      </c>
    </row>
    <row r="7722" spans="1:7" hidden="1" x14ac:dyDescent="0.25">
      <c r="A7722" t="s">
        <v>3371</v>
      </c>
      <c r="D7722"/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D7723"/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D7724"/>
      <c r="F7724" t="s">
        <v>10466</v>
      </c>
      <c r="G7724" t="s">
        <v>4867</v>
      </c>
    </row>
    <row r="7725" spans="1:7" hidden="1" x14ac:dyDescent="0.25">
      <c r="A7725" t="s">
        <v>3371</v>
      </c>
      <c r="D7725"/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D7726"/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D7727"/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D7728"/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D7729"/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D7730"/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D7731"/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D7732"/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D7733"/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D7734"/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D7735"/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D7736"/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D7737"/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D7738"/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D7739"/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D7740"/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D7741"/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D7742"/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D7743"/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D7744"/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D7745"/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D7746"/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D7747"/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D7748"/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D7749"/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D7750"/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D7751"/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D7752"/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D7753"/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D7754"/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D7755"/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D7756"/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D7764"/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D7765"/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D7766"/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D7767"/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D7768"/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D7769"/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D7770"/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D7771"/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D7772"/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D7773"/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D7774"/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D7775"/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D7776"/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D7777"/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D7778"/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D7779"/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D7780"/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D7781"/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D7782"/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D7783"/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D7784"/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D7785"/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D7786"/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D7787"/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D7788"/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D7789"/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D7790"/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D7791"/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D7792"/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D7793"/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D7794"/>
      <c r="F7794" t="s">
        <v>11204</v>
      </c>
      <c r="G7794" t="s">
        <v>29619</v>
      </c>
    </row>
    <row r="7795" spans="1:7" hidden="1" x14ac:dyDescent="0.25">
      <c r="A7795" t="s">
        <v>775</v>
      </c>
      <c r="D7795"/>
      <c r="F7795" t="s">
        <v>11207</v>
      </c>
      <c r="G7795" t="s">
        <v>29619</v>
      </c>
    </row>
    <row r="7796" spans="1:7" hidden="1" x14ac:dyDescent="0.25">
      <c r="A7796" t="s">
        <v>775</v>
      </c>
      <c r="D7796"/>
      <c r="F7796" t="s">
        <v>11210</v>
      </c>
      <c r="G7796" t="s">
        <v>29619</v>
      </c>
    </row>
    <row r="7797" spans="1:7" hidden="1" x14ac:dyDescent="0.25">
      <c r="A7797" t="s">
        <v>775</v>
      </c>
      <c r="D7797"/>
      <c r="F7797" t="s">
        <v>11213</v>
      </c>
      <c r="G7797" t="s">
        <v>29619</v>
      </c>
    </row>
    <row r="7798" spans="1:7" hidden="1" x14ac:dyDescent="0.25">
      <c r="A7798" t="s">
        <v>7</v>
      </c>
      <c r="D7798"/>
      <c r="F7798" t="s">
        <v>11216</v>
      </c>
      <c r="G7798" t="s">
        <v>29619</v>
      </c>
    </row>
    <row r="7799" spans="1:7" hidden="1" x14ac:dyDescent="0.25">
      <c r="A7799" t="s">
        <v>775</v>
      </c>
      <c r="D7799"/>
      <c r="F7799" t="s">
        <v>11219</v>
      </c>
      <c r="G7799" t="s">
        <v>29619</v>
      </c>
    </row>
    <row r="7800" spans="1:7" hidden="1" x14ac:dyDescent="0.25">
      <c r="A7800" t="s">
        <v>775</v>
      </c>
      <c r="D7800"/>
      <c r="F7800" t="s">
        <v>11222</v>
      </c>
      <c r="G7800" t="s">
        <v>29619</v>
      </c>
    </row>
    <row r="7801" spans="1:7" hidden="1" x14ac:dyDescent="0.25">
      <c r="A7801" t="s">
        <v>775</v>
      </c>
      <c r="D7801"/>
      <c r="F7801" t="s">
        <v>11225</v>
      </c>
      <c r="G7801" t="s">
        <v>29619</v>
      </c>
    </row>
    <row r="7802" spans="1:7" hidden="1" x14ac:dyDescent="0.25">
      <c r="A7802" t="s">
        <v>4</v>
      </c>
      <c r="B7802" t="s">
        <v>8</v>
      </c>
      <c r="D7802"/>
      <c r="F7802" t="s">
        <v>11228</v>
      </c>
      <c r="G7802" t="s">
        <v>29619</v>
      </c>
    </row>
    <row r="7803" spans="1:7" hidden="1" x14ac:dyDescent="0.25">
      <c r="A7803" t="s">
        <v>4</v>
      </c>
      <c r="B7803" t="s">
        <v>8</v>
      </c>
      <c r="D7803"/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D7804"/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D7805"/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D7806"/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D7807"/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D7808"/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D7809"/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D7810"/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D7811"/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D7812"/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D7813"/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D7814"/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D7815"/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D7816"/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D7817"/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D7818"/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D7819"/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D7820"/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D7821"/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D7822"/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D7823"/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D7824"/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D7825"/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D7826"/>
      <c r="F7826" t="s">
        <v>10673</v>
      </c>
      <c r="G7826" t="s">
        <v>4879</v>
      </c>
    </row>
    <row r="7827" spans="1:7" hidden="1" x14ac:dyDescent="0.25">
      <c r="A7827" t="s">
        <v>3371</v>
      </c>
      <c r="D7827"/>
      <c r="F7827" t="s">
        <v>10676</v>
      </c>
      <c r="G7827" t="s">
        <v>4879</v>
      </c>
    </row>
    <row r="7828" spans="1:7" hidden="1" x14ac:dyDescent="0.25">
      <c r="A7828" t="s">
        <v>11275</v>
      </c>
      <c r="D7828"/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D7829"/>
      <c r="F7829" t="s">
        <v>10682</v>
      </c>
      <c r="G7829" t="s">
        <v>4879</v>
      </c>
    </row>
    <row r="7830" spans="1:7" hidden="1" x14ac:dyDescent="0.25">
      <c r="A7830" t="s">
        <v>3371</v>
      </c>
      <c r="D7830"/>
      <c r="F7830" t="s">
        <v>10685</v>
      </c>
      <c r="G7830" t="s">
        <v>4879</v>
      </c>
    </row>
    <row r="7831" spans="1:7" hidden="1" x14ac:dyDescent="0.25">
      <c r="A7831" t="s">
        <v>3371</v>
      </c>
      <c r="D7831"/>
      <c r="F7831" t="s">
        <v>10688</v>
      </c>
      <c r="G7831" t="s">
        <v>4879</v>
      </c>
    </row>
    <row r="7832" spans="1:7" hidden="1" x14ac:dyDescent="0.25">
      <c r="A7832" t="s">
        <v>3371</v>
      </c>
      <c r="D7832"/>
      <c r="F7832" t="s">
        <v>10691</v>
      </c>
      <c r="G7832" t="s">
        <v>4879</v>
      </c>
    </row>
    <row r="7833" spans="1:7" hidden="1" x14ac:dyDescent="0.25">
      <c r="A7833" t="s">
        <v>3371</v>
      </c>
      <c r="D7833"/>
      <c r="F7833" t="s">
        <v>10694</v>
      </c>
      <c r="G7833" t="s">
        <v>4879</v>
      </c>
    </row>
    <row r="7834" spans="1:7" hidden="1" x14ac:dyDescent="0.25">
      <c r="A7834" t="s">
        <v>3371</v>
      </c>
      <c r="D7834"/>
      <c r="F7834" t="s">
        <v>10697</v>
      </c>
      <c r="G7834" t="s">
        <v>4879</v>
      </c>
    </row>
    <row r="7835" spans="1:7" hidden="1" x14ac:dyDescent="0.25">
      <c r="A7835" t="s">
        <v>11276</v>
      </c>
      <c r="D7835"/>
      <c r="F7835" t="s">
        <v>10700</v>
      </c>
      <c r="G7835" t="s">
        <v>4879</v>
      </c>
    </row>
    <row r="7836" spans="1:7" hidden="1" x14ac:dyDescent="0.25">
      <c r="A7836" t="s">
        <v>11276</v>
      </c>
      <c r="D7836"/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D7837"/>
      <c r="F7837" t="s">
        <v>10706</v>
      </c>
      <c r="G7837" t="s">
        <v>4879</v>
      </c>
    </row>
    <row r="7838" spans="1:7" hidden="1" x14ac:dyDescent="0.25">
      <c r="A7838" t="s">
        <v>3371</v>
      </c>
      <c r="D7838"/>
      <c r="F7838" t="s">
        <v>10709</v>
      </c>
      <c r="G7838" t="s">
        <v>4879</v>
      </c>
    </row>
    <row r="7839" spans="1:7" hidden="1" x14ac:dyDescent="0.25">
      <c r="A7839" t="s">
        <v>3371</v>
      </c>
      <c r="D7839"/>
      <c r="F7839" t="s">
        <v>10712</v>
      </c>
      <c r="G7839" t="s">
        <v>4879</v>
      </c>
    </row>
    <row r="7840" spans="1:7" hidden="1" x14ac:dyDescent="0.25">
      <c r="A7840" t="s">
        <v>3371</v>
      </c>
      <c r="D7840"/>
      <c r="F7840" t="s">
        <v>10715</v>
      </c>
      <c r="G7840" t="s">
        <v>4879</v>
      </c>
    </row>
    <row r="7841" spans="1:7" hidden="1" x14ac:dyDescent="0.25">
      <c r="A7841" t="s">
        <v>3371</v>
      </c>
      <c r="D7841"/>
      <c r="F7841" t="s">
        <v>10718</v>
      </c>
      <c r="G7841" t="s">
        <v>4879</v>
      </c>
    </row>
    <row r="7842" spans="1:7" hidden="1" x14ac:dyDescent="0.25">
      <c r="A7842" t="s">
        <v>3371</v>
      </c>
      <c r="D7842"/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D7843"/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D7844"/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D7845"/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D7846"/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D7847"/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D7848"/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D7849"/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D7850"/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D7851"/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D7852"/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D7853"/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D7854"/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D7855"/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D7856"/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D7857"/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D7858"/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D7859"/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D7860"/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D7861"/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D7862"/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D7863"/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D7864"/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D7865"/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D7866"/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D7867"/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D7868"/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D7869"/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D7870"/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D7871"/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D7872"/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D7873"/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D7874"/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D7875"/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D7876"/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D7877"/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D7878"/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D7879"/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D7880"/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D7881"/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D7882"/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D7883"/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D7884"/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D7885"/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D7886"/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D7887"/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D7888"/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D7889"/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D7890"/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D7891"/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D7892"/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D7893"/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D7894"/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D7895"/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D7896"/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D7897"/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D7898"/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D7899"/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D7900"/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D7901"/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D7902"/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D7903"/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D7904"/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D7905"/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D7906"/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D7907"/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D7908"/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D7909"/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D7910"/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D7911"/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D7912"/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D7913"/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D7914"/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D7915"/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D7916"/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D7917"/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D7918"/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D7919"/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D7920"/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D7921"/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D7922"/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D7923"/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D7924"/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D7925"/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D7926"/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D7927"/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D7928"/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D7929"/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D7930"/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D7931"/>
      <c r="F7931" t="s">
        <v>10988</v>
      </c>
      <c r="G7931" t="s">
        <v>4882</v>
      </c>
    </row>
    <row r="7932" spans="1:7" hidden="1" x14ac:dyDescent="0.25">
      <c r="A7932" t="s">
        <v>775</v>
      </c>
      <c r="D7932"/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D7933"/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D7934"/>
      <c r="F7934" t="s">
        <v>11231</v>
      </c>
      <c r="G7934" t="s">
        <v>773</v>
      </c>
    </row>
    <row r="7935" spans="1:7" hidden="1" x14ac:dyDescent="0.25">
      <c r="A7935" t="s">
        <v>4524</v>
      </c>
      <c r="D7935"/>
      <c r="F7935" t="s">
        <v>11234</v>
      </c>
      <c r="G7935" t="s">
        <v>773</v>
      </c>
    </row>
    <row r="7936" spans="1:7" hidden="1" x14ac:dyDescent="0.25">
      <c r="A7936" t="s">
        <v>4524</v>
      </c>
      <c r="D7936"/>
      <c r="F7936" t="s">
        <v>11237</v>
      </c>
      <c r="G7936" t="s">
        <v>773</v>
      </c>
    </row>
    <row r="7937" spans="1:7" hidden="1" x14ac:dyDescent="0.25">
      <c r="A7937" t="s">
        <v>4524</v>
      </c>
      <c r="D7937"/>
      <c r="F7937" t="s">
        <v>11240</v>
      </c>
      <c r="G7937" t="s">
        <v>773</v>
      </c>
    </row>
    <row r="7938" spans="1:7" hidden="1" x14ac:dyDescent="0.25">
      <c r="A7938" t="s">
        <v>4524</v>
      </c>
      <c r="D7938"/>
      <c r="F7938" t="s">
        <v>11243</v>
      </c>
      <c r="G7938" t="s">
        <v>773</v>
      </c>
    </row>
    <row r="7939" spans="1:7" hidden="1" x14ac:dyDescent="0.25">
      <c r="A7939" t="s">
        <v>4524</v>
      </c>
      <c r="D7939"/>
      <c r="F7939" t="s">
        <v>11246</v>
      </c>
      <c r="G7939" t="s">
        <v>773</v>
      </c>
    </row>
    <row r="7940" spans="1:7" hidden="1" x14ac:dyDescent="0.25">
      <c r="A7940" t="s">
        <v>4524</v>
      </c>
      <c r="D7940"/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D7941"/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D7942"/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D7943"/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D7944"/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D7945"/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D7946"/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D7947"/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D7948"/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D7949"/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D7950"/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D7951"/>
      <c r="F7951" t="s">
        <v>11027</v>
      </c>
      <c r="G7951" t="s">
        <v>4526</v>
      </c>
    </row>
    <row r="7952" spans="1:7" hidden="1" x14ac:dyDescent="0.25">
      <c r="A7952" t="s">
        <v>4524</v>
      </c>
      <c r="D7952"/>
      <c r="F7952" t="s">
        <v>11030</v>
      </c>
      <c r="G7952" t="s">
        <v>4526</v>
      </c>
    </row>
    <row r="7953" spans="1:7" hidden="1" x14ac:dyDescent="0.25">
      <c r="A7953" t="s">
        <v>4524</v>
      </c>
      <c r="D7953"/>
      <c r="F7953" t="s">
        <v>11033</v>
      </c>
      <c r="G7953" t="s">
        <v>4526</v>
      </c>
    </row>
    <row r="7954" spans="1:7" hidden="1" x14ac:dyDescent="0.25">
      <c r="A7954" t="s">
        <v>4524</v>
      </c>
      <c r="D7954"/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D7955"/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D7956"/>
      <c r="F7956" t="s">
        <v>10997</v>
      </c>
      <c r="G7956" t="s">
        <v>4867</v>
      </c>
    </row>
    <row r="7957" spans="1:7" hidden="1" x14ac:dyDescent="0.25">
      <c r="A7957" t="s">
        <v>3371</v>
      </c>
      <c r="D7957"/>
      <c r="F7957" t="s">
        <v>11000</v>
      </c>
      <c r="G7957" t="s">
        <v>4867</v>
      </c>
    </row>
    <row r="7958" spans="1:7" hidden="1" x14ac:dyDescent="0.25">
      <c r="A7958" t="s">
        <v>3371</v>
      </c>
      <c r="D7958"/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D7959"/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D7960"/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D7961"/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D7962"/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D7963"/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D7964"/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D7965"/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D7966"/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D7967"/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D7968"/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D7969"/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D7970"/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D7971"/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D7972"/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D7973"/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D7974"/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D7975"/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D7976"/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D7977"/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D7978"/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D7979"/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D7980"/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D7981"/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D7982"/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D7983"/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D7984"/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D7985"/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D7986"/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D7987"/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D7988"/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D7989"/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D7990"/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D7991"/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D7992"/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D7993"/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D7994"/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D7995"/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D7996"/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D7997"/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D7998"/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D7999"/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D8000"/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D8001"/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D8002"/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D8012"/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D8013"/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D8014"/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D8015"/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D8016"/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D8017"/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D8018"/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D8019"/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D8020"/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D8021"/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D8022"/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D8023"/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D8024"/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D8025"/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D8026"/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D8027"/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D8028"/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D8029"/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D8030"/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D8031"/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D8032"/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D8033"/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D8034"/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D8035"/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D8036"/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D8037"/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D8038"/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D8039"/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D8040"/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D8041"/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D8042"/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D8043"/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D8044"/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D8045"/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D8046"/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D8047"/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D8048"/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D8049"/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D8050"/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D8051"/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D8052"/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D8053"/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D8054"/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D8055"/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D8056"/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D8057"/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D8058"/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D8059"/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D8060"/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D8061"/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D8062"/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D8063"/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D8064"/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D8065"/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D8066"/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D8067"/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D8068"/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D8069"/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D8070"/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D8071"/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D8072"/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D8073"/>
      <c r="F8073" t="s">
        <v>11419</v>
      </c>
      <c r="G8073" t="s">
        <v>467</v>
      </c>
    </row>
    <row r="8074" spans="1:7" hidden="1" x14ac:dyDescent="0.25">
      <c r="A8074" t="s">
        <v>12304</v>
      </c>
      <c r="D8074"/>
      <c r="F8074" t="s">
        <v>11422</v>
      </c>
      <c r="G8074" t="s">
        <v>467</v>
      </c>
    </row>
    <row r="8075" spans="1:7" hidden="1" x14ac:dyDescent="0.25">
      <c r="A8075" t="s">
        <v>12305</v>
      </c>
      <c r="D8075"/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D8076"/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D8077"/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D8078"/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D8079"/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D8080"/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D8081"/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D8082"/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D8083"/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D8084"/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D8085"/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D8086"/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D8087"/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D8088"/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D8089"/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D8090"/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D8091"/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D8092"/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D8093"/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D8094"/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D8095"/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D8096"/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D8097"/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D8098"/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D8099"/>
      <c r="F8099" t="s">
        <v>11713</v>
      </c>
      <c r="G8099" t="s">
        <v>29619</v>
      </c>
    </row>
    <row r="8100" spans="1:7" hidden="1" x14ac:dyDescent="0.25">
      <c r="A8100" t="s">
        <v>4</v>
      </c>
      <c r="B8100" t="s">
        <v>8</v>
      </c>
      <c r="D8100"/>
      <c r="F8100" t="s">
        <v>11716</v>
      </c>
      <c r="G8100" t="s">
        <v>29619</v>
      </c>
    </row>
    <row r="8101" spans="1:7" hidden="1" x14ac:dyDescent="0.25">
      <c r="A8101" t="s">
        <v>4</v>
      </c>
      <c r="B8101" t="s">
        <v>8</v>
      </c>
      <c r="D8101"/>
      <c r="F8101" t="s">
        <v>11719</v>
      </c>
      <c r="G8101" t="s">
        <v>29619</v>
      </c>
    </row>
    <row r="8102" spans="1:7" hidden="1" x14ac:dyDescent="0.25">
      <c r="A8102" t="s">
        <v>4</v>
      </c>
      <c r="B8102" t="s">
        <v>8</v>
      </c>
      <c r="D8102"/>
      <c r="F8102" t="s">
        <v>11722</v>
      </c>
      <c r="G8102" t="s">
        <v>29619</v>
      </c>
    </row>
    <row r="8103" spans="1:7" hidden="1" x14ac:dyDescent="0.25">
      <c r="A8103" t="s">
        <v>4</v>
      </c>
      <c r="B8103" t="s">
        <v>8</v>
      </c>
      <c r="D8103"/>
      <c r="F8103" t="s">
        <v>11725</v>
      </c>
      <c r="G8103" t="s">
        <v>29619</v>
      </c>
    </row>
    <row r="8104" spans="1:7" hidden="1" x14ac:dyDescent="0.25">
      <c r="A8104" t="s">
        <v>4</v>
      </c>
      <c r="B8104" t="s">
        <v>8</v>
      </c>
      <c r="D8104"/>
      <c r="F8104" t="s">
        <v>11728</v>
      </c>
      <c r="G8104" t="s">
        <v>29619</v>
      </c>
    </row>
    <row r="8105" spans="1:7" hidden="1" x14ac:dyDescent="0.25">
      <c r="A8105" t="s">
        <v>4</v>
      </c>
      <c r="B8105" t="s">
        <v>8</v>
      </c>
      <c r="D8105"/>
      <c r="F8105" t="s">
        <v>11731</v>
      </c>
      <c r="G8105" t="s">
        <v>29619</v>
      </c>
    </row>
    <row r="8106" spans="1:7" hidden="1" x14ac:dyDescent="0.25">
      <c r="A8106" t="s">
        <v>4</v>
      </c>
      <c r="B8106" t="s">
        <v>8</v>
      </c>
      <c r="D8106"/>
      <c r="F8106" t="s">
        <v>11734</v>
      </c>
      <c r="G8106" t="s">
        <v>29619</v>
      </c>
    </row>
    <row r="8107" spans="1:7" hidden="1" x14ac:dyDescent="0.25">
      <c r="A8107" t="s">
        <v>4</v>
      </c>
      <c r="B8107" t="s">
        <v>8</v>
      </c>
      <c r="D8107"/>
      <c r="F8107" t="s">
        <v>11737</v>
      </c>
      <c r="G8107" t="s">
        <v>29619</v>
      </c>
    </row>
    <row r="8108" spans="1:7" hidden="1" x14ac:dyDescent="0.25">
      <c r="A8108" t="s">
        <v>4</v>
      </c>
      <c r="B8108" t="s">
        <v>8</v>
      </c>
      <c r="D8108"/>
      <c r="F8108" t="s">
        <v>11740</v>
      </c>
      <c r="G8108" t="s">
        <v>29619</v>
      </c>
    </row>
    <row r="8109" spans="1:7" hidden="1" x14ac:dyDescent="0.25">
      <c r="A8109" t="s">
        <v>4</v>
      </c>
      <c r="B8109" t="s">
        <v>8</v>
      </c>
      <c r="D8109"/>
      <c r="F8109" t="s">
        <v>11743</v>
      </c>
      <c r="G8109" t="s">
        <v>29619</v>
      </c>
    </row>
    <row r="8110" spans="1:7" hidden="1" x14ac:dyDescent="0.25">
      <c r="A8110" t="s">
        <v>4</v>
      </c>
      <c r="B8110" t="s">
        <v>8</v>
      </c>
      <c r="D8110"/>
      <c r="F8110" t="s">
        <v>11746</v>
      </c>
      <c r="G8110" t="s">
        <v>29619</v>
      </c>
    </row>
    <row r="8111" spans="1:7" hidden="1" x14ac:dyDescent="0.25">
      <c r="A8111" t="s">
        <v>4</v>
      </c>
      <c r="B8111" t="s">
        <v>8</v>
      </c>
      <c r="D8111"/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D8112"/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D8113"/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D8114"/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D8115"/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D8116"/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D8117"/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D8118"/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D8119"/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D8120"/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D8121"/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D8122"/>
      <c r="F8122" t="s">
        <v>11749</v>
      </c>
      <c r="G8122" t="s">
        <v>4879</v>
      </c>
    </row>
    <row r="8123" spans="1:7" hidden="1" x14ac:dyDescent="0.25">
      <c r="A8123" t="s">
        <v>3371</v>
      </c>
      <c r="D8123"/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D8124"/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D8125"/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D8126"/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D8127"/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D8128"/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D8129"/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D8130"/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D8131"/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D8132"/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D8133"/>
      <c r="F8133" t="s">
        <v>11782</v>
      </c>
      <c r="G8133" t="s">
        <v>4879</v>
      </c>
    </row>
    <row r="8134" spans="1:7" hidden="1" x14ac:dyDescent="0.25">
      <c r="A8134" t="s">
        <v>3371</v>
      </c>
      <c r="D8134"/>
      <c r="F8134" t="s">
        <v>11785</v>
      </c>
      <c r="G8134" t="s">
        <v>4879</v>
      </c>
    </row>
    <row r="8135" spans="1:7" hidden="1" x14ac:dyDescent="0.25">
      <c r="A8135" t="s">
        <v>817</v>
      </c>
      <c r="D8135"/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D8136"/>
      <c r="F8136" t="s">
        <v>11791</v>
      </c>
      <c r="G8136" t="s">
        <v>4879</v>
      </c>
    </row>
    <row r="8137" spans="1:7" hidden="1" x14ac:dyDescent="0.25">
      <c r="A8137" t="s">
        <v>3371</v>
      </c>
      <c r="D8137"/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D8138"/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D8139"/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D8140"/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D8141"/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D8142"/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D8143"/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D8144"/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D8145"/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D8146"/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D8147"/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D8148"/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D8149"/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D8150"/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D8151"/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D8152"/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D8153"/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D8154"/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D8155"/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D8156"/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D8157"/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D8158"/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D8159"/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D8160"/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D8161"/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D8162"/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D8163"/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D8164"/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D8165"/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D8166"/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D8167"/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D8168"/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D8169"/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D8170"/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D8171"/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D8172"/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D8173"/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D8174"/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D8175"/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D8176"/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D8177"/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D8178"/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D8179"/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D8180"/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D8181"/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D8182"/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D8183"/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D8184"/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D8185"/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D8186"/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D8187"/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D8188"/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D8189"/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D8190"/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D8191"/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D8192"/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D8193"/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D8194"/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D8195"/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D8196"/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D8197"/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D8198"/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D8199"/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D8200"/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D8201"/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D8202"/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D8203"/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D8204"/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D8205"/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D8206"/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D8207"/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D8208"/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D8209"/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D8210"/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D8211"/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D8212"/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D8213"/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D8214"/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D8215"/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D8216"/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D8217"/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D8218"/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D8219"/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D8220"/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D8221"/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D8222"/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D8223"/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D8224"/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D8225"/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D8226"/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D8227"/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D8228"/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D8229"/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D8230"/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D8231"/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D8232"/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D8233"/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D8234"/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D8235"/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D8236"/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D8237"/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D8238"/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D8239"/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D8240"/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D8241"/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D8242"/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D8243"/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D8244"/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D8245"/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D8246"/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D8247"/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D8248"/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D8249"/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D8250"/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D8251"/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D8252"/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D8253"/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D8254"/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D8255"/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D8256"/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D8257"/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D8258"/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D8259"/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D8260"/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D8261"/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D8262"/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D8263"/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D8264"/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D8265"/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D8266"/>
      <c r="F8266" t="s">
        <v>12036</v>
      </c>
      <c r="G8266" t="s">
        <v>4867</v>
      </c>
    </row>
    <row r="8267" spans="1:7" hidden="1" x14ac:dyDescent="0.25">
      <c r="A8267" t="s">
        <v>3371</v>
      </c>
      <c r="D8267"/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D8268"/>
      <c r="F8268" t="s">
        <v>12042</v>
      </c>
      <c r="G8268" t="s">
        <v>4867</v>
      </c>
    </row>
    <row r="8269" spans="1:7" hidden="1" x14ac:dyDescent="0.25">
      <c r="A8269" t="s">
        <v>3371</v>
      </c>
      <c r="D8269"/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D8270"/>
      <c r="F8270" t="s">
        <v>12048</v>
      </c>
      <c r="G8270" t="s">
        <v>4867</v>
      </c>
    </row>
    <row r="8271" spans="1:7" hidden="1" x14ac:dyDescent="0.25">
      <c r="A8271" t="s">
        <v>3371</v>
      </c>
      <c r="D8271"/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D8272"/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D8273"/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D8274"/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D8275"/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D8276"/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D8277"/>
      <c r="F8277" t="s">
        <v>12069</v>
      </c>
      <c r="G8277" t="s">
        <v>4868</v>
      </c>
    </row>
    <row r="8278" spans="1:7" hidden="1" x14ac:dyDescent="0.25">
      <c r="A8278" t="s">
        <v>5703</v>
      </c>
      <c r="D8278"/>
      <c r="F8278" t="s">
        <v>12072</v>
      </c>
      <c r="G8278" t="s">
        <v>4868</v>
      </c>
    </row>
    <row r="8279" spans="1:7" hidden="1" x14ac:dyDescent="0.25">
      <c r="A8279" t="s">
        <v>5703</v>
      </c>
      <c r="D8279"/>
      <c r="F8279" t="s">
        <v>12075</v>
      </c>
      <c r="G8279" t="s">
        <v>4868</v>
      </c>
    </row>
    <row r="8280" spans="1:7" hidden="1" x14ac:dyDescent="0.25">
      <c r="A8280" t="s">
        <v>5703</v>
      </c>
      <c r="D8280"/>
      <c r="F8280" t="s">
        <v>12078</v>
      </c>
      <c r="G8280" t="s">
        <v>4868</v>
      </c>
    </row>
    <row r="8281" spans="1:7" hidden="1" x14ac:dyDescent="0.25">
      <c r="A8281" t="s">
        <v>5703</v>
      </c>
      <c r="D8281"/>
      <c r="F8281" t="s">
        <v>12081</v>
      </c>
      <c r="G8281" t="s">
        <v>4868</v>
      </c>
    </row>
    <row r="8282" spans="1:7" hidden="1" x14ac:dyDescent="0.25">
      <c r="A8282" t="s">
        <v>5703</v>
      </c>
      <c r="D8282"/>
      <c r="F8282" t="s">
        <v>12084</v>
      </c>
      <c r="G8282" t="s">
        <v>4868</v>
      </c>
    </row>
    <row r="8283" spans="1:7" hidden="1" x14ac:dyDescent="0.25">
      <c r="A8283" t="s">
        <v>5703</v>
      </c>
      <c r="D8283"/>
      <c r="F8283" t="s">
        <v>12087</v>
      </c>
      <c r="G8283" t="s">
        <v>4868</v>
      </c>
    </row>
    <row r="8284" spans="1:7" hidden="1" x14ac:dyDescent="0.25">
      <c r="A8284" t="s">
        <v>5703</v>
      </c>
      <c r="D8284"/>
      <c r="F8284" t="s">
        <v>12090</v>
      </c>
      <c r="G8284" t="s">
        <v>4868</v>
      </c>
    </row>
    <row r="8285" spans="1:7" hidden="1" x14ac:dyDescent="0.25">
      <c r="A8285" t="s">
        <v>5703</v>
      </c>
      <c r="D8285"/>
      <c r="F8285" t="s">
        <v>12093</v>
      </c>
      <c r="G8285" t="s">
        <v>4868</v>
      </c>
    </row>
    <row r="8286" spans="1:7" hidden="1" x14ac:dyDescent="0.25">
      <c r="A8286" t="s">
        <v>5703</v>
      </c>
      <c r="D8286"/>
      <c r="F8286" t="s">
        <v>12096</v>
      </c>
      <c r="G8286" t="s">
        <v>4868</v>
      </c>
    </row>
    <row r="8287" spans="1:7" hidden="1" x14ac:dyDescent="0.25">
      <c r="A8287" t="s">
        <v>5703</v>
      </c>
      <c r="D8287"/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D8288"/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D8289"/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D8290"/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D8291"/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D8292"/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D8293"/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D8294"/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D8295"/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D8296"/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D8297"/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D8298"/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D8299"/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D8300"/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D8301"/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D8302"/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D8303"/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D8304"/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D8305"/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D8306"/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D8307"/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D8308"/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D8309"/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D8310"/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D8311"/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D8312"/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D8313"/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D8314"/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D8315"/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D8316"/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D8317"/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D8318"/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D8319"/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D8320"/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D8321"/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D8322"/>
      <c r="F8322" t="s">
        <v>12204</v>
      </c>
      <c r="G8322" t="s">
        <v>4868</v>
      </c>
    </row>
    <row r="8323" spans="1:7" hidden="1" x14ac:dyDescent="0.25">
      <c r="A8323" t="s">
        <v>5703</v>
      </c>
      <c r="D8323"/>
      <c r="F8323" t="s">
        <v>12207</v>
      </c>
      <c r="G8323" t="s">
        <v>4868</v>
      </c>
    </row>
    <row r="8324" spans="1:7" hidden="1" x14ac:dyDescent="0.25">
      <c r="A8324" t="s">
        <v>5703</v>
      </c>
      <c r="D8324"/>
      <c r="F8324" t="s">
        <v>12210</v>
      </c>
      <c r="G8324" t="s">
        <v>4868</v>
      </c>
    </row>
    <row r="8325" spans="1:7" hidden="1" x14ac:dyDescent="0.25">
      <c r="A8325" t="s">
        <v>5703</v>
      </c>
      <c r="D8325"/>
      <c r="F8325" t="s">
        <v>12213</v>
      </c>
      <c r="G8325" t="s">
        <v>4868</v>
      </c>
    </row>
    <row r="8326" spans="1:7" hidden="1" x14ac:dyDescent="0.25">
      <c r="A8326" t="s">
        <v>5703</v>
      </c>
      <c r="D8326"/>
      <c r="F8326" t="s">
        <v>12216</v>
      </c>
      <c r="G8326" t="s">
        <v>4868</v>
      </c>
    </row>
    <row r="8327" spans="1:7" hidden="1" x14ac:dyDescent="0.25">
      <c r="A8327" t="s">
        <v>5703</v>
      </c>
      <c r="D8327"/>
      <c r="F8327" t="s">
        <v>12219</v>
      </c>
      <c r="G8327" t="s">
        <v>4868</v>
      </c>
    </row>
    <row r="8328" spans="1:7" hidden="1" x14ac:dyDescent="0.25">
      <c r="A8328" t="s">
        <v>5703</v>
      </c>
      <c r="D8328"/>
      <c r="F8328" t="s">
        <v>12222</v>
      </c>
      <c r="G8328" t="s">
        <v>4868</v>
      </c>
    </row>
    <row r="8329" spans="1:7" hidden="1" x14ac:dyDescent="0.25">
      <c r="A8329" t="s">
        <v>5703</v>
      </c>
      <c r="D8329"/>
      <c r="F8329" t="s">
        <v>12225</v>
      </c>
      <c r="G8329" t="s">
        <v>4868</v>
      </c>
    </row>
    <row r="8330" spans="1:7" hidden="1" x14ac:dyDescent="0.25">
      <c r="A8330" t="s">
        <v>5703</v>
      </c>
      <c r="D8330"/>
      <c r="F8330" t="s">
        <v>12228</v>
      </c>
      <c r="G8330" t="s">
        <v>4868</v>
      </c>
    </row>
    <row r="8331" spans="1:7" hidden="1" x14ac:dyDescent="0.25">
      <c r="A8331" t="s">
        <v>5703</v>
      </c>
      <c r="D8331"/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D8332"/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D8333"/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D8334"/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D8335"/>
      <c r="F8335" t="s">
        <v>12243</v>
      </c>
      <c r="G8335" t="s">
        <v>4868</v>
      </c>
    </row>
    <row r="8336" spans="1:7" hidden="1" x14ac:dyDescent="0.25">
      <c r="A8336" t="s">
        <v>3559</v>
      </c>
      <c r="D8336"/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D8337"/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D8338"/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D8339"/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D8352"/>
      <c r="F8352" t="s">
        <v>12339</v>
      </c>
      <c r="G8352" t="s">
        <v>91</v>
      </c>
    </row>
    <row r="8353" spans="1:7" hidden="1" x14ac:dyDescent="0.25">
      <c r="A8353" t="s">
        <v>803</v>
      </c>
      <c r="D8353"/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D8354"/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D8355"/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D8356"/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D8357"/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D8358"/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D8359"/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D8360"/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D8361"/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D8362"/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D8363"/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D8364"/>
      <c r="F8364" t="s">
        <v>12388</v>
      </c>
      <c r="G8364" t="s">
        <v>468</v>
      </c>
    </row>
    <row r="8365" spans="1:7" hidden="1" x14ac:dyDescent="0.25">
      <c r="A8365" t="s">
        <v>4524</v>
      </c>
      <c r="D8365"/>
      <c r="F8365" t="s">
        <v>12345</v>
      </c>
      <c r="G8365" t="s">
        <v>29619</v>
      </c>
    </row>
    <row r="8366" spans="1:7" hidden="1" x14ac:dyDescent="0.25">
      <c r="A8366" t="s">
        <v>4524</v>
      </c>
      <c r="D8366"/>
      <c r="F8366" t="s">
        <v>12348</v>
      </c>
      <c r="G8366" t="s">
        <v>29619</v>
      </c>
    </row>
    <row r="8367" spans="1:7" hidden="1" x14ac:dyDescent="0.25">
      <c r="A8367" t="s">
        <v>4524</v>
      </c>
      <c r="D8367"/>
      <c r="F8367" t="s">
        <v>12351</v>
      </c>
      <c r="G8367" t="s">
        <v>29619</v>
      </c>
    </row>
    <row r="8368" spans="1:7" hidden="1" x14ac:dyDescent="0.25">
      <c r="A8368" t="s">
        <v>4524</v>
      </c>
      <c r="D8368"/>
      <c r="F8368" t="s">
        <v>12354</v>
      </c>
      <c r="G8368" t="s">
        <v>29619</v>
      </c>
    </row>
    <row r="8369" spans="1:7" hidden="1" x14ac:dyDescent="0.25">
      <c r="A8369" t="s">
        <v>4524</v>
      </c>
      <c r="D8369"/>
      <c r="F8369" t="s">
        <v>12357</v>
      </c>
      <c r="G8369" t="s">
        <v>29619</v>
      </c>
    </row>
    <row r="8370" spans="1:7" hidden="1" x14ac:dyDescent="0.25">
      <c r="A8370" t="s">
        <v>4</v>
      </c>
      <c r="B8370" t="s">
        <v>8</v>
      </c>
      <c r="D8370"/>
      <c r="F8370" t="s">
        <v>12360</v>
      </c>
      <c r="G8370" t="s">
        <v>29619</v>
      </c>
    </row>
    <row r="8371" spans="1:7" hidden="1" x14ac:dyDescent="0.25">
      <c r="A8371" t="s">
        <v>4524</v>
      </c>
      <c r="D8371"/>
      <c r="F8371" t="s">
        <v>12363</v>
      </c>
      <c r="G8371" t="s">
        <v>29619</v>
      </c>
    </row>
    <row r="8372" spans="1:7" hidden="1" x14ac:dyDescent="0.25">
      <c r="A8372" t="s">
        <v>4524</v>
      </c>
      <c r="D8372"/>
      <c r="F8372" t="s">
        <v>12366</v>
      </c>
      <c r="G8372" t="s">
        <v>29619</v>
      </c>
    </row>
    <row r="8373" spans="1:7" hidden="1" x14ac:dyDescent="0.25">
      <c r="A8373" t="s">
        <v>4524</v>
      </c>
      <c r="D8373"/>
      <c r="F8373" t="s">
        <v>12369</v>
      </c>
      <c r="G8373" t="s">
        <v>29619</v>
      </c>
    </row>
    <row r="8374" spans="1:7" hidden="1" x14ac:dyDescent="0.25">
      <c r="A8374" t="s">
        <v>4524</v>
      </c>
      <c r="D8374"/>
      <c r="F8374" t="s">
        <v>12372</v>
      </c>
      <c r="G8374" t="s">
        <v>29619</v>
      </c>
    </row>
    <row r="8375" spans="1:7" hidden="1" x14ac:dyDescent="0.25">
      <c r="A8375" t="s">
        <v>4524</v>
      </c>
      <c r="D8375"/>
      <c r="F8375" t="s">
        <v>12375</v>
      </c>
      <c r="G8375" t="s">
        <v>29619</v>
      </c>
    </row>
    <row r="8376" spans="1:7" hidden="1" x14ac:dyDescent="0.25">
      <c r="A8376" t="s">
        <v>4</v>
      </c>
      <c r="B8376" t="s">
        <v>8</v>
      </c>
      <c r="D8376"/>
      <c r="F8376" t="s">
        <v>12378</v>
      </c>
      <c r="G8376" t="s">
        <v>29619</v>
      </c>
    </row>
    <row r="8377" spans="1:7" hidden="1" x14ac:dyDescent="0.25">
      <c r="A8377" t="s">
        <v>775</v>
      </c>
      <c r="D8377"/>
      <c r="F8377" t="s">
        <v>12381</v>
      </c>
      <c r="G8377" t="s">
        <v>29619</v>
      </c>
    </row>
    <row r="8378" spans="1:7" hidden="1" x14ac:dyDescent="0.25">
      <c r="A8378" t="s">
        <v>4609</v>
      </c>
      <c r="B8378" t="s">
        <v>260</v>
      </c>
      <c r="D8378"/>
      <c r="E8378" t="s">
        <v>12644</v>
      </c>
      <c r="F8378" t="s">
        <v>12331</v>
      </c>
      <c r="G8378" t="s">
        <v>29619</v>
      </c>
    </row>
    <row r="8379" spans="1:7" hidden="1" x14ac:dyDescent="0.25">
      <c r="A8379" t="s">
        <v>4</v>
      </c>
      <c r="B8379" t="s">
        <v>8</v>
      </c>
      <c r="D8379"/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D8380"/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D8381"/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D8382"/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D8383"/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D8384"/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D8385"/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D8386"/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D8387"/>
      <c r="F8387" t="s">
        <v>12415</v>
      </c>
      <c r="G8387" t="s">
        <v>4879</v>
      </c>
    </row>
    <row r="8388" spans="1:7" hidden="1" x14ac:dyDescent="0.25">
      <c r="A8388" t="s">
        <v>817</v>
      </c>
      <c r="D8388"/>
      <c r="F8388" t="s">
        <v>12418</v>
      </c>
      <c r="G8388" t="s">
        <v>4879</v>
      </c>
    </row>
    <row r="8389" spans="1:7" hidden="1" x14ac:dyDescent="0.25">
      <c r="A8389" t="s">
        <v>817</v>
      </c>
      <c r="D8389"/>
      <c r="F8389" t="s">
        <v>12421</v>
      </c>
      <c r="G8389" t="s">
        <v>4879</v>
      </c>
    </row>
    <row r="8390" spans="1:7" hidden="1" x14ac:dyDescent="0.25">
      <c r="A8390" t="s">
        <v>817</v>
      </c>
      <c r="D8390"/>
      <c r="F8390" t="s">
        <v>12424</v>
      </c>
      <c r="G8390" t="s">
        <v>4879</v>
      </c>
    </row>
    <row r="8391" spans="1:7" hidden="1" x14ac:dyDescent="0.25">
      <c r="A8391" t="s">
        <v>817</v>
      </c>
      <c r="D8391"/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D8392"/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D8393"/>
      <c r="F8393" t="s">
        <v>12433</v>
      </c>
      <c r="G8393" t="s">
        <v>4879</v>
      </c>
    </row>
    <row r="8394" spans="1:7" hidden="1" x14ac:dyDescent="0.25">
      <c r="A8394" t="s">
        <v>817</v>
      </c>
      <c r="D8394"/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D8395"/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D8396"/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D8397"/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D8398"/>
      <c r="F8398" t="s">
        <v>12448</v>
      </c>
      <c r="G8398" t="s">
        <v>4879</v>
      </c>
    </row>
    <row r="8399" spans="1:7" hidden="1" x14ac:dyDescent="0.25">
      <c r="A8399" t="s">
        <v>817</v>
      </c>
      <c r="D8399"/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D8400"/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D8401"/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D8402"/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D8403"/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D8404"/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D8405"/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D8406"/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D8407"/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D8408"/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D8409"/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D8410"/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D8411"/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D8412"/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D8413"/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D8414"/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D8415"/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D8416"/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D8417"/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D8418"/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D8419"/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D8420"/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D8421"/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D8422"/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D8423"/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D8424"/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D8425"/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D8426"/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D8427"/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D8428"/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D8429"/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D8430"/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D8431"/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D8432"/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D8433"/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D8434"/>
      <c r="F8434" t="s">
        <v>12559</v>
      </c>
      <c r="G8434" t="s">
        <v>796</v>
      </c>
    </row>
    <row r="8435" spans="1:7" hidden="1" x14ac:dyDescent="0.25">
      <c r="A8435" t="s">
        <v>4524</v>
      </c>
      <c r="D8435"/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D8436"/>
      <c r="F8436" t="s">
        <v>12565</v>
      </c>
      <c r="G8436" t="s">
        <v>4526</v>
      </c>
    </row>
    <row r="8437" spans="1:7" hidden="1" x14ac:dyDescent="0.25">
      <c r="A8437" t="s">
        <v>4524</v>
      </c>
      <c r="D8437"/>
      <c r="F8437" t="s">
        <v>12568</v>
      </c>
      <c r="G8437" t="s">
        <v>4526</v>
      </c>
    </row>
    <row r="8438" spans="1:7" hidden="1" x14ac:dyDescent="0.25">
      <c r="A8438" t="s">
        <v>4524</v>
      </c>
      <c r="D8438"/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D8439"/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D8440"/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D8441"/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D8442"/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D8443"/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D8444"/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D8445"/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D8446"/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D8447"/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D8448"/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D8449"/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D8450"/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D8451"/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D8452"/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D8453"/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D8454"/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D8455"/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D8456"/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D8457"/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D8458"/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D8463"/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D8464"/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D8465"/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D8466"/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D8467"/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D8468"/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D8469"/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D8470"/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D8471"/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D8472"/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D8473"/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D8474"/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D8475"/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D8476"/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D8477"/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D8478"/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D8479"/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D8480"/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D8481"/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D8482"/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D8483"/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D8484"/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D8485"/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D8486"/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D8487"/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D8488"/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D8489"/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D8490"/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D8491"/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D8492"/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D8493"/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D8494"/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D8495"/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D8496"/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D8497"/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D8498"/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D8499"/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D8500"/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D8501"/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D8502"/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D8503"/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D8504"/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D8505"/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D8506"/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D8507"/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D8508"/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D8509"/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D8510"/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D8511"/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D8512"/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D8513"/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D8514"/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D8515"/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D8516"/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D8517"/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D8518"/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D8519"/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D8520"/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D8521"/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D8522"/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D8523"/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D8524"/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D8525"/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D8526"/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D8527"/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D8528"/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D8529"/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D8530"/>
      <c r="F8530" t="s">
        <v>12839</v>
      </c>
      <c r="G8530" t="s">
        <v>29619</v>
      </c>
    </row>
    <row r="8531" spans="1:7" hidden="1" x14ac:dyDescent="0.25">
      <c r="A8531" t="s">
        <v>4524</v>
      </c>
      <c r="D8531"/>
      <c r="F8531" t="s">
        <v>12842</v>
      </c>
      <c r="G8531" t="s">
        <v>29619</v>
      </c>
    </row>
    <row r="8532" spans="1:7" hidden="1" x14ac:dyDescent="0.25">
      <c r="A8532" t="s">
        <v>4524</v>
      </c>
      <c r="D8532"/>
      <c r="F8532" t="s">
        <v>12845</v>
      </c>
      <c r="G8532" t="s">
        <v>29619</v>
      </c>
    </row>
    <row r="8533" spans="1:7" hidden="1" x14ac:dyDescent="0.25">
      <c r="A8533" t="s">
        <v>4524</v>
      </c>
      <c r="D8533"/>
      <c r="F8533" t="s">
        <v>12848</v>
      </c>
      <c r="G8533" t="s">
        <v>29619</v>
      </c>
    </row>
    <row r="8534" spans="1:7" hidden="1" x14ac:dyDescent="0.25">
      <c r="A8534" t="s">
        <v>4</v>
      </c>
      <c r="B8534" t="s">
        <v>8</v>
      </c>
      <c r="D8534"/>
      <c r="F8534" t="s">
        <v>12851</v>
      </c>
      <c r="G8534" t="s">
        <v>29619</v>
      </c>
    </row>
    <row r="8535" spans="1:7" hidden="1" x14ac:dyDescent="0.25">
      <c r="A8535" t="s">
        <v>4524</v>
      </c>
      <c r="D8535"/>
      <c r="F8535" t="s">
        <v>13184</v>
      </c>
      <c r="G8535" t="s">
        <v>29619</v>
      </c>
    </row>
    <row r="8536" spans="1:7" hidden="1" x14ac:dyDescent="0.25">
      <c r="A8536" t="s">
        <v>4524</v>
      </c>
      <c r="D8536"/>
      <c r="F8536" t="s">
        <v>13187</v>
      </c>
      <c r="G8536" t="s">
        <v>29619</v>
      </c>
    </row>
    <row r="8537" spans="1:7" hidden="1" x14ac:dyDescent="0.25">
      <c r="A8537" t="s">
        <v>4524</v>
      </c>
      <c r="D8537"/>
      <c r="F8537" t="s">
        <v>13190</v>
      </c>
      <c r="G8537" t="s">
        <v>29619</v>
      </c>
    </row>
    <row r="8538" spans="1:7" hidden="1" x14ac:dyDescent="0.25">
      <c r="A8538" t="s">
        <v>4524</v>
      </c>
      <c r="D8538"/>
      <c r="F8538" t="s">
        <v>13193</v>
      </c>
      <c r="G8538" t="s">
        <v>29619</v>
      </c>
    </row>
    <row r="8539" spans="1:7" hidden="1" x14ac:dyDescent="0.25">
      <c r="A8539" t="s">
        <v>4</v>
      </c>
      <c r="B8539" t="s">
        <v>8</v>
      </c>
      <c r="D8539"/>
      <c r="F8539" t="s">
        <v>13196</v>
      </c>
      <c r="G8539" t="s">
        <v>29619</v>
      </c>
    </row>
    <row r="8540" spans="1:7" hidden="1" x14ac:dyDescent="0.25">
      <c r="A8540" t="s">
        <v>4524</v>
      </c>
      <c r="D8540"/>
      <c r="F8540" t="s">
        <v>13199</v>
      </c>
      <c r="G8540" t="s">
        <v>29619</v>
      </c>
    </row>
    <row r="8541" spans="1:7" hidden="1" x14ac:dyDescent="0.25">
      <c r="A8541" t="s">
        <v>4</v>
      </c>
      <c r="B8541" t="s">
        <v>8</v>
      </c>
      <c r="D8541"/>
      <c r="F8541" t="s">
        <v>13202</v>
      </c>
      <c r="G8541" t="s">
        <v>29619</v>
      </c>
    </row>
    <row r="8542" spans="1:7" hidden="1" x14ac:dyDescent="0.25">
      <c r="A8542" t="s">
        <v>4</v>
      </c>
      <c r="B8542" t="s">
        <v>8</v>
      </c>
      <c r="D8542"/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D8543"/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D8544"/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D8545"/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D8546"/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D8547"/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D8548"/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D8549"/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D8550"/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D8551"/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D8552"/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D8553"/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D8554"/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D8555"/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D8556"/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D8557"/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D8558"/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D8559"/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D8560"/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D8561"/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D8562"/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D8563"/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D8564"/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D8565"/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D8566"/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D8567"/>
      <c r="F8567" t="s">
        <v>13058</v>
      </c>
      <c r="G8567" t="s">
        <v>4879</v>
      </c>
    </row>
    <row r="8568" spans="1:7" hidden="1" x14ac:dyDescent="0.25">
      <c r="A8568" t="s">
        <v>817</v>
      </c>
      <c r="D8568"/>
      <c r="F8568" t="s">
        <v>13061</v>
      </c>
      <c r="G8568" t="s">
        <v>4879</v>
      </c>
    </row>
    <row r="8569" spans="1:7" hidden="1" x14ac:dyDescent="0.25">
      <c r="A8569" t="s">
        <v>817</v>
      </c>
      <c r="D8569"/>
      <c r="F8569" t="s">
        <v>13064</v>
      </c>
      <c r="G8569" t="s">
        <v>4879</v>
      </c>
    </row>
    <row r="8570" spans="1:7" hidden="1" x14ac:dyDescent="0.25">
      <c r="A8570" t="s">
        <v>13217</v>
      </c>
      <c r="D8570"/>
      <c r="F8570" t="s">
        <v>13067</v>
      </c>
      <c r="G8570" t="s">
        <v>4879</v>
      </c>
    </row>
    <row r="8571" spans="1:7" hidden="1" x14ac:dyDescent="0.25">
      <c r="A8571" t="s">
        <v>13217</v>
      </c>
      <c r="D8571"/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D8572"/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D8573"/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D8574"/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D8575"/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D8576"/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D8577"/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D8578"/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D8580"/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D8581"/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D8582"/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D8583"/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D8584"/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D8585"/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D8586"/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D8587"/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D8588"/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D8589"/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D8590"/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D8591"/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D8592"/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D8593"/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D8594"/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D8595"/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D8596"/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D8597"/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D8598"/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D8599"/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D8600"/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D8601"/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D8602"/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D8603"/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D8604"/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D8605"/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D8606"/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D8607"/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D8608"/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D8609"/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D8610"/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D8611"/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D8612"/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D8613"/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D8614"/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D8615"/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D8616"/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D8617"/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D8618"/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D8619"/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D8620"/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D8621"/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D8622"/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D8623"/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D8624"/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D8625"/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D8626"/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D8627"/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D8628"/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D8629"/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D8630"/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D8631"/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D8632"/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D8633"/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D8634"/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D8635"/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D8636"/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D8637"/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D8638"/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D8639"/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D8640"/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D8641"/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D8642"/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D8643"/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D8644"/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D8645"/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D8646"/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D8647"/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D8648"/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D8649"/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D8650"/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D8651"/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D8652"/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D8653"/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D8654"/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D8655"/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D8656"/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D8657"/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D8658"/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D8659"/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D8660"/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D8661"/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D8662"/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D8663"/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D8664"/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D8665"/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D8666"/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D8667"/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D8668"/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D8669"/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D8670"/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D8671"/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D8672"/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D8673"/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D8674"/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D8675"/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D8676"/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D8677"/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D8678"/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D8679"/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D8680"/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D8681"/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D8682"/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D8683"/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D8684"/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D8685"/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D8686"/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D8687"/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D8688"/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D8689"/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D8690"/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D8691"/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D8692"/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D8693"/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D8694"/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D8695"/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D8696"/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D8697"/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D8698"/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D8699"/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D8700"/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D8701"/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D8702"/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D8703"/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D8704"/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D8705"/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D8706"/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D8707"/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D8708"/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D8709"/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D8710"/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D8711"/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D8712"/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D8713"/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D8714"/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D8715"/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D8729"/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D8730"/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D8731"/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D8732"/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D8733"/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D8734"/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D8735"/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D8736"/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D8737"/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D8738"/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D8739"/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D8740"/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D8741"/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D8742"/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D8743"/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D8744"/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D8745"/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D8746"/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D8747"/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D8748"/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D8749"/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D8750"/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D8751"/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D8752"/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D8753"/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D8754"/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D8755"/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D8756"/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D8757"/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D8758"/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D8759"/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D8760"/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D8766"/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D8767"/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D8768"/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D8769"/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D8770"/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D8771"/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D8772"/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D8773"/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D8774"/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D8775"/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D8776"/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D8777"/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D8778"/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D8779"/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D8780"/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D8781"/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D8782"/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D8783"/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D8784"/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D8785"/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D8786"/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D8787"/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D8788"/>
      <c r="F8788" t="s">
        <v>13569</v>
      </c>
      <c r="G8788" t="s">
        <v>29619</v>
      </c>
    </row>
    <row r="8789" spans="1:7" hidden="1" x14ac:dyDescent="0.25">
      <c r="A8789" t="s">
        <v>4</v>
      </c>
      <c r="B8789" t="s">
        <v>8</v>
      </c>
      <c r="D8789"/>
      <c r="F8789" t="s">
        <v>13572</v>
      </c>
      <c r="G8789" t="s">
        <v>29619</v>
      </c>
    </row>
    <row r="8790" spans="1:7" hidden="1" x14ac:dyDescent="0.25">
      <c r="A8790" t="s">
        <v>4</v>
      </c>
      <c r="B8790" t="s">
        <v>8</v>
      </c>
      <c r="D8790"/>
      <c r="F8790" t="s">
        <v>13575</v>
      </c>
      <c r="G8790" t="s">
        <v>29619</v>
      </c>
    </row>
    <row r="8791" spans="1:7" hidden="1" x14ac:dyDescent="0.25">
      <c r="A8791" t="s">
        <v>4</v>
      </c>
      <c r="B8791" t="s">
        <v>8</v>
      </c>
      <c r="D8791"/>
      <c r="F8791" t="s">
        <v>13578</v>
      </c>
      <c r="G8791" t="s">
        <v>29619</v>
      </c>
    </row>
    <row r="8792" spans="1:7" hidden="1" x14ac:dyDescent="0.25">
      <c r="A8792" t="s">
        <v>4</v>
      </c>
      <c r="B8792" t="s">
        <v>8</v>
      </c>
      <c r="D8792"/>
      <c r="F8792" t="s">
        <v>13581</v>
      </c>
      <c r="G8792" t="s">
        <v>29619</v>
      </c>
    </row>
    <row r="8793" spans="1:7" hidden="1" x14ac:dyDescent="0.25">
      <c r="A8793" t="s">
        <v>4</v>
      </c>
      <c r="B8793" t="s">
        <v>8</v>
      </c>
      <c r="D8793"/>
      <c r="F8793" t="s">
        <v>13584</v>
      </c>
      <c r="G8793" t="s">
        <v>29619</v>
      </c>
    </row>
    <row r="8794" spans="1:7" hidden="1" x14ac:dyDescent="0.25">
      <c r="A8794" t="s">
        <v>4</v>
      </c>
      <c r="B8794" t="s">
        <v>8</v>
      </c>
      <c r="D8794"/>
      <c r="F8794" t="s">
        <v>13587</v>
      </c>
      <c r="G8794" t="s">
        <v>29619</v>
      </c>
    </row>
    <row r="8795" spans="1:7" hidden="1" x14ac:dyDescent="0.25">
      <c r="A8795" t="s">
        <v>4</v>
      </c>
      <c r="B8795" t="s">
        <v>8</v>
      </c>
      <c r="D8795"/>
      <c r="F8795" t="s">
        <v>13590</v>
      </c>
      <c r="G8795" t="s">
        <v>29619</v>
      </c>
    </row>
    <row r="8796" spans="1:7" hidden="1" x14ac:dyDescent="0.25">
      <c r="A8796" t="s">
        <v>4</v>
      </c>
      <c r="B8796" t="s">
        <v>8</v>
      </c>
      <c r="D8796"/>
      <c r="F8796" t="s">
        <v>13593</v>
      </c>
      <c r="G8796" t="s">
        <v>29619</v>
      </c>
    </row>
    <row r="8797" spans="1:7" hidden="1" x14ac:dyDescent="0.25">
      <c r="A8797" t="s">
        <v>4</v>
      </c>
      <c r="B8797" t="s">
        <v>8</v>
      </c>
      <c r="D8797"/>
      <c r="F8797" t="s">
        <v>13596</v>
      </c>
      <c r="G8797" t="s">
        <v>29619</v>
      </c>
    </row>
    <row r="8798" spans="1:7" hidden="1" x14ac:dyDescent="0.25">
      <c r="A8798" t="s">
        <v>4</v>
      </c>
      <c r="B8798" t="s">
        <v>8</v>
      </c>
      <c r="D8798"/>
      <c r="F8798" t="s">
        <v>13599</v>
      </c>
      <c r="G8798" t="s">
        <v>29619</v>
      </c>
    </row>
    <row r="8799" spans="1:7" hidden="1" x14ac:dyDescent="0.25">
      <c r="A8799" t="s">
        <v>4</v>
      </c>
      <c r="B8799" t="s">
        <v>8</v>
      </c>
      <c r="D8799"/>
      <c r="F8799" t="s">
        <v>13602</v>
      </c>
      <c r="G8799" t="s">
        <v>29619</v>
      </c>
    </row>
    <row r="8800" spans="1:7" hidden="1" x14ac:dyDescent="0.25">
      <c r="A8800" t="s">
        <v>4</v>
      </c>
      <c r="B8800" t="s">
        <v>8</v>
      </c>
      <c r="D8800"/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D8801"/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D8802"/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D8803"/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D8804"/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D8805"/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D8806"/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D8807"/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D8808"/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D8809"/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D8810"/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D8811"/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D8812"/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D8813"/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D8814"/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D8815"/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D8816"/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D8817"/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D8818"/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D8819"/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D8820"/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D8821"/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D8822"/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D8823"/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D8824"/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D8825"/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D8826"/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D8827"/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D8828"/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D8829"/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D8830"/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D8831"/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D8832"/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D8833"/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D8834"/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D8835"/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D8836"/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D8837"/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D8838"/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D8839"/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D8840"/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D8841"/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D8842"/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D8843"/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D8844"/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D8845"/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D8846"/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D8847"/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D8848"/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D8849"/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D8850"/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D8851"/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D8852"/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D8853"/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D8854"/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D8855"/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D8856"/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D8857"/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D8858"/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D8859"/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D8860"/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D8861"/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D8862"/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D8863"/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D8864"/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D8865"/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D8866"/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D8867"/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D8868"/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D8869"/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D8870"/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D8871"/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D8872"/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D8873"/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D8874"/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D8875"/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D8876"/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D8877"/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D8878"/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D8879"/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D8880"/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D8881"/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D8882"/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D8883"/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D8884"/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D8885"/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D8886"/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D8887"/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D8888"/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D8889"/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D8890"/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D8891"/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D8892"/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D8893"/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D8894"/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D8895"/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D8896"/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D8897"/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D8898"/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D8899"/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D8900"/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D8901"/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D8902"/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D8903"/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D8904"/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D8905"/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D8906"/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D8907"/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D8908"/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D8909"/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D8910"/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D8911"/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D8912"/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D8913"/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D8914"/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D8915"/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D8916"/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D8917"/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D8918"/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D8919"/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D8920"/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D8921"/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D8922"/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D8923"/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D8924"/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D8925"/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D8926"/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D8927"/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D8934"/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D8935"/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D8936"/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D8937"/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D8938"/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D8939"/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D8940"/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D8941"/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D8942"/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D8943"/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D8944"/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D8945"/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D8946"/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D8947"/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D8948"/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D8949"/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D8950"/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D8951"/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D8952"/>
      <c r="F8952" t="s">
        <v>14228</v>
      </c>
      <c r="G8952" t="s">
        <v>29619</v>
      </c>
    </row>
    <row r="8953" spans="1:7" hidden="1" x14ac:dyDescent="0.25">
      <c r="A8953" t="s">
        <v>4</v>
      </c>
      <c r="B8953" t="s">
        <v>8</v>
      </c>
      <c r="D8953"/>
      <c r="F8953" t="s">
        <v>14231</v>
      </c>
      <c r="G8953" t="s">
        <v>29619</v>
      </c>
    </row>
    <row r="8954" spans="1:7" hidden="1" x14ac:dyDescent="0.25">
      <c r="A8954" t="s">
        <v>4</v>
      </c>
      <c r="B8954" t="s">
        <v>8</v>
      </c>
      <c r="D8954"/>
      <c r="F8954" t="s">
        <v>14234</v>
      </c>
      <c r="G8954" t="s">
        <v>29619</v>
      </c>
    </row>
    <row r="8955" spans="1:7" hidden="1" x14ac:dyDescent="0.25">
      <c r="A8955" t="s">
        <v>4</v>
      </c>
      <c r="B8955" t="s">
        <v>8</v>
      </c>
      <c r="D8955"/>
      <c r="F8955" t="s">
        <v>14237</v>
      </c>
      <c r="G8955" t="s">
        <v>29619</v>
      </c>
    </row>
    <row r="8956" spans="1:7" hidden="1" x14ac:dyDescent="0.25">
      <c r="A8956" t="s">
        <v>4</v>
      </c>
      <c r="B8956" t="s">
        <v>8</v>
      </c>
      <c r="D8956"/>
      <c r="F8956" t="s">
        <v>14240</v>
      </c>
      <c r="G8956" t="s">
        <v>29619</v>
      </c>
    </row>
    <row r="8957" spans="1:7" hidden="1" x14ac:dyDescent="0.25">
      <c r="A8957" t="s">
        <v>4</v>
      </c>
      <c r="B8957" t="s">
        <v>8</v>
      </c>
      <c r="D8957"/>
      <c r="F8957" t="s">
        <v>14243</v>
      </c>
      <c r="G8957" t="s">
        <v>29619</v>
      </c>
    </row>
    <row r="8958" spans="1:7" hidden="1" x14ac:dyDescent="0.25">
      <c r="A8958" t="s">
        <v>4</v>
      </c>
      <c r="B8958" t="s">
        <v>8</v>
      </c>
      <c r="D8958"/>
      <c r="F8958" t="s">
        <v>14246</v>
      </c>
      <c r="G8958" t="s">
        <v>29619</v>
      </c>
    </row>
    <row r="8959" spans="1:7" hidden="1" x14ac:dyDescent="0.25">
      <c r="A8959" t="s">
        <v>4</v>
      </c>
      <c r="B8959" t="s">
        <v>8</v>
      </c>
      <c r="D8959"/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D8960"/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D8961"/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D8962"/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D8963"/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D8964"/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D8965"/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D8966"/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D8967"/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D8968"/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D8969"/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D8970"/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D8971"/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D8972"/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D8973"/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D8974"/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D8975"/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D8976"/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D8977"/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D8978"/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D8979"/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D8980"/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D8981"/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D8982"/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D8983"/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D8984"/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D8985"/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D8986"/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D8987"/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D8988"/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D8989"/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D8990"/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D8991"/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D8992"/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D8993"/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D8994"/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D8995"/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D8996"/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D8997"/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D8998"/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D8999"/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D9000"/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D9001"/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D9002"/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D9003"/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D9004"/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D9005"/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D9006"/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D9007"/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D9008"/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D9009"/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D9010"/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D9011"/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D9012"/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D9013"/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D9014"/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D9015"/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D9016"/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D9017"/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D9018"/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D9019"/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D9020"/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D9021"/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D9022"/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D9023"/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D9024"/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D9025"/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D9026"/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D9031"/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D9032"/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D9033"/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D9034"/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D9035"/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D9036"/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D9037"/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D9038"/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D9039"/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D9040"/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D9041"/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D9042"/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D9043"/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D9044"/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D9045"/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D9046"/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D9047"/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D9048"/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D9049"/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D9050"/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D9051"/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D9052"/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D9053"/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D9054"/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D9055"/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D9056"/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D9057"/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D9058"/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D9059"/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D9060"/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D9061"/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D9062"/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D9063"/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D9064"/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D9065"/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D9066"/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D9067"/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D9068"/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D9069"/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D9070"/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D9071"/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D9072"/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D9074"/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D9075"/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D9076"/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D9077"/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D9078"/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D9079"/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D9080"/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D9081"/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D9082"/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D9083"/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D9084"/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D9085"/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D9086"/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D9087"/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D9088"/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D9089"/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D9090"/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D9091"/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D9092"/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D9093"/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D9094"/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D9095"/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D9096"/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D9097"/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D9098"/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D9099"/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D9100"/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D9101"/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D9102"/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D9103"/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D9104"/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D9105"/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D9106"/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D9107"/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D9108"/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D9109"/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D9110"/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D9111"/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D9112"/>
      <c r="F9112" t="s">
        <v>14559</v>
      </c>
      <c r="G9112" t="s">
        <v>29619</v>
      </c>
    </row>
    <row r="9113" spans="1:7" hidden="1" x14ac:dyDescent="0.25">
      <c r="A9113" t="s">
        <v>4</v>
      </c>
      <c r="B9113" t="s">
        <v>8</v>
      </c>
      <c r="D9113"/>
      <c r="F9113" t="s">
        <v>14562</v>
      </c>
      <c r="G9113" t="s">
        <v>29619</v>
      </c>
    </row>
    <row r="9114" spans="1:7" hidden="1" x14ac:dyDescent="0.25">
      <c r="A9114" t="s">
        <v>4</v>
      </c>
      <c r="B9114" t="s">
        <v>8</v>
      </c>
      <c r="D9114"/>
      <c r="F9114" t="s">
        <v>14565</v>
      </c>
      <c r="G9114" t="s">
        <v>29619</v>
      </c>
    </row>
    <row r="9115" spans="1:7" hidden="1" x14ac:dyDescent="0.25">
      <c r="A9115" t="s">
        <v>15239</v>
      </c>
      <c r="B9115" t="s">
        <v>86</v>
      </c>
      <c r="D9115"/>
      <c r="F9115" t="s">
        <v>14568</v>
      </c>
      <c r="G9115" t="s">
        <v>29619</v>
      </c>
    </row>
    <row r="9116" spans="1:7" hidden="1" x14ac:dyDescent="0.25">
      <c r="A9116" t="s">
        <v>4524</v>
      </c>
      <c r="B9116" t="s">
        <v>8</v>
      </c>
      <c r="D9116"/>
      <c r="F9116" t="s">
        <v>14571</v>
      </c>
      <c r="G9116" t="s">
        <v>29619</v>
      </c>
    </row>
    <row r="9117" spans="1:7" hidden="1" x14ac:dyDescent="0.25">
      <c r="A9117" t="s">
        <v>4524</v>
      </c>
      <c r="B9117" t="s">
        <v>8</v>
      </c>
      <c r="D9117"/>
      <c r="F9117" t="s">
        <v>14574</v>
      </c>
      <c r="G9117" t="s">
        <v>29619</v>
      </c>
    </row>
    <row r="9118" spans="1:7" hidden="1" x14ac:dyDescent="0.25">
      <c r="A9118" t="s">
        <v>4524</v>
      </c>
      <c r="B9118" t="s">
        <v>8</v>
      </c>
      <c r="D9118"/>
      <c r="F9118" t="s">
        <v>14577</v>
      </c>
      <c r="G9118" t="s">
        <v>29619</v>
      </c>
    </row>
    <row r="9119" spans="1:7" hidden="1" x14ac:dyDescent="0.25">
      <c r="A9119" t="s">
        <v>4524</v>
      </c>
      <c r="B9119" t="s">
        <v>8</v>
      </c>
      <c r="D9119"/>
      <c r="F9119" t="s">
        <v>14580</v>
      </c>
      <c r="G9119" t="s">
        <v>29619</v>
      </c>
    </row>
    <row r="9120" spans="1:7" hidden="1" x14ac:dyDescent="0.25">
      <c r="A9120" t="s">
        <v>4524</v>
      </c>
      <c r="B9120" t="s">
        <v>8</v>
      </c>
      <c r="D9120"/>
      <c r="F9120" t="s">
        <v>14583</v>
      </c>
      <c r="G9120" t="s">
        <v>29619</v>
      </c>
    </row>
    <row r="9121" spans="1:7" hidden="1" x14ac:dyDescent="0.25">
      <c r="A9121" t="s">
        <v>4524</v>
      </c>
      <c r="B9121" t="s">
        <v>8</v>
      </c>
      <c r="D9121"/>
      <c r="F9121" t="s">
        <v>14586</v>
      </c>
      <c r="G9121" t="s">
        <v>29619</v>
      </c>
    </row>
    <row r="9122" spans="1:7" hidden="1" x14ac:dyDescent="0.25">
      <c r="A9122" t="s">
        <v>4524</v>
      </c>
      <c r="B9122" t="s">
        <v>8</v>
      </c>
      <c r="D9122"/>
      <c r="F9122" t="s">
        <v>14589</v>
      </c>
      <c r="G9122" t="s">
        <v>29619</v>
      </c>
    </row>
    <row r="9123" spans="1:7" hidden="1" x14ac:dyDescent="0.25">
      <c r="A9123" t="s">
        <v>4524</v>
      </c>
      <c r="B9123" t="s">
        <v>8</v>
      </c>
      <c r="D9123"/>
      <c r="F9123" t="s">
        <v>14592</v>
      </c>
      <c r="G9123" t="s">
        <v>29619</v>
      </c>
    </row>
    <row r="9124" spans="1:7" hidden="1" x14ac:dyDescent="0.25">
      <c r="A9124" t="s">
        <v>4524</v>
      </c>
      <c r="B9124" t="s">
        <v>8</v>
      </c>
      <c r="D9124"/>
      <c r="F9124" t="s">
        <v>14595</v>
      </c>
      <c r="G9124" t="s">
        <v>29619</v>
      </c>
    </row>
    <row r="9125" spans="1:7" hidden="1" x14ac:dyDescent="0.25">
      <c r="A9125" t="s">
        <v>4524</v>
      </c>
      <c r="B9125" t="s">
        <v>8</v>
      </c>
      <c r="D9125"/>
      <c r="F9125" t="s">
        <v>15044</v>
      </c>
      <c r="G9125" t="s">
        <v>29619</v>
      </c>
    </row>
    <row r="9126" spans="1:7" hidden="1" x14ac:dyDescent="0.25">
      <c r="A9126" t="s">
        <v>4524</v>
      </c>
      <c r="B9126" t="s">
        <v>8</v>
      </c>
      <c r="D9126"/>
      <c r="F9126" t="s">
        <v>15047</v>
      </c>
      <c r="G9126" t="s">
        <v>29619</v>
      </c>
    </row>
    <row r="9127" spans="1:7" hidden="1" x14ac:dyDescent="0.25">
      <c r="A9127" t="s">
        <v>15239</v>
      </c>
      <c r="B9127" t="s">
        <v>86</v>
      </c>
      <c r="D9127"/>
      <c r="F9127" t="s">
        <v>15050</v>
      </c>
      <c r="G9127" t="s">
        <v>29619</v>
      </c>
    </row>
    <row r="9128" spans="1:7" hidden="1" x14ac:dyDescent="0.25">
      <c r="A9128" t="s">
        <v>4524</v>
      </c>
      <c r="D9128"/>
      <c r="F9128" t="s">
        <v>15053</v>
      </c>
      <c r="G9128" t="s">
        <v>29619</v>
      </c>
    </row>
    <row r="9129" spans="1:7" hidden="1" x14ac:dyDescent="0.25">
      <c r="A9129" t="s">
        <v>4524</v>
      </c>
      <c r="D9129"/>
      <c r="F9129" t="s">
        <v>15056</v>
      </c>
      <c r="G9129" t="s">
        <v>29619</v>
      </c>
    </row>
    <row r="9130" spans="1:7" hidden="1" x14ac:dyDescent="0.25">
      <c r="A9130" t="s">
        <v>4524</v>
      </c>
      <c r="D9130"/>
      <c r="F9130" t="s">
        <v>15059</v>
      </c>
      <c r="G9130" t="s">
        <v>29619</v>
      </c>
    </row>
    <row r="9131" spans="1:7" hidden="1" x14ac:dyDescent="0.25">
      <c r="A9131" t="s">
        <v>4524</v>
      </c>
      <c r="D9131"/>
      <c r="F9131" t="s">
        <v>15062</v>
      </c>
      <c r="G9131" t="s">
        <v>29619</v>
      </c>
    </row>
    <row r="9132" spans="1:7" hidden="1" x14ac:dyDescent="0.25">
      <c r="A9132" t="s">
        <v>4524</v>
      </c>
      <c r="D9132"/>
      <c r="F9132" t="s">
        <v>15065</v>
      </c>
      <c r="G9132" t="s">
        <v>29619</v>
      </c>
    </row>
    <row r="9133" spans="1:7" hidden="1" x14ac:dyDescent="0.25">
      <c r="A9133" t="s">
        <v>4</v>
      </c>
      <c r="B9133" t="s">
        <v>8</v>
      </c>
      <c r="D9133"/>
      <c r="F9133" t="s">
        <v>15068</v>
      </c>
      <c r="G9133" t="s">
        <v>29619</v>
      </c>
    </row>
    <row r="9134" spans="1:7" hidden="1" x14ac:dyDescent="0.25">
      <c r="A9134" t="s">
        <v>4</v>
      </c>
      <c r="B9134" t="s">
        <v>8</v>
      </c>
      <c r="D9134"/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D9135"/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D9136"/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D9137"/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D9138"/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D9139"/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D9140"/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D9141"/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D9142"/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D9143"/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D9144"/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D9145"/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D9146"/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D9147"/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D9148"/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D9149"/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D9150"/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D9151"/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D9152"/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D9153"/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D9154"/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D9155"/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D9156"/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D9157"/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D9158"/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D9159"/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D9160"/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D9161"/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D9162"/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D9163"/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D9164"/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D9165"/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D9166"/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D9167"/>
      <c r="F9167" t="s">
        <v>14661</v>
      </c>
      <c r="G9167" t="s">
        <v>4879</v>
      </c>
    </row>
    <row r="9168" spans="1:7" hidden="1" x14ac:dyDescent="0.25">
      <c r="A9168" t="s">
        <v>10089</v>
      </c>
      <c r="D9168"/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D9169"/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D9170"/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D9171"/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D9172"/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D9173"/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D9174"/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D9175"/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D9176"/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D9177"/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D9178"/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D9179"/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D9180"/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D9181"/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D9182"/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D9183"/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D9184"/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D9185"/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D9186"/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D9187"/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D9188"/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D9189"/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D9190"/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D9191"/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D9192"/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D9195"/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D9196"/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D9197"/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D9198"/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D9199"/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D9200"/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D9201"/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D9202"/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D9203"/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D9204"/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D9205"/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D9206"/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D9207"/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D9208"/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D9209"/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D9210"/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D9211"/>
      <c r="F9211" t="s">
        <v>14731</v>
      </c>
      <c r="G9211" t="s">
        <v>4880</v>
      </c>
    </row>
    <row r="9212" spans="1:7" hidden="1" x14ac:dyDescent="0.25">
      <c r="A9212" t="s">
        <v>356</v>
      </c>
      <c r="D9212"/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D9213"/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D9214"/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D9215"/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D9216"/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D9217"/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D9218"/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D9219"/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D9220"/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D9221"/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D9222"/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D9223"/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D9224"/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D9225"/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D9226"/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D9227"/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D9228"/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D9229"/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D9230"/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D9231"/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D9232"/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D9233"/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D9234"/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D9235"/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D9236"/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D9237"/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D9238"/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D9239"/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D9240"/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D9241"/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D9242"/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D9243"/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D9244"/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D9245"/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D9246"/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D9247"/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D9248"/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D9249"/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D9250"/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D9251"/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D9252"/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D9253"/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D9254"/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D9255"/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D9256"/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D9257"/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D9258"/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D9259"/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D9260"/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D9261"/>
      <c r="F9261" t="s">
        <v>15252</v>
      </c>
      <c r="G9261" t="s">
        <v>4882</v>
      </c>
    </row>
    <row r="9262" spans="1:7" hidden="1" x14ac:dyDescent="0.25">
      <c r="A9262" t="s">
        <v>775</v>
      </c>
      <c r="D9262"/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D9263"/>
      <c r="F9263" t="s">
        <v>15258</v>
      </c>
      <c r="G9263" t="s">
        <v>4882</v>
      </c>
    </row>
    <row r="9264" spans="1:7" hidden="1" x14ac:dyDescent="0.25">
      <c r="A9264" t="s">
        <v>775</v>
      </c>
      <c r="D9264"/>
      <c r="F9264" t="s">
        <v>15261</v>
      </c>
      <c r="G9264" t="s">
        <v>4882</v>
      </c>
    </row>
    <row r="9265" spans="1:7" hidden="1" x14ac:dyDescent="0.25">
      <c r="A9265" t="s">
        <v>775</v>
      </c>
      <c r="D9265"/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D9266"/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D9267"/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D9268"/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D9269"/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D9270"/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D9271"/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D9272"/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D9273"/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D9274"/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D9275"/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D9276"/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D9277"/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D9278"/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D9279"/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D9280"/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D9281"/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D9282"/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D9283"/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D9284"/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D9285"/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D9286"/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D9287"/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D9288"/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D9289"/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D9290"/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D9291"/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D9292"/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D9293"/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D9294"/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D9295"/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D9296"/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D9297"/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D9298"/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D9299"/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D9300"/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D9301"/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D9302"/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D9303"/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D9304"/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D9305"/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D9306"/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D9307"/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D9308"/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D9309"/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D9310"/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D9311"/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D9312"/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D9313"/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D9314"/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D9315"/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D9316"/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D9317"/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D9318"/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D9319"/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D9320"/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D9321"/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D9322"/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D9323"/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D9324"/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D9325"/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D9326"/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D9327"/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D9328"/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D9329"/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D9330"/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D9331"/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D9332"/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D9333"/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D9334"/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D9335"/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D9336"/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D9337"/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D9338"/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D9339"/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D9340"/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D9341"/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D9342"/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D9343"/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D9344"/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D9345"/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D9346"/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D9347"/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D9359"/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D9360"/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D9361"/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D9362"/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D9363"/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D9364"/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D9365"/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D9366"/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D9367"/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D9368"/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D9369"/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D9370"/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D9371"/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D9372"/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D9373"/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D9374"/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D9375"/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D9376"/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D9377"/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D9378"/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D9379"/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D9380"/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D9381"/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D9382"/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D9383"/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D9384"/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D9385"/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D9386"/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D9387"/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D9388"/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D9389"/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D9390"/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D9391"/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D9392"/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D9393"/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D9394"/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D9395"/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D9396"/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D9397"/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D9398"/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D9399"/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D9400"/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D9401"/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D9402"/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D9403"/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D9404"/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D9405"/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D9406"/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D9407"/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D9408"/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D9409"/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D9410"/>
      <c r="F9410" t="s">
        <v>15566</v>
      </c>
      <c r="G9410" t="s">
        <v>29619</v>
      </c>
    </row>
    <row r="9411" spans="1:7" hidden="1" x14ac:dyDescent="0.25">
      <c r="A9411" t="s">
        <v>4524</v>
      </c>
      <c r="D9411"/>
      <c r="F9411" t="s">
        <v>15569</v>
      </c>
      <c r="G9411" t="s">
        <v>29619</v>
      </c>
    </row>
    <row r="9412" spans="1:7" hidden="1" x14ac:dyDescent="0.25">
      <c r="A9412" t="s">
        <v>4524</v>
      </c>
      <c r="D9412"/>
      <c r="F9412" t="s">
        <v>15572</v>
      </c>
      <c r="G9412" t="s">
        <v>29619</v>
      </c>
    </row>
    <row r="9413" spans="1:7" hidden="1" x14ac:dyDescent="0.25">
      <c r="A9413" t="s">
        <v>4</v>
      </c>
      <c r="B9413" t="s">
        <v>8</v>
      </c>
      <c r="D9413"/>
      <c r="F9413" t="s">
        <v>15575</v>
      </c>
      <c r="G9413" t="s">
        <v>29619</v>
      </c>
    </row>
    <row r="9414" spans="1:7" hidden="1" x14ac:dyDescent="0.25">
      <c r="A9414" t="s">
        <v>4524</v>
      </c>
      <c r="D9414"/>
      <c r="F9414" t="s">
        <v>15578</v>
      </c>
      <c r="G9414" t="s">
        <v>29619</v>
      </c>
    </row>
    <row r="9415" spans="1:7" hidden="1" x14ac:dyDescent="0.25">
      <c r="A9415" t="s">
        <v>4</v>
      </c>
      <c r="B9415" t="s">
        <v>8</v>
      </c>
      <c r="D9415"/>
      <c r="F9415" t="s">
        <v>15581</v>
      </c>
      <c r="G9415" t="s">
        <v>29619</v>
      </c>
    </row>
    <row r="9416" spans="1:7" hidden="1" x14ac:dyDescent="0.25">
      <c r="A9416" t="s">
        <v>4</v>
      </c>
      <c r="B9416" t="s">
        <v>8</v>
      </c>
      <c r="D9416"/>
      <c r="F9416" t="s">
        <v>15584</v>
      </c>
      <c r="G9416" t="s">
        <v>29619</v>
      </c>
    </row>
    <row r="9417" spans="1:7" hidden="1" x14ac:dyDescent="0.25">
      <c r="A9417" t="s">
        <v>4</v>
      </c>
      <c r="B9417" t="s">
        <v>8</v>
      </c>
      <c r="D9417"/>
      <c r="F9417" t="s">
        <v>15587</v>
      </c>
      <c r="G9417" t="s">
        <v>29619</v>
      </c>
    </row>
    <row r="9418" spans="1:7" hidden="1" x14ac:dyDescent="0.25">
      <c r="A9418" t="s">
        <v>4</v>
      </c>
      <c r="B9418" t="s">
        <v>8</v>
      </c>
      <c r="D9418"/>
      <c r="F9418" t="s">
        <v>15590</v>
      </c>
      <c r="G9418" t="s">
        <v>29619</v>
      </c>
    </row>
    <row r="9419" spans="1:7" hidden="1" x14ac:dyDescent="0.25">
      <c r="A9419" t="s">
        <v>4</v>
      </c>
      <c r="B9419" t="s">
        <v>8</v>
      </c>
      <c r="D9419"/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D9420"/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D9421"/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D9422"/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D9423"/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D9424"/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D9425"/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D9426"/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D9427"/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D9428"/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D9429"/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D9430"/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D9431"/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D9432"/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D9433"/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D9434"/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D9435"/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D9436"/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D9437"/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D9438"/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D9439"/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D9440"/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D9441"/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D9442"/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D9443"/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D9444"/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D9445"/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D9446"/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D9447"/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D9448"/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D9449"/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D9450"/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D9451"/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D9452"/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D9453"/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D9454"/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D9455"/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D9456"/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D9457"/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D9458"/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D9459"/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D9460"/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D9461"/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D9462"/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D9463"/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D9464"/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D9465"/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D9466"/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D9467"/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D9468"/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D9469"/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D9470"/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D9471"/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D9472"/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D9473"/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D9474"/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D9475"/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D9476"/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D9477"/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D9478"/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D9479"/>
      <c r="F9479" t="s">
        <v>15716</v>
      </c>
      <c r="G9479" t="s">
        <v>4882</v>
      </c>
    </row>
    <row r="9480" spans="1:7" hidden="1" x14ac:dyDescent="0.25">
      <c r="A9480" t="s">
        <v>775</v>
      </c>
      <c r="D9480"/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D9481"/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D9482"/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D9483"/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D9484"/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D9485"/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D9486"/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D9487"/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D9488"/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D9489"/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D9490"/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D9491"/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D9492"/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D9493"/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D9494"/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D9495"/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D9496"/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D9497"/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D9498"/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D9499"/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D9500"/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D9501"/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D9502"/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D9503"/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D9504"/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D9505"/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D9506"/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D9507"/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D9508"/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D9509"/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D9510"/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D9511"/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D9512"/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D9513"/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D9514"/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D9515"/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D9516"/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D9517"/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D9518"/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D9519"/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D9520"/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D9521"/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D9522"/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D9523"/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D9524"/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D9525"/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D9526"/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D9527"/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D9528"/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D9529"/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D9537"/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D9538"/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D9539"/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D9540"/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D9541"/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D9542"/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D9543"/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D9544"/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D9545"/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D9546"/>
      <c r="F9546" t="s">
        <v>16012</v>
      </c>
      <c r="G9546" t="s">
        <v>29619</v>
      </c>
    </row>
    <row r="9547" spans="1:7" hidden="1" x14ac:dyDescent="0.25">
      <c r="A9547" t="s">
        <v>803</v>
      </c>
      <c r="B9547" t="s">
        <v>8</v>
      </c>
      <c r="D9547"/>
      <c r="F9547" t="s">
        <v>16015</v>
      </c>
      <c r="G9547" t="s">
        <v>29619</v>
      </c>
    </row>
    <row r="9548" spans="1:7" hidden="1" x14ac:dyDescent="0.25">
      <c r="A9548" t="s">
        <v>4</v>
      </c>
      <c r="B9548" t="s">
        <v>8</v>
      </c>
      <c r="D9548"/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D9549"/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D9550"/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D9551"/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D9552"/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D9553"/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D9554"/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D9555"/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D9556"/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D9557"/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D9558"/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D9559"/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D9560"/>
      <c r="F9560" t="s">
        <v>15967</v>
      </c>
      <c r="G9560" t="s">
        <v>4879</v>
      </c>
    </row>
    <row r="9561" spans="1:7" hidden="1" x14ac:dyDescent="0.25">
      <c r="A9561" t="s">
        <v>357</v>
      </c>
      <c r="D9561"/>
      <c r="F9561" t="s">
        <v>15970</v>
      </c>
      <c r="G9561" t="s">
        <v>4879</v>
      </c>
    </row>
    <row r="9562" spans="1:7" hidden="1" x14ac:dyDescent="0.25">
      <c r="A9562" t="s">
        <v>357</v>
      </c>
      <c r="D9562"/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D9563"/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D9564"/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D9565"/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D9566"/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D9567"/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D9568"/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D9569"/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D9570"/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D9571"/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D9572"/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D9573"/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D9574"/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D9575"/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D9576"/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D9577"/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D9578"/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D9579"/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D9580"/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D9581"/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D9582"/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D9583"/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D9584"/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D9586"/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D9587"/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D9588"/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D9589"/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D9590"/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D9592"/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D9593"/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D9594"/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D9595"/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D9596"/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D9597"/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D9598"/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D9599"/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D9600"/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D9601"/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D9602"/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D9603"/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D9604"/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D9605"/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D9606"/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D9607"/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D9608"/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D9609"/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D9610"/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D9611"/>
      <c r="F9611" t="s">
        <v>16133</v>
      </c>
      <c r="G9611" t="s">
        <v>29619</v>
      </c>
    </row>
    <row r="9612" spans="1:7" hidden="1" x14ac:dyDescent="0.25">
      <c r="A9612" t="s">
        <v>4</v>
      </c>
      <c r="B9612" t="s">
        <v>8</v>
      </c>
      <c r="D9612"/>
      <c r="F9612" t="s">
        <v>16136</v>
      </c>
      <c r="G9612" t="s">
        <v>29619</v>
      </c>
    </row>
    <row r="9613" spans="1:7" hidden="1" x14ac:dyDescent="0.25">
      <c r="A9613" t="s">
        <v>16297</v>
      </c>
      <c r="B9613" t="s">
        <v>86</v>
      </c>
      <c r="D9613"/>
      <c r="F9613" t="s">
        <v>16139</v>
      </c>
      <c r="G9613" t="s">
        <v>29619</v>
      </c>
    </row>
    <row r="9614" spans="1:7" hidden="1" x14ac:dyDescent="0.25">
      <c r="A9614" t="s">
        <v>4</v>
      </c>
      <c r="B9614" t="s">
        <v>8</v>
      </c>
      <c r="D9614"/>
      <c r="F9614" t="s">
        <v>16142</v>
      </c>
      <c r="G9614" t="s">
        <v>29619</v>
      </c>
    </row>
    <row r="9615" spans="1:7" hidden="1" x14ac:dyDescent="0.25">
      <c r="A9615" t="s">
        <v>4</v>
      </c>
      <c r="B9615" t="s">
        <v>8</v>
      </c>
      <c r="D9615"/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D9616"/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D9617"/>
      <c r="F9617" t="s">
        <v>16151</v>
      </c>
      <c r="G9617" t="s">
        <v>4879</v>
      </c>
    </row>
    <row r="9618" spans="1:7" hidden="1" x14ac:dyDescent="0.25">
      <c r="A9618" t="s">
        <v>357</v>
      </c>
      <c r="D9618"/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D9619"/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D9620"/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D9621"/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D9622"/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D9623"/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D9624"/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D9625"/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D9626"/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D9627"/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D9628"/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D9629"/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D9630"/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D9631"/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D9632"/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D9633"/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D9634"/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D9635"/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D9636"/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D9637"/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D9638"/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D9639"/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D9640"/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D9641"/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D9642"/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D9643"/>
      <c r="F9643" t="s">
        <v>16223</v>
      </c>
      <c r="G9643" t="s">
        <v>796</v>
      </c>
    </row>
    <row r="9644" spans="1:7" hidden="1" x14ac:dyDescent="0.25">
      <c r="A9644" t="s">
        <v>1906</v>
      </c>
      <c r="D9644"/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D9645"/>
      <c r="F9645" t="s">
        <v>16229</v>
      </c>
      <c r="G9645" t="s">
        <v>4526</v>
      </c>
    </row>
    <row r="9646" spans="1:7" hidden="1" x14ac:dyDescent="0.25">
      <c r="A9646" t="s">
        <v>7</v>
      </c>
      <c r="D9646"/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D9647"/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D9648"/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D9649"/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D9650"/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D9651"/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D9652"/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D9653"/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D9666"/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D9667"/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D9668"/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D9669"/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D9670"/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D9671"/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D9672"/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D9673"/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D9674"/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D9675"/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D9676"/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D9677"/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D9678"/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D9679"/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D9680"/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D9681"/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D9682"/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D9683"/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D9684"/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D9685"/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D9686"/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D9687"/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D9688"/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D9689"/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D9690"/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D9691"/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D9692"/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D9693"/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D9694"/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D9695"/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D9696"/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D9697"/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D9698"/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D9699"/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D9700"/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D9701"/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D9702"/>
      <c r="F9702" t="s">
        <v>16704</v>
      </c>
      <c r="G9702" t="s">
        <v>29619</v>
      </c>
    </row>
    <row r="9703" spans="1:7" hidden="1" x14ac:dyDescent="0.25">
      <c r="A9703" t="s">
        <v>4</v>
      </c>
      <c r="B9703" t="s">
        <v>8</v>
      </c>
      <c r="D9703"/>
      <c r="F9703" t="s">
        <v>16707</v>
      </c>
      <c r="G9703" t="s">
        <v>29619</v>
      </c>
    </row>
    <row r="9704" spans="1:7" hidden="1" x14ac:dyDescent="0.25">
      <c r="A9704" t="s">
        <v>4</v>
      </c>
      <c r="B9704" t="s">
        <v>8</v>
      </c>
      <c r="D9704"/>
      <c r="F9704" t="s">
        <v>16710</v>
      </c>
      <c r="G9704" t="s">
        <v>29619</v>
      </c>
    </row>
    <row r="9705" spans="1:7" hidden="1" x14ac:dyDescent="0.25">
      <c r="A9705" t="s">
        <v>4</v>
      </c>
      <c r="B9705" t="s">
        <v>8</v>
      </c>
      <c r="D9705"/>
      <c r="F9705" t="s">
        <v>16713</v>
      </c>
      <c r="G9705" t="s">
        <v>29619</v>
      </c>
    </row>
    <row r="9706" spans="1:7" hidden="1" x14ac:dyDescent="0.25">
      <c r="A9706" t="s">
        <v>4</v>
      </c>
      <c r="B9706" t="s">
        <v>8</v>
      </c>
      <c r="D9706"/>
      <c r="F9706" t="s">
        <v>16716</v>
      </c>
      <c r="G9706" t="s">
        <v>29619</v>
      </c>
    </row>
    <row r="9707" spans="1:7" hidden="1" x14ac:dyDescent="0.25">
      <c r="A9707" t="s">
        <v>4</v>
      </c>
      <c r="B9707" t="s">
        <v>8</v>
      </c>
      <c r="D9707"/>
      <c r="F9707" t="s">
        <v>16719</v>
      </c>
      <c r="G9707" t="s">
        <v>29619</v>
      </c>
    </row>
    <row r="9708" spans="1:7" hidden="1" x14ac:dyDescent="0.25">
      <c r="A9708" t="s">
        <v>4</v>
      </c>
      <c r="B9708" t="s">
        <v>8</v>
      </c>
      <c r="D9708"/>
      <c r="F9708" t="s">
        <v>16722</v>
      </c>
      <c r="G9708" t="s">
        <v>29619</v>
      </c>
    </row>
    <row r="9709" spans="1:7" hidden="1" x14ac:dyDescent="0.25">
      <c r="A9709" t="s">
        <v>4</v>
      </c>
      <c r="B9709" t="s">
        <v>8</v>
      </c>
      <c r="D9709"/>
      <c r="F9709" t="s">
        <v>16725</v>
      </c>
      <c r="G9709" t="s">
        <v>29619</v>
      </c>
    </row>
    <row r="9710" spans="1:7" hidden="1" x14ac:dyDescent="0.25">
      <c r="A9710" t="s">
        <v>4</v>
      </c>
      <c r="B9710" t="s">
        <v>8</v>
      </c>
      <c r="D9710"/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D9711"/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D9712"/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D9713"/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D9714"/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D9715"/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D9716"/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D9717"/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D9718"/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D9719"/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D9720"/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D9721"/>
      <c r="F9721" t="s">
        <v>16383</v>
      </c>
      <c r="G9721" t="s">
        <v>4879</v>
      </c>
    </row>
    <row r="9722" spans="1:7" hidden="1" x14ac:dyDescent="0.25">
      <c r="A9722" t="s">
        <v>16735</v>
      </c>
      <c r="D9722"/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D9723"/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D9724"/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D9725"/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D9726"/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D9727"/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D9728"/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D9729"/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D9730"/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D9731"/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D9732"/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D9733"/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D9734"/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D9735"/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D9736"/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D9737"/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D9738"/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D9739"/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D9740"/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D9741"/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D9742"/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D9743"/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D9744"/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D9745"/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D9746"/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D9747"/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D9748"/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D9749"/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D9750"/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D9751"/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D9752"/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D9753"/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D9754"/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D9755"/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D9756"/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D9757"/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D9758"/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D9759"/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D9760"/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D9761"/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D9762"/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D9763"/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D9764"/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D9765"/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D9766"/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D9767"/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D9768"/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D9769"/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D9770"/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D9771"/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D9772"/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D9773"/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D9774"/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D9775"/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D9776"/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D9777"/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D9778"/>
      <c r="F9778" t="s">
        <v>16569</v>
      </c>
      <c r="G9778" t="s">
        <v>796</v>
      </c>
    </row>
    <row r="9779" spans="1:7" hidden="1" x14ac:dyDescent="0.25">
      <c r="A9779" t="s">
        <v>775</v>
      </c>
      <c r="D9779"/>
      <c r="F9779" t="s">
        <v>16572</v>
      </c>
      <c r="G9779" t="s">
        <v>796</v>
      </c>
    </row>
    <row r="9780" spans="1:7" hidden="1" x14ac:dyDescent="0.25">
      <c r="A9780" t="s">
        <v>775</v>
      </c>
      <c r="D9780"/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D9781"/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D9782"/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D9783"/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D9784"/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D9785"/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D9786"/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D9787"/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D9788"/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D9789"/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D9790"/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D9791"/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D9792"/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D9793"/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D9794"/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D9795"/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D9796"/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D9797"/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D9806"/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D9807"/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D9808"/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D9809"/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D9810"/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D9811"/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D9812"/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D9813"/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D9814"/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D9815"/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D9816"/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D9817"/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D9818"/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D9819"/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D9820"/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D9821"/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D9822"/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D9823"/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D9824"/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D9825"/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D9826"/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D9827"/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D9828"/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D9829"/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D9830"/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D9831"/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D9832"/>
      <c r="F9832" t="s">
        <v>16755</v>
      </c>
      <c r="G9832" t="s">
        <v>468</v>
      </c>
    </row>
    <row r="9833" spans="1:7" hidden="1" x14ac:dyDescent="0.25">
      <c r="A9833" t="s">
        <v>4524</v>
      </c>
      <c r="D9833"/>
      <c r="F9833" t="s">
        <v>16818</v>
      </c>
      <c r="G9833" t="s">
        <v>29619</v>
      </c>
    </row>
    <row r="9834" spans="1:7" hidden="1" x14ac:dyDescent="0.25">
      <c r="A9834" t="s">
        <v>4524</v>
      </c>
      <c r="D9834"/>
      <c r="F9834" t="s">
        <v>16821</v>
      </c>
      <c r="G9834" t="s">
        <v>29619</v>
      </c>
    </row>
    <row r="9835" spans="1:7" hidden="1" x14ac:dyDescent="0.25">
      <c r="A9835" t="s">
        <v>4</v>
      </c>
      <c r="B9835" t="s">
        <v>8</v>
      </c>
      <c r="D9835"/>
      <c r="F9835" t="s">
        <v>16824</v>
      </c>
      <c r="G9835" t="s">
        <v>29619</v>
      </c>
    </row>
    <row r="9836" spans="1:7" hidden="1" x14ac:dyDescent="0.25">
      <c r="A9836" t="s">
        <v>4</v>
      </c>
      <c r="B9836" t="s">
        <v>8</v>
      </c>
      <c r="D9836"/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D9837"/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D9838"/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D9839"/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D9840"/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D9841"/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D9842"/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D9843"/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D9844"/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D9845"/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D9846"/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D9847"/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D9848"/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D9849"/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D9850"/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D9851"/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D9852"/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D9853"/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D9854"/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D9855"/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D9856"/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D9857"/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D9858"/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D9859"/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D9860"/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D9861"/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D9862"/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D9863"/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D9864"/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D9865"/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D9866"/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D9867"/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D9868"/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D9869"/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D9870"/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D9877"/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D9878"/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D9879"/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D9880"/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D9881"/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D9882"/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D9883"/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D9884"/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D9885"/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D9886"/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D9887"/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D9888"/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D9889"/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D9890"/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D9891"/>
      <c r="F9891" t="s">
        <v>17060</v>
      </c>
      <c r="G9891" t="s">
        <v>29619</v>
      </c>
    </row>
    <row r="9892" spans="1:7" hidden="1" x14ac:dyDescent="0.25">
      <c r="A9892" t="s">
        <v>4524</v>
      </c>
      <c r="D9892"/>
      <c r="F9892" t="s">
        <v>17063</v>
      </c>
      <c r="G9892" t="s">
        <v>29619</v>
      </c>
    </row>
    <row r="9893" spans="1:7" hidden="1" x14ac:dyDescent="0.25">
      <c r="A9893" t="s">
        <v>4524</v>
      </c>
      <c r="D9893"/>
      <c r="F9893" t="s">
        <v>17066</v>
      </c>
      <c r="G9893" t="s">
        <v>29619</v>
      </c>
    </row>
    <row r="9894" spans="1:7" hidden="1" x14ac:dyDescent="0.25">
      <c r="A9894" t="s">
        <v>4524</v>
      </c>
      <c r="D9894"/>
      <c r="F9894" t="s">
        <v>17069</v>
      </c>
      <c r="G9894" t="s">
        <v>29619</v>
      </c>
    </row>
    <row r="9895" spans="1:7" hidden="1" x14ac:dyDescent="0.25">
      <c r="A9895" t="s">
        <v>4</v>
      </c>
      <c r="B9895" t="s">
        <v>8</v>
      </c>
      <c r="D9895"/>
      <c r="F9895" t="s">
        <v>17072</v>
      </c>
      <c r="G9895" t="s">
        <v>29619</v>
      </c>
    </row>
    <row r="9896" spans="1:7" hidden="1" x14ac:dyDescent="0.25">
      <c r="A9896" t="s">
        <v>4</v>
      </c>
      <c r="B9896" t="s">
        <v>8</v>
      </c>
      <c r="D9896"/>
      <c r="F9896" t="s">
        <v>17075</v>
      </c>
      <c r="G9896" t="s">
        <v>29619</v>
      </c>
    </row>
    <row r="9897" spans="1:7" hidden="1" x14ac:dyDescent="0.25">
      <c r="A9897" t="s">
        <v>4524</v>
      </c>
      <c r="D9897"/>
      <c r="F9897" t="s">
        <v>17078</v>
      </c>
      <c r="G9897" t="s">
        <v>29619</v>
      </c>
    </row>
    <row r="9898" spans="1:7" hidden="1" x14ac:dyDescent="0.25">
      <c r="A9898" t="s">
        <v>4524</v>
      </c>
      <c r="D9898"/>
      <c r="F9898" t="s">
        <v>17081</v>
      </c>
      <c r="G9898" t="s">
        <v>29619</v>
      </c>
    </row>
    <row r="9899" spans="1:7" hidden="1" x14ac:dyDescent="0.25">
      <c r="A9899" t="s">
        <v>4524</v>
      </c>
      <c r="D9899"/>
      <c r="F9899" t="s">
        <v>17084</v>
      </c>
      <c r="G9899" t="s">
        <v>29619</v>
      </c>
    </row>
    <row r="9900" spans="1:7" hidden="1" x14ac:dyDescent="0.25">
      <c r="A9900" t="s">
        <v>4524</v>
      </c>
      <c r="D9900"/>
      <c r="F9900" t="s">
        <v>17087</v>
      </c>
      <c r="G9900" t="s">
        <v>29619</v>
      </c>
    </row>
    <row r="9901" spans="1:7" hidden="1" x14ac:dyDescent="0.25">
      <c r="A9901" t="s">
        <v>4524</v>
      </c>
      <c r="D9901"/>
      <c r="F9901" t="s">
        <v>17090</v>
      </c>
      <c r="G9901" t="s">
        <v>29619</v>
      </c>
    </row>
    <row r="9902" spans="1:7" hidden="1" x14ac:dyDescent="0.25">
      <c r="A9902" t="s">
        <v>4524</v>
      </c>
      <c r="D9902"/>
      <c r="F9902" t="s">
        <v>17093</v>
      </c>
      <c r="G9902" t="s">
        <v>29619</v>
      </c>
    </row>
    <row r="9903" spans="1:7" hidden="1" x14ac:dyDescent="0.25">
      <c r="A9903" t="s">
        <v>4</v>
      </c>
      <c r="B9903" t="s">
        <v>8</v>
      </c>
      <c r="D9903"/>
      <c r="F9903" t="s">
        <v>17096</v>
      </c>
      <c r="G9903" t="s">
        <v>470</v>
      </c>
    </row>
    <row r="9904" spans="1:7" hidden="1" x14ac:dyDescent="0.25">
      <c r="A9904" t="s">
        <v>775</v>
      </c>
      <c r="D9904"/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D9905"/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D9906"/>
      <c r="F9906" t="s">
        <v>17105</v>
      </c>
      <c r="G9906" t="s">
        <v>470</v>
      </c>
    </row>
    <row r="9907" spans="1:7" hidden="1" x14ac:dyDescent="0.25">
      <c r="A9907" t="s">
        <v>775</v>
      </c>
      <c r="D9907"/>
      <c r="F9907" t="s">
        <v>17108</v>
      </c>
      <c r="G9907" t="s">
        <v>470</v>
      </c>
    </row>
    <row r="9908" spans="1:7" hidden="1" x14ac:dyDescent="0.25">
      <c r="A9908" t="s">
        <v>775</v>
      </c>
      <c r="D9908"/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D9909"/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D9910"/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D9911"/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D9912"/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D9913"/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D9914"/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D9915"/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D9916"/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D9917"/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D9918"/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D9919"/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D9920"/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D9921"/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D9922"/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D9923"/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D9924"/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D9925"/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D9926"/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D9927"/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D9928"/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D9929"/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D9932"/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D9933"/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D9934"/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D9935"/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D9936"/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D9937"/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D9938"/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D9939"/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D9940"/>
      <c r="F9940" t="s">
        <v>17133</v>
      </c>
      <c r="G9940" t="s">
        <v>468</v>
      </c>
    </row>
    <row r="9941" spans="1:7" hidden="1" x14ac:dyDescent="0.25">
      <c r="A9941" t="s">
        <v>4524</v>
      </c>
      <c r="D9941"/>
      <c r="F9941" t="s">
        <v>17154</v>
      </c>
      <c r="G9941" t="s">
        <v>29619</v>
      </c>
    </row>
    <row r="9942" spans="1:7" hidden="1" x14ac:dyDescent="0.25">
      <c r="A9942" t="s">
        <v>4524</v>
      </c>
      <c r="D9942"/>
      <c r="F9942" t="s">
        <v>17157</v>
      </c>
      <c r="G9942" t="s">
        <v>29619</v>
      </c>
    </row>
    <row r="9943" spans="1:7" hidden="1" x14ac:dyDescent="0.25">
      <c r="A9943" t="s">
        <v>4524</v>
      </c>
      <c r="D9943"/>
      <c r="F9943" t="s">
        <v>17160</v>
      </c>
      <c r="G9943" t="s">
        <v>29619</v>
      </c>
    </row>
    <row r="9944" spans="1:7" hidden="1" x14ac:dyDescent="0.25">
      <c r="A9944" t="s">
        <v>4524</v>
      </c>
      <c r="D9944"/>
      <c r="F9944" t="s">
        <v>17163</v>
      </c>
      <c r="G9944" t="s">
        <v>29619</v>
      </c>
    </row>
    <row r="9945" spans="1:7" hidden="1" x14ac:dyDescent="0.25">
      <c r="A9945" t="s">
        <v>775</v>
      </c>
      <c r="D9945"/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D9946"/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D9947"/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D9948"/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D9949"/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D9950"/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D9951"/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D9952"/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D9953"/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D9954"/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D9955"/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D9956"/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D9957"/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D9958"/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D9959"/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D9960"/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D9961"/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D9962"/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D9963"/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D9964"/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D9965"/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D9966"/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D9967"/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D9968"/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D9969"/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D9970"/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D9971"/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D9972"/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D9973"/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D9974"/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D9975"/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D9976"/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D9977"/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D9978"/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D9979"/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D9980"/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D9981"/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D9982"/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D9983"/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D9984"/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D9985"/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D9986"/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D9987"/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D9988"/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D9989"/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D9990"/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D9991"/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D9992"/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D9993"/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D9994"/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D9995"/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D9996"/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D9997"/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D9998"/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D10002"/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D10003"/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D10004"/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D10005"/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D10006"/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D10007"/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D10008"/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D10009"/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D10010"/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D10011"/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D10012"/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D10013"/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D10014"/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D10015"/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D10016"/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D10017"/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D10018"/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D10019"/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D10020"/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D10021"/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D10022"/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D10023"/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D10024"/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D10025"/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D10026"/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D10027"/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D10028"/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D10029"/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D10030"/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D10031"/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D10032"/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D10033"/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D10034"/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D10035"/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D10036"/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D10037"/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D10038"/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D10039"/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D10040"/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D10041"/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D10042"/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D10043"/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D10044"/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D10045"/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D10046"/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D10047"/>
      <c r="F10047" t="s">
        <v>17663</v>
      </c>
      <c r="G10047" t="s">
        <v>467</v>
      </c>
    </row>
    <row r="10048" spans="1:7" hidden="1" x14ac:dyDescent="0.25">
      <c r="A10048" t="s">
        <v>18004</v>
      </c>
      <c r="D10048"/>
      <c r="F10048" t="s">
        <v>17666</v>
      </c>
      <c r="G10048" t="s">
        <v>467</v>
      </c>
    </row>
    <row r="10049" spans="1:7" hidden="1" x14ac:dyDescent="0.25">
      <c r="A10049" t="s">
        <v>18005</v>
      </c>
      <c r="D10049"/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D10050"/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D10051"/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D10052"/>
      <c r="F10052" t="s">
        <v>17678</v>
      </c>
      <c r="G10052" t="s">
        <v>467</v>
      </c>
    </row>
    <row r="10053" spans="1:7" hidden="1" x14ac:dyDescent="0.25">
      <c r="A10053" t="s">
        <v>18006</v>
      </c>
      <c r="D10053"/>
      <c r="F10053" t="s">
        <v>17681</v>
      </c>
      <c r="G10053" t="s">
        <v>467</v>
      </c>
    </row>
    <row r="10054" spans="1:7" hidden="1" x14ac:dyDescent="0.25">
      <c r="A10054" t="s">
        <v>18007</v>
      </c>
      <c r="D10054"/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D10055"/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D10056"/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D10057"/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D10058"/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D10059"/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D10060"/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D10061"/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D10062"/>
      <c r="F10062" t="s">
        <v>17801</v>
      </c>
      <c r="G10062" t="s">
        <v>468</v>
      </c>
    </row>
    <row r="10063" spans="1:7" hidden="1" x14ac:dyDescent="0.25">
      <c r="A10063" t="s">
        <v>4524</v>
      </c>
      <c r="D10063"/>
      <c r="F10063" t="s">
        <v>17429</v>
      </c>
      <c r="G10063" t="s">
        <v>29619</v>
      </c>
    </row>
    <row r="10064" spans="1:7" hidden="1" x14ac:dyDescent="0.25">
      <c r="A10064" t="s">
        <v>4524</v>
      </c>
      <c r="D10064"/>
      <c r="F10064" t="s">
        <v>17432</v>
      </c>
      <c r="G10064" t="s">
        <v>29619</v>
      </c>
    </row>
    <row r="10065" spans="1:7" hidden="1" x14ac:dyDescent="0.25">
      <c r="A10065" t="s">
        <v>4524</v>
      </c>
      <c r="D10065"/>
      <c r="F10065" t="s">
        <v>17435</v>
      </c>
      <c r="G10065" t="s">
        <v>29619</v>
      </c>
    </row>
    <row r="10066" spans="1:7" hidden="1" x14ac:dyDescent="0.25">
      <c r="A10066" t="s">
        <v>4524</v>
      </c>
      <c r="D10066"/>
      <c r="F10066" t="s">
        <v>17438</v>
      </c>
      <c r="G10066" t="s">
        <v>29619</v>
      </c>
    </row>
    <row r="10067" spans="1:7" hidden="1" x14ac:dyDescent="0.25">
      <c r="A10067" t="s">
        <v>4</v>
      </c>
      <c r="B10067" t="s">
        <v>8</v>
      </c>
      <c r="D10067"/>
      <c r="F10067" t="s">
        <v>17441</v>
      </c>
      <c r="G10067" t="s">
        <v>29619</v>
      </c>
    </row>
    <row r="10068" spans="1:7" hidden="1" x14ac:dyDescent="0.25">
      <c r="A10068" t="s">
        <v>4524</v>
      </c>
      <c r="D10068"/>
      <c r="F10068" t="s">
        <v>17444</v>
      </c>
      <c r="G10068" t="s">
        <v>29619</v>
      </c>
    </row>
    <row r="10069" spans="1:7" hidden="1" x14ac:dyDescent="0.25">
      <c r="A10069" t="s">
        <v>4524</v>
      </c>
      <c r="D10069"/>
      <c r="F10069" t="s">
        <v>17447</v>
      </c>
      <c r="G10069" t="s">
        <v>29619</v>
      </c>
    </row>
    <row r="10070" spans="1:7" hidden="1" x14ac:dyDescent="0.25">
      <c r="A10070" t="s">
        <v>4524</v>
      </c>
      <c r="D10070"/>
      <c r="F10070" t="s">
        <v>17450</v>
      </c>
      <c r="G10070" t="s">
        <v>29619</v>
      </c>
    </row>
    <row r="10071" spans="1:7" hidden="1" x14ac:dyDescent="0.25">
      <c r="A10071" t="s">
        <v>4524</v>
      </c>
      <c r="D10071"/>
      <c r="F10071" t="s">
        <v>17453</v>
      </c>
      <c r="G10071" t="s">
        <v>29619</v>
      </c>
    </row>
    <row r="10072" spans="1:7" hidden="1" x14ac:dyDescent="0.25">
      <c r="A10072" t="s">
        <v>4524</v>
      </c>
      <c r="D10072"/>
      <c r="F10072" t="s">
        <v>17456</v>
      </c>
      <c r="G10072" t="s">
        <v>29619</v>
      </c>
    </row>
    <row r="10073" spans="1:7" hidden="1" x14ac:dyDescent="0.25">
      <c r="A10073" t="s">
        <v>4524</v>
      </c>
      <c r="D10073"/>
      <c r="F10073" t="s">
        <v>17459</v>
      </c>
      <c r="G10073" t="s">
        <v>29619</v>
      </c>
    </row>
    <row r="10074" spans="1:7" hidden="1" x14ac:dyDescent="0.25">
      <c r="A10074" t="s">
        <v>4</v>
      </c>
      <c r="B10074" t="s">
        <v>8</v>
      </c>
      <c r="D10074"/>
      <c r="F10074" t="s">
        <v>17462</v>
      </c>
      <c r="G10074" t="s">
        <v>29619</v>
      </c>
    </row>
    <row r="10075" spans="1:7" hidden="1" x14ac:dyDescent="0.25">
      <c r="A10075" t="s">
        <v>775</v>
      </c>
      <c r="D10075"/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D10076"/>
      <c r="F10076" t="s">
        <v>17963</v>
      </c>
      <c r="G10076" t="s">
        <v>470</v>
      </c>
    </row>
    <row r="10077" spans="1:7" hidden="1" x14ac:dyDescent="0.25">
      <c r="A10077" t="s">
        <v>775</v>
      </c>
      <c r="D10077"/>
      <c r="F10077" t="s">
        <v>17966</v>
      </c>
      <c r="G10077" t="s">
        <v>470</v>
      </c>
    </row>
    <row r="10078" spans="1:7" hidden="1" x14ac:dyDescent="0.25">
      <c r="A10078" t="s">
        <v>775</v>
      </c>
      <c r="D10078"/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D10079"/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D10080"/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D10081"/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D10082"/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D10083"/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D10084"/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D10085"/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D10086"/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D10087"/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D10088"/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D10089"/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D10090"/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D10091"/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D10092"/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D10093"/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D10094"/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D10095"/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D10096"/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D10097"/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D10098"/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D10099"/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D10100"/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D10101"/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D10102"/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D10103"/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D10104"/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D10105"/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D10106"/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D10107"/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D10108"/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D10109"/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D10110"/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D10111"/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D10112"/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D10113"/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D10114"/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D10115"/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D10116"/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D10117"/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D10118"/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D10119"/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D10120"/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D10121"/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D10122"/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D10123"/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D10124"/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D10125"/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D10126"/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D10127"/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D10128"/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D10129"/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D10130"/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D10131"/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D10132"/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D10133"/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D10134"/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D10135"/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D10136"/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D10137"/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D10138"/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D10139"/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D10140"/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D10141"/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D10142"/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D10143"/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D10144"/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D10145"/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D10146"/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D10147"/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D10148"/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D10149"/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D10150"/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D10151"/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D10152"/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D10153"/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D10154"/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D10155"/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D10156"/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D10157"/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D10158"/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D10159"/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D10160"/>
      <c r="F10160" t="s">
        <v>17717</v>
      </c>
      <c r="G10160" t="s">
        <v>773</v>
      </c>
    </row>
    <row r="10161" spans="1:7" hidden="1" x14ac:dyDescent="0.25">
      <c r="A10161" t="s">
        <v>18010</v>
      </c>
      <c r="D10161"/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D10162"/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D10163"/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D10164"/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D10165"/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D10166"/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D10167"/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D10168"/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D10169"/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D10170"/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D10171"/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D10172"/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D10173"/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D10174"/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D10175"/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D10176"/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D10177"/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D10178"/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D10179"/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D10180"/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D10181"/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D10182"/>
      <c r="F10182" t="s">
        <v>17843</v>
      </c>
      <c r="G10182" t="s">
        <v>4526</v>
      </c>
    </row>
    <row r="10183" spans="1:7" hidden="1" x14ac:dyDescent="0.25">
      <c r="A10183" t="s">
        <v>224</v>
      </c>
      <c r="D10183"/>
      <c r="F10183" t="s">
        <v>17846</v>
      </c>
      <c r="G10183" t="s">
        <v>4526</v>
      </c>
    </row>
    <row r="10184" spans="1:7" hidden="1" x14ac:dyDescent="0.25">
      <c r="A10184" t="s">
        <v>224</v>
      </c>
      <c r="D10184"/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D10185"/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D10186"/>
      <c r="F10186" t="s">
        <v>17855</v>
      </c>
      <c r="G10186" t="s">
        <v>4526</v>
      </c>
    </row>
    <row r="10187" spans="1:7" hidden="1" x14ac:dyDescent="0.25">
      <c r="A10187" t="s">
        <v>224</v>
      </c>
      <c r="D10187"/>
      <c r="F10187" t="s">
        <v>17858</v>
      </c>
      <c r="G10187" t="s">
        <v>4526</v>
      </c>
    </row>
    <row r="10188" spans="1:7" hidden="1" x14ac:dyDescent="0.25">
      <c r="A10188" t="s">
        <v>224</v>
      </c>
      <c r="D10188"/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D10189"/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D10190"/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D10191"/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D10192"/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D10193"/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D10194"/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D10195"/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D10196"/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D10197"/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D10198"/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D10199"/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D10200"/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D10201"/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D10202"/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D10203"/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D10204"/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D10205"/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D10206"/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D10207"/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D10208"/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D10209"/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D10210"/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D10211"/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D10212"/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D10213"/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D10214"/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D10215"/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D10216"/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D10217"/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D10218"/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D10219"/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D10235"/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D10236"/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D10237"/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D10238"/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D10239"/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D10240"/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D10241"/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D10242"/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D10243"/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D10244"/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D10245"/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D10246"/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D10247"/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D10248"/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D10249"/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D10250"/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D10251"/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D10252"/>
      <c r="F10252" t="s">
        <v>18097</v>
      </c>
      <c r="G10252" t="s">
        <v>91</v>
      </c>
    </row>
    <row r="10253" spans="1:7" hidden="1" x14ac:dyDescent="0.25">
      <c r="A10253" t="s">
        <v>803</v>
      </c>
      <c r="D10253"/>
      <c r="F10253" t="s">
        <v>18172</v>
      </c>
      <c r="G10253" t="s">
        <v>91</v>
      </c>
    </row>
    <row r="10254" spans="1:7" hidden="1" x14ac:dyDescent="0.25">
      <c r="A10254" t="s">
        <v>803</v>
      </c>
      <c r="D10254"/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D10255"/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D10256"/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D10257"/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D10258"/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D10259"/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D10260"/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D10261"/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D10262"/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D10263"/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D10264"/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D10265"/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D10266"/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D10267"/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D10268"/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D10269"/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D10270"/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D10271"/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D10272"/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D10273"/>
      <c r="F10273" t="s">
        <v>18157</v>
      </c>
      <c r="G10273" t="s">
        <v>4860</v>
      </c>
    </row>
    <row r="10274" spans="1:7" hidden="1" x14ac:dyDescent="0.25">
      <c r="A10274" t="s">
        <v>18691</v>
      </c>
      <c r="D10274"/>
      <c r="F10274" t="s">
        <v>18160</v>
      </c>
      <c r="G10274" t="s">
        <v>4860</v>
      </c>
    </row>
    <row r="10275" spans="1:7" hidden="1" x14ac:dyDescent="0.25">
      <c r="A10275" t="s">
        <v>18691</v>
      </c>
      <c r="D10275"/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D10276"/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D10277"/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D10278"/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D10279"/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D10280"/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D10281"/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D10282"/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D10283"/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D10284"/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D10285"/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D10286"/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D10287"/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D10288"/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D10289"/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D10290"/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D10291"/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D10292"/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D10293"/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D10294"/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D10295"/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D10296"/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D10297"/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D10298"/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D10299"/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D10300"/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D10301"/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D10302"/>
      <c r="F10302" t="s">
        <v>18394</v>
      </c>
      <c r="G10302" t="s">
        <v>468</v>
      </c>
    </row>
    <row r="10303" spans="1:7" hidden="1" x14ac:dyDescent="0.25">
      <c r="A10303" t="s">
        <v>4524</v>
      </c>
      <c r="D10303"/>
      <c r="F10303" t="s">
        <v>18397</v>
      </c>
      <c r="G10303" t="s">
        <v>29619</v>
      </c>
    </row>
    <row r="10304" spans="1:7" hidden="1" x14ac:dyDescent="0.25">
      <c r="A10304" t="s">
        <v>4524</v>
      </c>
      <c r="D10304"/>
      <c r="F10304" t="s">
        <v>18400</v>
      </c>
      <c r="G10304" t="s">
        <v>29619</v>
      </c>
    </row>
    <row r="10305" spans="1:7" hidden="1" x14ac:dyDescent="0.25">
      <c r="A10305" t="s">
        <v>4524</v>
      </c>
      <c r="D10305"/>
      <c r="F10305" t="s">
        <v>18403</v>
      </c>
      <c r="G10305" t="s">
        <v>29619</v>
      </c>
    </row>
    <row r="10306" spans="1:7" hidden="1" x14ac:dyDescent="0.25">
      <c r="A10306" t="s">
        <v>4</v>
      </c>
      <c r="B10306" t="s">
        <v>8</v>
      </c>
      <c r="D10306"/>
      <c r="F10306" t="s">
        <v>18406</v>
      </c>
      <c r="G10306" t="s">
        <v>29619</v>
      </c>
    </row>
    <row r="10307" spans="1:7" hidden="1" x14ac:dyDescent="0.25">
      <c r="A10307" t="s">
        <v>4</v>
      </c>
      <c r="B10307" t="s">
        <v>8</v>
      </c>
      <c r="D10307"/>
      <c r="F10307" t="s">
        <v>18409</v>
      </c>
      <c r="G10307" t="s">
        <v>29619</v>
      </c>
    </row>
    <row r="10308" spans="1:7" hidden="1" x14ac:dyDescent="0.25">
      <c r="A10308" t="s">
        <v>4524</v>
      </c>
      <c r="D10308"/>
      <c r="F10308" t="s">
        <v>18412</v>
      </c>
      <c r="G10308" t="s">
        <v>29619</v>
      </c>
    </row>
    <row r="10309" spans="1:7" hidden="1" x14ac:dyDescent="0.25">
      <c r="A10309" t="s">
        <v>4524</v>
      </c>
      <c r="D10309"/>
      <c r="F10309" t="s">
        <v>18415</v>
      </c>
      <c r="G10309" t="s">
        <v>29619</v>
      </c>
    </row>
    <row r="10310" spans="1:7" hidden="1" x14ac:dyDescent="0.25">
      <c r="A10310" t="s">
        <v>4524</v>
      </c>
      <c r="D10310"/>
      <c r="F10310" t="s">
        <v>18418</v>
      </c>
      <c r="G10310" t="s">
        <v>29619</v>
      </c>
    </row>
    <row r="10311" spans="1:7" hidden="1" x14ac:dyDescent="0.25">
      <c r="A10311" t="s">
        <v>4524</v>
      </c>
      <c r="D10311"/>
      <c r="F10311" t="s">
        <v>18421</v>
      </c>
      <c r="G10311" t="s">
        <v>29619</v>
      </c>
    </row>
    <row r="10312" spans="1:7" hidden="1" x14ac:dyDescent="0.25">
      <c r="A10312" t="s">
        <v>4524</v>
      </c>
      <c r="D10312"/>
      <c r="F10312" t="s">
        <v>18424</v>
      </c>
      <c r="G10312" t="s">
        <v>29619</v>
      </c>
    </row>
    <row r="10313" spans="1:7" hidden="1" x14ac:dyDescent="0.25">
      <c r="A10313" t="s">
        <v>4524</v>
      </c>
      <c r="D10313"/>
      <c r="F10313" t="s">
        <v>18427</v>
      </c>
      <c r="G10313" t="s">
        <v>29619</v>
      </c>
    </row>
    <row r="10314" spans="1:7" hidden="1" x14ac:dyDescent="0.25">
      <c r="A10314" t="s">
        <v>4</v>
      </c>
      <c r="B10314" t="s">
        <v>8</v>
      </c>
      <c r="D10314"/>
      <c r="F10314" t="s">
        <v>18430</v>
      </c>
      <c r="G10314" t="s">
        <v>29619</v>
      </c>
    </row>
    <row r="10315" spans="1:7" hidden="1" x14ac:dyDescent="0.25">
      <c r="A10315" t="s">
        <v>4524</v>
      </c>
      <c r="D10315"/>
      <c r="F10315" t="s">
        <v>18433</v>
      </c>
      <c r="G10315" t="s">
        <v>29619</v>
      </c>
    </row>
    <row r="10316" spans="1:7" hidden="1" x14ac:dyDescent="0.25">
      <c r="A10316" t="s">
        <v>4524</v>
      </c>
      <c r="D10316"/>
      <c r="F10316" t="s">
        <v>18436</v>
      </c>
      <c r="G10316" t="s">
        <v>29619</v>
      </c>
    </row>
    <row r="10317" spans="1:7" hidden="1" x14ac:dyDescent="0.25">
      <c r="A10317" t="s">
        <v>4524</v>
      </c>
      <c r="D10317"/>
      <c r="F10317" t="s">
        <v>18439</v>
      </c>
      <c r="G10317" t="s">
        <v>29619</v>
      </c>
    </row>
    <row r="10318" spans="1:7" hidden="1" x14ac:dyDescent="0.25">
      <c r="A10318" t="s">
        <v>4</v>
      </c>
      <c r="B10318" t="s">
        <v>8</v>
      </c>
      <c r="D10318"/>
      <c r="F10318" t="s">
        <v>18442</v>
      </c>
      <c r="G10318" t="s">
        <v>29619</v>
      </c>
    </row>
    <row r="10319" spans="1:7" hidden="1" x14ac:dyDescent="0.25">
      <c r="A10319" t="s">
        <v>4</v>
      </c>
      <c r="B10319" t="s">
        <v>8</v>
      </c>
      <c r="D10319"/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D10320"/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D10321"/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D10322"/>
      <c r="F10322" t="s">
        <v>18454</v>
      </c>
      <c r="G10322" t="s">
        <v>470</v>
      </c>
    </row>
    <row r="10323" spans="1:7" hidden="1" x14ac:dyDescent="0.25">
      <c r="A10323" t="s">
        <v>775</v>
      </c>
      <c r="D10323"/>
      <c r="F10323" t="s">
        <v>18457</v>
      </c>
      <c r="G10323" t="s">
        <v>470</v>
      </c>
    </row>
    <row r="10324" spans="1:7" hidden="1" x14ac:dyDescent="0.25">
      <c r="A10324" t="s">
        <v>775</v>
      </c>
      <c r="D10324"/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D10325"/>
      <c r="F10325" t="s">
        <v>18463</v>
      </c>
      <c r="G10325" t="s">
        <v>470</v>
      </c>
    </row>
    <row r="10326" spans="1:7" hidden="1" x14ac:dyDescent="0.25">
      <c r="A10326" t="s">
        <v>775</v>
      </c>
      <c r="D10326"/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D10327"/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D10328"/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D10329"/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D10330"/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D10331"/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D10332"/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D10333"/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D10334"/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D10335"/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D10336"/>
      <c r="F10336" t="s">
        <v>18250</v>
      </c>
      <c r="G10336" t="s">
        <v>4880</v>
      </c>
    </row>
    <row r="10337" spans="1:7" hidden="1" x14ac:dyDescent="0.25">
      <c r="A10337" t="s">
        <v>356</v>
      </c>
      <c r="D10337"/>
      <c r="F10337" t="s">
        <v>18253</v>
      </c>
      <c r="G10337" t="s">
        <v>4880</v>
      </c>
    </row>
    <row r="10338" spans="1:7" hidden="1" x14ac:dyDescent="0.25">
      <c r="A10338" t="s">
        <v>18692</v>
      </c>
      <c r="D10338"/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D10339"/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D10340"/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D10341"/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D10342"/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D10343"/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D10344"/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D10345"/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D10346"/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D10347"/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D10348"/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D10349"/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D10350"/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D10351"/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D10352"/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D10353"/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D10354"/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D10355"/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D10356"/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D10357"/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D10358"/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D10359"/>
      <c r="F10359" t="s">
        <v>18280</v>
      </c>
      <c r="G10359" t="s">
        <v>4881</v>
      </c>
    </row>
    <row r="10360" spans="1:7" hidden="1" x14ac:dyDescent="0.25">
      <c r="A10360" t="s">
        <v>18699</v>
      </c>
      <c r="D10360"/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D10361"/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D10362"/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D10363"/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D10364"/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D10365"/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D10366"/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D10367"/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D10368"/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D10369"/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D10370"/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D10371"/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D10372"/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D10373"/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D10374"/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D10375"/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D10376"/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D10377"/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D10378"/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D10379"/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D10380"/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D10381"/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D10382"/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D10383"/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D10384"/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D10385"/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D10386"/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D10387"/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D10388"/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D10389"/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D10390"/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D10391"/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D10392"/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D10393"/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D10394"/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D10395"/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D10396"/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D10397"/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D10398"/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D10399"/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D10400"/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D10401"/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D10402"/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D10403"/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D10404"/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D10405"/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D10406"/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D10407"/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D10408"/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D10409"/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D10410"/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D10411"/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D10412"/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D10413"/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D10414"/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D10415"/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D10416"/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D10417"/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D10418"/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D10419"/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D10420"/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D10421"/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D10422"/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D10423"/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D10424"/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D10425"/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D10426"/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D10427"/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D10428"/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D10429"/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D10430"/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D10431"/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D10432"/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D10433"/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D10434"/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D10435"/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D10436"/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D10437"/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D10448"/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D10449"/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D10450"/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D10451"/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D10452"/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D10453"/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D10454"/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D10455"/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D10456"/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D10457"/>
      <c r="F10457" t="s">
        <v>18747</v>
      </c>
      <c r="G10457" t="s">
        <v>4878</v>
      </c>
    </row>
    <row r="10458" spans="1:7" hidden="1" x14ac:dyDescent="0.25">
      <c r="A10458" t="s">
        <v>18691</v>
      </c>
      <c r="D10458"/>
      <c r="F10458" t="s">
        <v>18738</v>
      </c>
      <c r="G10458" t="s">
        <v>4860</v>
      </c>
    </row>
    <row r="10459" spans="1:7" hidden="1" x14ac:dyDescent="0.25">
      <c r="A10459" t="s">
        <v>18691</v>
      </c>
      <c r="D10459"/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D10460"/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D10461"/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D10462"/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D10463"/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D10464"/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D10465"/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D10466"/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D10467"/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D10468"/>
      <c r="F10468" t="s">
        <v>18774</v>
      </c>
      <c r="G10468" t="s">
        <v>468</v>
      </c>
    </row>
    <row r="10469" spans="1:7" hidden="1" x14ac:dyDescent="0.25">
      <c r="A10469" t="s">
        <v>4524</v>
      </c>
      <c r="D10469"/>
      <c r="F10469" t="s">
        <v>18777</v>
      </c>
      <c r="G10469" t="s">
        <v>29619</v>
      </c>
    </row>
    <row r="10470" spans="1:7" hidden="1" x14ac:dyDescent="0.25">
      <c r="A10470" t="s">
        <v>4524</v>
      </c>
      <c r="D10470"/>
      <c r="F10470" t="s">
        <v>18780</v>
      </c>
      <c r="G10470" t="s">
        <v>29619</v>
      </c>
    </row>
    <row r="10471" spans="1:7" hidden="1" x14ac:dyDescent="0.25">
      <c r="A10471" t="s">
        <v>4524</v>
      </c>
      <c r="D10471"/>
      <c r="F10471" t="s">
        <v>18783</v>
      </c>
      <c r="G10471" t="s">
        <v>29619</v>
      </c>
    </row>
    <row r="10472" spans="1:7" hidden="1" x14ac:dyDescent="0.25">
      <c r="A10472" t="s">
        <v>4524</v>
      </c>
      <c r="D10472"/>
      <c r="F10472" t="s">
        <v>18786</v>
      </c>
      <c r="G10472" t="s">
        <v>29619</v>
      </c>
    </row>
    <row r="10473" spans="1:7" hidden="1" x14ac:dyDescent="0.25">
      <c r="A10473" t="s">
        <v>4524</v>
      </c>
      <c r="D10473"/>
      <c r="F10473" t="s">
        <v>18789</v>
      </c>
      <c r="G10473" t="s">
        <v>29619</v>
      </c>
    </row>
    <row r="10474" spans="1:7" hidden="1" x14ac:dyDescent="0.25">
      <c r="A10474" t="s">
        <v>4524</v>
      </c>
      <c r="D10474"/>
      <c r="F10474" t="s">
        <v>18792</v>
      </c>
      <c r="G10474" t="s">
        <v>29619</v>
      </c>
    </row>
    <row r="10475" spans="1:7" hidden="1" x14ac:dyDescent="0.25">
      <c r="A10475" t="s">
        <v>4</v>
      </c>
      <c r="B10475" t="s">
        <v>8</v>
      </c>
      <c r="D10475"/>
      <c r="F10475" t="s">
        <v>18795</v>
      </c>
      <c r="G10475" t="s">
        <v>29619</v>
      </c>
    </row>
    <row r="10476" spans="1:7" hidden="1" x14ac:dyDescent="0.25">
      <c r="A10476" t="s">
        <v>4524</v>
      </c>
      <c r="D10476"/>
      <c r="F10476" t="s">
        <v>18798</v>
      </c>
      <c r="G10476" t="s">
        <v>29619</v>
      </c>
    </row>
    <row r="10477" spans="1:7" hidden="1" x14ac:dyDescent="0.25">
      <c r="A10477" t="s">
        <v>4</v>
      </c>
      <c r="B10477" t="s">
        <v>8</v>
      </c>
      <c r="D10477"/>
      <c r="F10477" t="s">
        <v>18801</v>
      </c>
      <c r="G10477" t="s">
        <v>29619</v>
      </c>
    </row>
    <row r="10478" spans="1:7" hidden="1" x14ac:dyDescent="0.25">
      <c r="A10478" t="s">
        <v>4524</v>
      </c>
      <c r="D10478"/>
      <c r="F10478" t="s">
        <v>18804</v>
      </c>
      <c r="G10478" t="s">
        <v>29619</v>
      </c>
    </row>
    <row r="10479" spans="1:7" hidden="1" x14ac:dyDescent="0.25">
      <c r="A10479" t="s">
        <v>4524</v>
      </c>
      <c r="D10479"/>
      <c r="F10479" t="s">
        <v>18807</v>
      </c>
      <c r="G10479" t="s">
        <v>29619</v>
      </c>
    </row>
    <row r="10480" spans="1:7" hidden="1" x14ac:dyDescent="0.25">
      <c r="A10480" t="s">
        <v>4524</v>
      </c>
      <c r="D10480"/>
      <c r="F10480" t="s">
        <v>18810</v>
      </c>
      <c r="G10480" t="s">
        <v>29619</v>
      </c>
    </row>
    <row r="10481" spans="1:7" hidden="1" x14ac:dyDescent="0.25">
      <c r="A10481" t="s">
        <v>4524</v>
      </c>
      <c r="D10481"/>
      <c r="F10481" t="s">
        <v>18813</v>
      </c>
      <c r="G10481" t="s">
        <v>29619</v>
      </c>
    </row>
    <row r="10482" spans="1:7" hidden="1" x14ac:dyDescent="0.25">
      <c r="A10482" t="s">
        <v>4524</v>
      </c>
      <c r="D10482"/>
      <c r="F10482" t="s">
        <v>18816</v>
      </c>
      <c r="G10482" t="s">
        <v>29619</v>
      </c>
    </row>
    <row r="10483" spans="1:7" hidden="1" x14ac:dyDescent="0.25">
      <c r="A10483" t="s">
        <v>4</v>
      </c>
      <c r="B10483" t="s">
        <v>8</v>
      </c>
      <c r="D10483"/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D10484"/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D10485"/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D10486"/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D10487"/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D10488"/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D10489"/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D10490"/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D10491"/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D10492"/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D10493"/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D10494"/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D10495"/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D10496"/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D10497"/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D10498"/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D10499"/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D10500"/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D10501"/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D10502"/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D10503"/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D10504"/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D10505"/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D10506"/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D10507"/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D10508"/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D10509"/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D10510"/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D10511"/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D10512"/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D10513"/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D10514"/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D10515"/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D10516"/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D10517"/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D10518"/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D10519"/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D10520"/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D10521"/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D10522"/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D10523"/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D10524"/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D10525"/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D10526"/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D10527"/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D10528"/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D10529"/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D10530"/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D10531"/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D10532"/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D10533"/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D10534"/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D10535"/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D10536"/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D10537"/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D10538"/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D10539"/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D10540"/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D10541"/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D10542"/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D10543"/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D10544"/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D10545"/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D10546"/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D10547"/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D10548"/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D10556"/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D10557"/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D10558"/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D10559"/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D10560"/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D10561"/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D10562"/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D10563"/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D10564"/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D10565"/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D10566"/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D10567"/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D10568"/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D10569"/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D10570"/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D10571"/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D10572"/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D10573"/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D10575"/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D10576"/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D10577"/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D10578"/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D10579"/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D10580"/>
      <c r="F10580" t="s">
        <v>19385</v>
      </c>
      <c r="G10580" t="s">
        <v>4878</v>
      </c>
    </row>
    <row r="10581" spans="1:7" hidden="1" x14ac:dyDescent="0.25">
      <c r="A10581" t="s">
        <v>18691</v>
      </c>
      <c r="D10581"/>
      <c r="F10581" t="s">
        <v>19082</v>
      </c>
      <c r="G10581" t="s">
        <v>4860</v>
      </c>
    </row>
    <row r="10582" spans="1:7" hidden="1" x14ac:dyDescent="0.25">
      <c r="A10582" t="s">
        <v>18691</v>
      </c>
      <c r="D10582"/>
      <c r="F10582" t="s">
        <v>19388</v>
      </c>
      <c r="G10582" t="s">
        <v>4860</v>
      </c>
    </row>
    <row r="10583" spans="1:7" hidden="1" x14ac:dyDescent="0.25">
      <c r="A10583" t="s">
        <v>18691</v>
      </c>
      <c r="D10583"/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D10584"/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D10585"/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D10586"/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D10587"/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D10588"/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D10589"/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D10590"/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D10591"/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D10592"/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D10593"/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D10594"/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D10595"/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D10596"/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D10597"/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D10598"/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D10599"/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D10600"/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D10601"/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D10602"/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D10603"/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D10604"/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D10605"/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D10606"/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D10607"/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D10608"/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D10609"/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D10610"/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D10611"/>
      <c r="F10611" t="s">
        <v>19130</v>
      </c>
      <c r="G10611" t="s">
        <v>29619</v>
      </c>
    </row>
    <row r="10612" spans="1:7" hidden="1" x14ac:dyDescent="0.25">
      <c r="A10612" t="s">
        <v>4524</v>
      </c>
      <c r="D10612"/>
      <c r="F10612" t="s">
        <v>19133</v>
      </c>
      <c r="G10612" t="s">
        <v>29619</v>
      </c>
    </row>
    <row r="10613" spans="1:7" hidden="1" x14ac:dyDescent="0.25">
      <c r="A10613" t="s">
        <v>4524</v>
      </c>
      <c r="D10613"/>
      <c r="F10613" t="s">
        <v>19136</v>
      </c>
      <c r="G10613" t="s">
        <v>29619</v>
      </c>
    </row>
    <row r="10614" spans="1:7" hidden="1" x14ac:dyDescent="0.25">
      <c r="A10614" t="s">
        <v>4</v>
      </c>
      <c r="B10614" t="s">
        <v>8</v>
      </c>
      <c r="D10614"/>
      <c r="F10614" t="s">
        <v>19139</v>
      </c>
      <c r="G10614" t="s">
        <v>29619</v>
      </c>
    </row>
    <row r="10615" spans="1:7" hidden="1" x14ac:dyDescent="0.25">
      <c r="A10615" t="s">
        <v>4524</v>
      </c>
      <c r="D10615"/>
      <c r="F10615" t="s">
        <v>19463</v>
      </c>
      <c r="G10615" t="s">
        <v>29619</v>
      </c>
    </row>
    <row r="10616" spans="1:7" hidden="1" x14ac:dyDescent="0.25">
      <c r="A10616" t="s">
        <v>4</v>
      </c>
      <c r="B10616" t="s">
        <v>8</v>
      </c>
      <c r="D10616"/>
      <c r="F10616" t="s">
        <v>19466</v>
      </c>
      <c r="G10616" t="s">
        <v>29619</v>
      </c>
    </row>
    <row r="10617" spans="1:7" hidden="1" x14ac:dyDescent="0.25">
      <c r="A10617" t="s">
        <v>4524</v>
      </c>
      <c r="D10617"/>
      <c r="F10617" t="s">
        <v>19469</v>
      </c>
      <c r="G10617" t="s">
        <v>29619</v>
      </c>
    </row>
    <row r="10618" spans="1:7" hidden="1" x14ac:dyDescent="0.25">
      <c r="A10618" t="s">
        <v>4524</v>
      </c>
      <c r="D10618"/>
      <c r="F10618" t="s">
        <v>19472</v>
      </c>
      <c r="G10618" t="s">
        <v>29619</v>
      </c>
    </row>
    <row r="10619" spans="1:7" hidden="1" x14ac:dyDescent="0.25">
      <c r="A10619" t="s">
        <v>4524</v>
      </c>
      <c r="D10619"/>
      <c r="F10619" t="s">
        <v>19475</v>
      </c>
      <c r="G10619" t="s">
        <v>29619</v>
      </c>
    </row>
    <row r="10620" spans="1:7" hidden="1" x14ac:dyDescent="0.25">
      <c r="A10620" t="s">
        <v>4524</v>
      </c>
      <c r="D10620"/>
      <c r="F10620" t="s">
        <v>19478</v>
      </c>
      <c r="G10620" t="s">
        <v>29619</v>
      </c>
    </row>
    <row r="10621" spans="1:7" hidden="1" x14ac:dyDescent="0.25">
      <c r="A10621" t="s">
        <v>4</v>
      </c>
      <c r="B10621" t="s">
        <v>8</v>
      </c>
      <c r="D10621"/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D10622"/>
      <c r="F10622" t="s">
        <v>19484</v>
      </c>
      <c r="G10622" t="s">
        <v>470</v>
      </c>
    </row>
    <row r="10623" spans="1:7" hidden="1" x14ac:dyDescent="0.25">
      <c r="A10623" t="s">
        <v>775</v>
      </c>
      <c r="D10623"/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D10624"/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D10625"/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D10626"/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D10627"/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D10628"/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D10629"/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D10630"/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D10631"/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D10632"/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D10633"/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D10634"/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D10635"/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D10636"/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D10637"/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D10638"/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D10639"/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D10640"/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D10641"/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D10642"/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D10643"/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D10644"/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D10645"/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D10646"/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D10647"/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D10648"/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D10649"/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D10650"/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D10651"/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D10652"/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D10653"/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D10654"/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D10655"/>
      <c r="F10655" t="s">
        <v>18876</v>
      </c>
      <c r="G10655" t="s">
        <v>4880</v>
      </c>
    </row>
    <row r="10656" spans="1:7" hidden="1" x14ac:dyDescent="0.25">
      <c r="A10656" t="s">
        <v>356</v>
      </c>
      <c r="D10656"/>
      <c r="F10656" t="s">
        <v>19145</v>
      </c>
      <c r="G10656" t="s">
        <v>4880</v>
      </c>
    </row>
    <row r="10657" spans="1:7" hidden="1" x14ac:dyDescent="0.25">
      <c r="A10657" t="s">
        <v>356</v>
      </c>
      <c r="D10657"/>
      <c r="F10657" t="s">
        <v>19148</v>
      </c>
      <c r="G10657" t="s">
        <v>4880</v>
      </c>
    </row>
    <row r="10658" spans="1:7" hidden="1" x14ac:dyDescent="0.25">
      <c r="A10658" t="s">
        <v>356</v>
      </c>
      <c r="D10658"/>
      <c r="F10658" t="s">
        <v>19151</v>
      </c>
      <c r="G10658" t="s">
        <v>4880</v>
      </c>
    </row>
    <row r="10659" spans="1:7" hidden="1" x14ac:dyDescent="0.25">
      <c r="A10659" t="s">
        <v>356</v>
      </c>
      <c r="D10659"/>
      <c r="F10659" t="s">
        <v>19154</v>
      </c>
      <c r="G10659" t="s">
        <v>4880</v>
      </c>
    </row>
    <row r="10660" spans="1:7" hidden="1" x14ac:dyDescent="0.25">
      <c r="A10660" t="s">
        <v>356</v>
      </c>
      <c r="D10660"/>
      <c r="F10660" t="s">
        <v>19157</v>
      </c>
      <c r="G10660" t="s">
        <v>4880</v>
      </c>
    </row>
    <row r="10661" spans="1:7" hidden="1" x14ac:dyDescent="0.25">
      <c r="A10661" t="s">
        <v>356</v>
      </c>
      <c r="D10661"/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D10662"/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D10663"/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D10664"/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D10665"/>
      <c r="F10665" t="s">
        <v>19526</v>
      </c>
      <c r="G10665" t="s">
        <v>4880</v>
      </c>
    </row>
    <row r="10666" spans="1:7" hidden="1" x14ac:dyDescent="0.25">
      <c r="A10666" t="s">
        <v>18692</v>
      </c>
      <c r="D10666"/>
      <c r="F10666" t="s">
        <v>19529</v>
      </c>
      <c r="G10666" t="s">
        <v>4880</v>
      </c>
    </row>
    <row r="10667" spans="1:7" hidden="1" x14ac:dyDescent="0.25">
      <c r="A10667" t="s">
        <v>356</v>
      </c>
      <c r="D10667"/>
      <c r="F10667" t="s">
        <v>19532</v>
      </c>
      <c r="G10667" t="s">
        <v>4880</v>
      </c>
    </row>
    <row r="10668" spans="1:7" hidden="1" x14ac:dyDescent="0.25">
      <c r="A10668" t="s">
        <v>356</v>
      </c>
      <c r="D10668"/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D10669"/>
      <c r="F10669" t="s">
        <v>19538</v>
      </c>
      <c r="G10669" t="s">
        <v>4880</v>
      </c>
    </row>
    <row r="10670" spans="1:7" hidden="1" x14ac:dyDescent="0.25">
      <c r="A10670" t="s">
        <v>18692</v>
      </c>
      <c r="D10670"/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D10671"/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D10680"/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D10682"/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D10683"/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D10684"/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D10685"/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D10686"/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D10687"/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D10688"/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D10689"/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D10690"/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D10691"/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D10692"/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D10693"/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D10694"/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D10695"/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D10701"/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D10702"/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D10703"/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D10704"/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D10707"/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D10708"/>
      <c r="F10708" t="s">
        <v>19277</v>
      </c>
      <c r="G10708" t="s">
        <v>4882</v>
      </c>
    </row>
    <row r="10709" spans="1:7" hidden="1" x14ac:dyDescent="0.25">
      <c r="A10709" t="s">
        <v>3371</v>
      </c>
      <c r="D10709"/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D10710"/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D10711"/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D10712"/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D10713"/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D10714"/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D10715"/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D10716"/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D10717"/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D10718"/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D10719"/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D10720"/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D10721"/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D10722"/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D10723"/>
      <c r="F10723" t="s">
        <v>19610</v>
      </c>
      <c r="G10723" t="s">
        <v>4882</v>
      </c>
    </row>
    <row r="10724" spans="1:7" hidden="1" x14ac:dyDescent="0.25">
      <c r="A10724" t="s">
        <v>224</v>
      </c>
      <c r="D10724"/>
      <c r="F10724" t="s">
        <v>19304</v>
      </c>
      <c r="G10724" t="s">
        <v>773</v>
      </c>
    </row>
    <row r="10725" spans="1:7" hidden="1" x14ac:dyDescent="0.25">
      <c r="A10725" t="s">
        <v>18010</v>
      </c>
      <c r="D10725"/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D10726"/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D10727"/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D10728"/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D10729"/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D10730"/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D10731"/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D10732"/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D10733"/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D10734"/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D10735"/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D10736"/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D10737"/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D10738"/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D10739"/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D10740"/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D10741"/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D10742"/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D10743"/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D10744"/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D10745"/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D10746"/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D10747"/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D10748"/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D10749"/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D10750"/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D10751"/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D10752"/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D10753"/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D10754"/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D10755"/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D10756"/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D10757"/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D10758"/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D10759"/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D10760"/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D10761"/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D10762"/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D10763"/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D10764"/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D10765"/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D10766"/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D10767"/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D10768"/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D10769"/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D10770"/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D10771"/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D10772"/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D10773"/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D10774"/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D10775"/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D10776"/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D10777"/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D10778"/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D10779"/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D10780"/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D10781"/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D10782"/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D10783"/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D10784"/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D10785"/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D10786"/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D10787"/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D10788"/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D10789"/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D10790"/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D10804"/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D10805"/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D10806"/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D10807"/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D10808"/>
      <c r="F10808" t="s">
        <v>19804</v>
      </c>
      <c r="G10808" t="s">
        <v>4878</v>
      </c>
    </row>
    <row r="10809" spans="1:7" hidden="1" x14ac:dyDescent="0.25">
      <c r="A10809" t="s">
        <v>18691</v>
      </c>
      <c r="D10809"/>
      <c r="F10809" t="s">
        <v>19825</v>
      </c>
      <c r="G10809" t="s">
        <v>4860</v>
      </c>
    </row>
    <row r="10810" spans="1:7" hidden="1" x14ac:dyDescent="0.25">
      <c r="A10810" t="s">
        <v>18691</v>
      </c>
      <c r="D10810"/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D10811"/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D10812"/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D10813"/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D10814"/>
      <c r="F10814" t="s">
        <v>19834</v>
      </c>
      <c r="G10814" t="s">
        <v>468</v>
      </c>
    </row>
    <row r="10815" spans="1:7" hidden="1" x14ac:dyDescent="0.25">
      <c r="A10815" t="s">
        <v>4524</v>
      </c>
      <c r="D10815"/>
      <c r="F10815" t="s">
        <v>19837</v>
      </c>
      <c r="G10815" t="s">
        <v>29619</v>
      </c>
    </row>
    <row r="10816" spans="1:7" hidden="1" x14ac:dyDescent="0.25">
      <c r="A10816" t="s">
        <v>803</v>
      </c>
      <c r="B10816" t="s">
        <v>8</v>
      </c>
      <c r="D10816"/>
      <c r="F10816" t="s">
        <v>19840</v>
      </c>
      <c r="G10816" t="s">
        <v>29619</v>
      </c>
    </row>
    <row r="10817" spans="1:7" hidden="1" x14ac:dyDescent="0.25">
      <c r="A10817" t="s">
        <v>803</v>
      </c>
      <c r="B10817" t="s">
        <v>8</v>
      </c>
      <c r="D10817"/>
      <c r="F10817" t="s">
        <v>19843</v>
      </c>
      <c r="G10817" t="s">
        <v>29619</v>
      </c>
    </row>
    <row r="10818" spans="1:7" hidden="1" x14ac:dyDescent="0.25">
      <c r="A10818" t="s">
        <v>4</v>
      </c>
      <c r="B10818" t="s">
        <v>8</v>
      </c>
      <c r="D10818"/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D10819"/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D10820"/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D10821"/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D10822"/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D10823"/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D10824"/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D10825"/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D10826"/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D10827"/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D10828"/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D10829"/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D10830"/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D10831"/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D10832"/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D10833"/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D10834"/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D10835"/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D10836"/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D10837"/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D10838"/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D10839"/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D10840"/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D10843"/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D10844"/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D10845"/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D10846"/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D10847"/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D10848"/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D10849"/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D10850"/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D10851"/>
      <c r="F10851" t="s">
        <v>19929</v>
      </c>
      <c r="G10851" t="s">
        <v>4878</v>
      </c>
    </row>
    <row r="10852" spans="1:7" hidden="1" x14ac:dyDescent="0.25">
      <c r="A10852" t="s">
        <v>18691</v>
      </c>
      <c r="D10852"/>
      <c r="F10852" t="s">
        <v>19932</v>
      </c>
      <c r="G10852" t="s">
        <v>4860</v>
      </c>
    </row>
    <row r="10853" spans="1:7" hidden="1" x14ac:dyDescent="0.25">
      <c r="A10853" t="s">
        <v>18691</v>
      </c>
      <c r="D10853"/>
      <c r="F10853" t="s">
        <v>19935</v>
      </c>
      <c r="G10853" t="s">
        <v>4860</v>
      </c>
    </row>
    <row r="10854" spans="1:7" hidden="1" x14ac:dyDescent="0.25">
      <c r="A10854" t="s">
        <v>18691</v>
      </c>
      <c r="D10854"/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D10855"/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D10856"/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D10857"/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D10858"/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D10859"/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D10860"/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D10861"/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D10862"/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D10863"/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D10864"/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D10865"/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D10866"/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D10867"/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D10868"/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D10869"/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D10870"/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D10871"/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D10872"/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D10873"/>
      <c r="F10873" t="s">
        <v>14225</v>
      </c>
      <c r="G10873" t="s">
        <v>29619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D10874"/>
      <c r="F10874" t="s">
        <v>20007</v>
      </c>
      <c r="G10874" t="s">
        <v>29619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D10875"/>
      <c r="F10875" t="s">
        <v>20010</v>
      </c>
      <c r="G10875" t="s">
        <v>29619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D10876"/>
      <c r="F10876" t="s">
        <v>20013</v>
      </c>
      <c r="G10876" t="s">
        <v>29619</v>
      </c>
    </row>
    <row r="10877" spans="1:7" hidden="1" x14ac:dyDescent="0.25">
      <c r="A10877" t="s">
        <v>4</v>
      </c>
      <c r="B10877" t="s">
        <v>7577</v>
      </c>
      <c r="C10877" t="s">
        <v>20475</v>
      </c>
      <c r="D10877"/>
      <c r="F10877" t="s">
        <v>20016</v>
      </c>
      <c r="G10877" t="s">
        <v>29619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D10878"/>
      <c r="F10878" t="s">
        <v>20019</v>
      </c>
      <c r="G10878" t="s">
        <v>29619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D10879"/>
      <c r="F10879" t="s">
        <v>20022</v>
      </c>
      <c r="G10879" t="s">
        <v>29619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D10880"/>
      <c r="F10880" t="s">
        <v>20025</v>
      </c>
      <c r="G10880" t="s">
        <v>29619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D10881"/>
      <c r="F10881" t="s">
        <v>20028</v>
      </c>
      <c r="G10881" t="s">
        <v>29619</v>
      </c>
    </row>
    <row r="10882" spans="1:7" hidden="1" x14ac:dyDescent="0.25">
      <c r="A10882" t="s">
        <v>4866</v>
      </c>
      <c r="B10882" t="s">
        <v>86</v>
      </c>
      <c r="D10882"/>
      <c r="F10882" t="s">
        <v>20031</v>
      </c>
      <c r="G10882" t="s">
        <v>29619</v>
      </c>
    </row>
    <row r="10883" spans="1:7" hidden="1" x14ac:dyDescent="0.25">
      <c r="A10883" t="s">
        <v>3371</v>
      </c>
      <c r="B10883" t="s">
        <v>646</v>
      </c>
      <c r="D10883"/>
      <c r="F10883" t="s">
        <v>20034</v>
      </c>
      <c r="G10883" t="s">
        <v>29619</v>
      </c>
    </row>
    <row r="10884" spans="1:7" hidden="1" x14ac:dyDescent="0.25">
      <c r="A10884" t="s">
        <v>10090</v>
      </c>
      <c r="B10884" t="s">
        <v>86</v>
      </c>
      <c r="D10884"/>
      <c r="F10884" t="s">
        <v>20037</v>
      </c>
      <c r="G10884" t="s">
        <v>29619</v>
      </c>
    </row>
    <row r="10885" spans="1:7" hidden="1" x14ac:dyDescent="0.25">
      <c r="A10885" t="s">
        <v>10090</v>
      </c>
      <c r="B10885" t="s">
        <v>86</v>
      </c>
      <c r="D10885"/>
      <c r="F10885" t="s">
        <v>20040</v>
      </c>
      <c r="G10885" t="s">
        <v>29619</v>
      </c>
    </row>
    <row r="10886" spans="1:7" hidden="1" x14ac:dyDescent="0.25">
      <c r="A10886" t="s">
        <v>4</v>
      </c>
      <c r="B10886" t="s">
        <v>8</v>
      </c>
      <c r="D10886"/>
      <c r="F10886" t="s">
        <v>20043</v>
      </c>
      <c r="G10886" t="s">
        <v>29619</v>
      </c>
    </row>
    <row r="10887" spans="1:7" hidden="1" x14ac:dyDescent="0.25">
      <c r="A10887" t="s">
        <v>4</v>
      </c>
      <c r="B10887" t="s">
        <v>8</v>
      </c>
      <c r="D10887"/>
      <c r="F10887" t="s">
        <v>20046</v>
      </c>
      <c r="G10887" t="s">
        <v>29619</v>
      </c>
    </row>
    <row r="10888" spans="1:7" hidden="1" x14ac:dyDescent="0.25">
      <c r="A10888" t="s">
        <v>4</v>
      </c>
      <c r="B10888" t="s">
        <v>8</v>
      </c>
      <c r="D10888"/>
      <c r="F10888" t="s">
        <v>20049</v>
      </c>
      <c r="G10888" t="s">
        <v>29619</v>
      </c>
    </row>
    <row r="10889" spans="1:7" hidden="1" x14ac:dyDescent="0.25">
      <c r="A10889" t="s">
        <v>4</v>
      </c>
      <c r="B10889" t="s">
        <v>8</v>
      </c>
      <c r="D10889"/>
      <c r="F10889" t="s">
        <v>20052</v>
      </c>
      <c r="G10889" t="s">
        <v>29619</v>
      </c>
    </row>
    <row r="10890" spans="1:7" hidden="1" x14ac:dyDescent="0.25">
      <c r="A10890" t="s">
        <v>115</v>
      </c>
      <c r="B10890" t="s">
        <v>86</v>
      </c>
      <c r="C10890" t="s">
        <v>20474</v>
      </c>
      <c r="D10890"/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D10891"/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D10892"/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D10893"/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D10894"/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D10895"/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D10896"/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D10897"/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D10898"/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D10899"/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D10900"/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D10901"/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D10902"/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D10903"/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D10904"/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D10905"/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D10906"/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D10907"/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D10908"/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D10909"/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D10910"/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D10911"/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D10912"/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D10913"/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D10914"/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D10915"/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D10916"/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D10917"/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D10918"/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D10919"/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D10920"/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D10921"/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D10922"/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D10923"/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D10924"/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D10925"/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D10926"/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D10927"/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D10928"/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D10929"/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D10930"/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D10931"/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D10932"/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D10933"/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D10934"/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D10935"/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D10936"/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D10937"/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D10938"/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D10939"/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D10940"/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D10941"/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D10942"/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D10943"/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D10944"/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D10945"/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D10946"/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D10947"/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D10948"/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D10949"/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D10950"/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D10951"/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D10952"/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D10953"/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D10954"/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D10955"/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D10956"/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D10957"/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D10958"/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D10959"/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D10960"/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D10961"/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D10962"/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D10963"/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D10964"/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D10965"/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D10966"/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D10967"/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D10968"/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D10969"/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D10970"/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D10971"/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D10972"/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D10973"/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D10974"/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D10975"/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D10976"/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D10977"/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D10978"/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D10979"/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D10980"/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D10981"/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D10982"/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D10983"/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D10984"/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D10985"/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D10986"/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D10987"/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D10988"/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D10989"/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D10990"/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D10991"/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D10992"/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D10993"/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D10994"/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D10995"/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D10996"/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D10997"/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D10998"/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D10999"/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D11000"/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D11001"/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D11002"/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D11003"/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D11004"/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D11005"/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D11006"/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D11007"/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D11008"/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D11009"/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D11010"/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D11011"/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D11012"/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D11013"/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D11014"/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D11015"/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D11016"/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D11017"/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D11018"/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D11019"/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D11020"/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D11021"/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D11022"/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D11023"/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D11024"/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D11025"/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D11026"/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D11027"/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D11036"/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D11037"/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D11038"/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D11039"/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D11040"/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D11041"/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D11042"/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D11043"/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D11044"/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D11045"/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D11046"/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D11047"/>
      <c r="F11047" t="s">
        <v>20519</v>
      </c>
      <c r="G11047" t="s">
        <v>91</v>
      </c>
    </row>
    <row r="11048" spans="1:7" hidden="1" x14ac:dyDescent="0.25">
      <c r="A11048" t="s">
        <v>803</v>
      </c>
      <c r="D11048"/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D11049"/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D11050"/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D11051"/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D11052"/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D11053"/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D11054"/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D11055"/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D11056"/>
      <c r="F11056" t="s">
        <v>20555</v>
      </c>
      <c r="G11056" t="s">
        <v>4878</v>
      </c>
    </row>
    <row r="11057" spans="1:7" hidden="1" x14ac:dyDescent="0.25">
      <c r="A11057" t="s">
        <v>18691</v>
      </c>
      <c r="D11057"/>
      <c r="F11057" t="s">
        <v>20531</v>
      </c>
      <c r="G11057" t="s">
        <v>4860</v>
      </c>
    </row>
    <row r="11058" spans="1:7" hidden="1" x14ac:dyDescent="0.25">
      <c r="A11058" t="s">
        <v>18691</v>
      </c>
      <c r="D11058"/>
      <c r="F11058" t="s">
        <v>20534</v>
      </c>
      <c r="G11058" t="s">
        <v>4860</v>
      </c>
    </row>
    <row r="11059" spans="1:7" hidden="1" x14ac:dyDescent="0.25">
      <c r="A11059" t="s">
        <v>18691</v>
      </c>
      <c r="D11059"/>
      <c r="F11059" t="s">
        <v>20537</v>
      </c>
      <c r="G11059" t="s">
        <v>4860</v>
      </c>
    </row>
    <row r="11060" spans="1:7" hidden="1" x14ac:dyDescent="0.25">
      <c r="A11060" t="s">
        <v>18691</v>
      </c>
      <c r="D11060"/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D11061"/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D11062"/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D11063"/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D11064"/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D11065"/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D11066"/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D11067"/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D11068"/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D11069"/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D11070"/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D11071"/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D11072"/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D11073"/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D11074"/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D11075"/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D11076"/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D11077"/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D11078"/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D11079"/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D11080"/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D11081"/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D11082"/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D11083"/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D11084"/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D11085"/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D11086"/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D11087"/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D11088"/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D11089"/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D11090"/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D11091"/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D11092"/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D11093"/>
      <c r="F11093" t="s">
        <v>20654</v>
      </c>
      <c r="G11093" t="s">
        <v>29619</v>
      </c>
    </row>
    <row r="11094" spans="1:7" hidden="1" x14ac:dyDescent="0.25">
      <c r="A11094" t="s">
        <v>4</v>
      </c>
      <c r="B11094" t="s">
        <v>8</v>
      </c>
      <c r="D11094"/>
      <c r="F11094" t="s">
        <v>20657</v>
      </c>
      <c r="G11094" t="s">
        <v>29619</v>
      </c>
    </row>
    <row r="11095" spans="1:7" hidden="1" x14ac:dyDescent="0.25">
      <c r="A11095" t="s">
        <v>4</v>
      </c>
      <c r="B11095" t="s">
        <v>8</v>
      </c>
      <c r="D11095"/>
      <c r="F11095" t="s">
        <v>20660</v>
      </c>
      <c r="G11095" t="s">
        <v>29619</v>
      </c>
    </row>
    <row r="11096" spans="1:7" hidden="1" x14ac:dyDescent="0.25">
      <c r="A11096" t="s">
        <v>4</v>
      </c>
      <c r="B11096" t="s">
        <v>3240</v>
      </c>
      <c r="D11096"/>
      <c r="F11096" t="s">
        <v>20663</v>
      </c>
      <c r="G11096" t="s">
        <v>29619</v>
      </c>
    </row>
    <row r="11097" spans="1:7" hidden="1" x14ac:dyDescent="0.25">
      <c r="A11097" t="s">
        <v>4</v>
      </c>
      <c r="B11097" t="s">
        <v>3240</v>
      </c>
      <c r="D11097"/>
      <c r="F11097" t="s">
        <v>20666</v>
      </c>
      <c r="G11097" t="s">
        <v>29619</v>
      </c>
    </row>
    <row r="11098" spans="1:7" hidden="1" x14ac:dyDescent="0.25">
      <c r="A11098" t="s">
        <v>4</v>
      </c>
      <c r="B11098" t="s">
        <v>21091</v>
      </c>
      <c r="D11098"/>
      <c r="F11098" t="s">
        <v>20669</v>
      </c>
      <c r="G11098" t="s">
        <v>29619</v>
      </c>
    </row>
    <row r="11099" spans="1:7" hidden="1" x14ac:dyDescent="0.25">
      <c r="A11099" t="s">
        <v>4</v>
      </c>
      <c r="B11099" t="s">
        <v>21090</v>
      </c>
      <c r="D11099"/>
      <c r="F11099" t="s">
        <v>20672</v>
      </c>
      <c r="G11099" t="s">
        <v>29619</v>
      </c>
    </row>
    <row r="11100" spans="1:7" hidden="1" x14ac:dyDescent="0.25">
      <c r="A11100" t="s">
        <v>304</v>
      </c>
      <c r="B11100" t="s">
        <v>21091</v>
      </c>
      <c r="D11100"/>
      <c r="E11100" t="s">
        <v>21092</v>
      </c>
      <c r="F11100" t="s">
        <v>20675</v>
      </c>
      <c r="G11100" t="s">
        <v>29619</v>
      </c>
    </row>
    <row r="11101" spans="1:7" hidden="1" x14ac:dyDescent="0.25">
      <c r="A11101" t="s">
        <v>304</v>
      </c>
      <c r="B11101" t="s">
        <v>21093</v>
      </c>
      <c r="D11101"/>
      <c r="F11101" t="s">
        <v>20678</v>
      </c>
      <c r="G11101" t="s">
        <v>29619</v>
      </c>
    </row>
    <row r="11102" spans="1:7" hidden="1" x14ac:dyDescent="0.25">
      <c r="A11102" t="s">
        <v>803</v>
      </c>
      <c r="B11102" t="s">
        <v>8</v>
      </c>
      <c r="D11102"/>
      <c r="F11102" t="s">
        <v>20681</v>
      </c>
      <c r="G11102" t="s">
        <v>29619</v>
      </c>
    </row>
    <row r="11103" spans="1:7" hidden="1" x14ac:dyDescent="0.25">
      <c r="A11103" t="s">
        <v>803</v>
      </c>
      <c r="B11103" t="s">
        <v>8</v>
      </c>
      <c r="D11103"/>
      <c r="F11103" t="s">
        <v>20684</v>
      </c>
      <c r="G11103" t="s">
        <v>29619</v>
      </c>
    </row>
    <row r="11104" spans="1:7" hidden="1" x14ac:dyDescent="0.25">
      <c r="A11104" t="s">
        <v>803</v>
      </c>
      <c r="B11104" t="s">
        <v>8</v>
      </c>
      <c r="D11104"/>
      <c r="F11104" t="s">
        <v>20687</v>
      </c>
      <c r="G11104" t="s">
        <v>29619</v>
      </c>
    </row>
    <row r="11105" spans="1:7" hidden="1" x14ac:dyDescent="0.25">
      <c r="A11105" t="s">
        <v>803</v>
      </c>
      <c r="B11105" t="s">
        <v>8</v>
      </c>
      <c r="D11105"/>
      <c r="F11105" t="s">
        <v>20690</v>
      </c>
      <c r="G11105" t="s">
        <v>29619</v>
      </c>
    </row>
    <row r="11106" spans="1:7" hidden="1" x14ac:dyDescent="0.25">
      <c r="A11106" t="s">
        <v>4</v>
      </c>
      <c r="B11106" t="s">
        <v>8</v>
      </c>
      <c r="D11106"/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D11107"/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D11108"/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D11109"/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D11110"/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D11111"/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D11112"/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D11113"/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D11114"/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D11115"/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D11116"/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D11117"/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D11118"/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D11119"/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D11120"/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D11121"/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D11122"/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D11123"/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D11124"/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D11125"/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D11126"/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D11127"/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D11128"/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D11129"/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D11130"/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D11131"/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D11132"/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D11133"/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D11134"/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D11135"/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D11136"/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D11137"/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D11138"/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D11139"/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D11140"/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D11141"/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D11142"/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D11143"/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D11144"/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D11145"/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D11146"/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D11147"/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D11148"/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D11149"/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D11150"/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D11151"/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D11152"/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D11153"/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D11154"/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D11155"/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D11156"/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D11157"/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D11158"/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D11159"/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D11160"/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D11161"/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D11162"/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D11163"/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D11164"/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D11165"/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D11166"/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D11167"/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D11168"/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D11169"/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D11170"/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D11171"/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D11172"/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D11173"/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D11174"/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D11175"/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D11176"/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D11177"/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D11178"/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D11179"/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D11180"/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D11181"/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D11182"/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D11183"/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D11184"/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D11185"/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D11186"/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D11187"/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D11188"/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D11189"/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D11190"/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D11191"/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D11192"/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D11193"/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D11194"/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D11195"/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D11196"/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D11197"/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D11198"/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D11199"/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D11200"/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D11201"/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D11202"/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D11203"/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D11204"/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D11205"/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D11206"/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D11207"/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D11208"/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D11209"/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D11210"/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D11211"/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D11212"/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D11213"/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D11214"/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D11215"/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D11216"/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D11217"/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D11218"/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D11219"/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D11220"/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D11221"/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D11222"/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D11223"/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D11224"/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D11225"/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D11226"/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D11227"/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D11228"/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D11229"/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D11230"/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D11236"/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D11237"/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D11238"/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D11239"/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D11240"/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D11241"/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D11242"/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D11243"/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D11244"/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D11245"/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D11246"/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D11247"/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D11248"/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D11249"/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D11250"/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D11251"/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D11254"/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D11255"/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D11256"/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D11257"/>
      <c r="F11257" t="s">
        <v>21113</v>
      </c>
      <c r="G11257" t="s">
        <v>4878</v>
      </c>
    </row>
    <row r="11258" spans="1:7" hidden="1" x14ac:dyDescent="0.25">
      <c r="A11258" t="s">
        <v>18691</v>
      </c>
      <c r="D11258"/>
      <c r="F11258" t="s">
        <v>21116</v>
      </c>
      <c r="G11258" t="s">
        <v>4860</v>
      </c>
    </row>
    <row r="11259" spans="1:7" hidden="1" x14ac:dyDescent="0.25">
      <c r="A11259" t="s">
        <v>21595</v>
      </c>
      <c r="D11259"/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D11260"/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D11261"/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D11262"/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D11263"/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D11264"/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D11265"/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D11266"/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D11267"/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D11268"/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D11269"/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D11270"/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D11271"/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D11272"/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D11273"/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D11274"/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D11275"/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D11276"/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D11277"/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D11278"/>
      <c r="F11278" t="s">
        <v>21209</v>
      </c>
      <c r="G11278" t="s">
        <v>29619</v>
      </c>
    </row>
    <row r="11279" spans="1:7" hidden="1" x14ac:dyDescent="0.25">
      <c r="A11279" t="s">
        <v>803</v>
      </c>
      <c r="B11279" t="s">
        <v>8</v>
      </c>
      <c r="D11279"/>
      <c r="F11279" t="s">
        <v>21212</v>
      </c>
      <c r="G11279" t="s">
        <v>29619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D11280"/>
      <c r="F11280" t="s">
        <v>21215</v>
      </c>
      <c r="G11280" t="s">
        <v>29619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D11281"/>
      <c r="F11281" t="s">
        <v>21218</v>
      </c>
      <c r="G11281" t="s">
        <v>29619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D11282"/>
      <c r="F11282" t="s">
        <v>21221</v>
      </c>
      <c r="G11282" t="s">
        <v>29619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D11283"/>
      <c r="F11283" t="s">
        <v>21224</v>
      </c>
      <c r="G11283" t="s">
        <v>29619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D11284"/>
      <c r="F11284" t="s">
        <v>21227</v>
      </c>
      <c r="G11284" t="s">
        <v>29619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D11285"/>
      <c r="F11285" t="s">
        <v>21230</v>
      </c>
      <c r="G11285" t="s">
        <v>29619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D11286"/>
      <c r="F11286" t="s">
        <v>21233</v>
      </c>
      <c r="G11286" t="s">
        <v>29619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D11287"/>
      <c r="F11287" t="s">
        <v>21236</v>
      </c>
      <c r="G11287" t="s">
        <v>29619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D11288"/>
      <c r="F11288" t="s">
        <v>21239</v>
      </c>
      <c r="G11288" t="s">
        <v>29619</v>
      </c>
    </row>
    <row r="11289" spans="1:7" hidden="1" x14ac:dyDescent="0.25">
      <c r="A11289" t="s">
        <v>803</v>
      </c>
      <c r="B11289" t="s">
        <v>3240</v>
      </c>
      <c r="D11289"/>
      <c r="F11289" t="s">
        <v>21242</v>
      </c>
      <c r="G11289" t="s">
        <v>29619</v>
      </c>
    </row>
    <row r="11290" spans="1:7" hidden="1" x14ac:dyDescent="0.25">
      <c r="A11290" t="s">
        <v>4</v>
      </c>
      <c r="B11290" t="s">
        <v>21601</v>
      </c>
      <c r="C11290" t="s">
        <v>51</v>
      </c>
      <c r="D11290"/>
      <c r="F11290" t="s">
        <v>21245</v>
      </c>
      <c r="G11290" t="s">
        <v>29619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D11291"/>
      <c r="F11291" t="s">
        <v>21248</v>
      </c>
      <c r="G11291" t="s">
        <v>29619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D11292"/>
      <c r="E11292" t="s">
        <v>21600</v>
      </c>
      <c r="F11292" t="s">
        <v>21251</v>
      </c>
      <c r="G11292" t="s">
        <v>29619</v>
      </c>
    </row>
    <row r="11293" spans="1:7" hidden="1" x14ac:dyDescent="0.25">
      <c r="A11293" t="s">
        <v>803</v>
      </c>
      <c r="B11293" t="s">
        <v>8</v>
      </c>
      <c r="D11293"/>
      <c r="F11293" t="s">
        <v>21254</v>
      </c>
      <c r="G11293" t="s">
        <v>29619</v>
      </c>
    </row>
    <row r="11294" spans="1:7" hidden="1" x14ac:dyDescent="0.25">
      <c r="A11294" t="s">
        <v>803</v>
      </c>
      <c r="B11294" t="s">
        <v>8</v>
      </c>
      <c r="D11294"/>
      <c r="F11294" t="s">
        <v>21257</v>
      </c>
      <c r="G11294" t="s">
        <v>29619</v>
      </c>
    </row>
    <row r="11295" spans="1:7" hidden="1" x14ac:dyDescent="0.25">
      <c r="A11295" t="s">
        <v>775</v>
      </c>
      <c r="B11295" t="s">
        <v>646</v>
      </c>
      <c r="D11295"/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D11296"/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D11297"/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D11298"/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D11299"/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D11300"/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D11301"/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D11302"/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D11303"/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D11304"/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D11306"/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D11307"/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D11308"/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D11309"/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D11310"/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D11311"/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D11312"/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D11313"/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D11314"/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D11315"/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D11316"/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D11317"/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D11318"/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D11319"/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D11320"/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D11321"/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D11322"/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D11323"/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D11324"/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D11325"/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D11326"/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D11327"/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D11328"/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D11329"/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D11330"/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D11331"/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D11332"/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D11333"/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D11334"/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D11335"/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D11336"/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D11337"/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D11338"/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D11339"/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D11340"/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D11341"/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D11342"/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D11343"/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D11344"/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D11345"/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D11346"/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D11347"/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D11349"/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D11350"/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D11351"/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D11352"/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D11353"/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D11354"/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D11355"/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D11356"/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D11357"/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D11358"/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D11359"/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D11360"/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D11361"/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D11362"/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D11363"/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D11364"/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D11365"/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D11366"/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D11367"/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D11368"/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D11369"/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D11370"/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D11371"/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D11372"/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D11373"/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D11374"/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D11375"/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D11376"/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D11377"/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D11378"/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D11379"/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D11380"/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D11381"/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D11382"/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D11383"/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D11384"/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D11385"/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D11386"/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D11387"/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D11388"/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D11389"/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D11390"/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 s="20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D11398"/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D11399"/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D11400"/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D11401"/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D11402"/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D11403"/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D11404"/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D11405"/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D11406"/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D11407"/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D11408"/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D11409"/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D11410"/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D11411"/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D11412"/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D11413"/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D11414"/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D11415"/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D11416"/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D11417"/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D11418"/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D11419"/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D11420"/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D11421"/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D11422"/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D11423"/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D11424"/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D11425"/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D11426"/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D11427"/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D11428"/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D11429"/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D11430"/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D11431"/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D11432"/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D11433"/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D11434"/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D11435"/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D11436"/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D11437"/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D11438"/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D11439"/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D11440"/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D11441"/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D11442"/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D11443"/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D11444"/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D11445"/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D11446"/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D11447"/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D11448"/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D11449"/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D11450"/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D11451"/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D11452"/>
      <c r="F11452" t="s">
        <v>21893</v>
      </c>
      <c r="G11452" t="s">
        <v>29619</v>
      </c>
    </row>
    <row r="11453" spans="1:7" hidden="1" x14ac:dyDescent="0.25">
      <c r="A11453" t="s">
        <v>803</v>
      </c>
      <c r="B11453" t="s">
        <v>8</v>
      </c>
      <c r="D11453"/>
      <c r="F11453" t="s">
        <v>21896</v>
      </c>
      <c r="G11453" t="s">
        <v>29619</v>
      </c>
    </row>
    <row r="11454" spans="1:7" hidden="1" x14ac:dyDescent="0.25">
      <c r="A11454" t="s">
        <v>803</v>
      </c>
      <c r="B11454" t="s">
        <v>8</v>
      </c>
      <c r="D11454"/>
      <c r="F11454" t="s">
        <v>21899</v>
      </c>
      <c r="G11454" t="s">
        <v>29619</v>
      </c>
    </row>
    <row r="11455" spans="1:7" hidden="1" x14ac:dyDescent="0.25">
      <c r="A11455" t="s">
        <v>803</v>
      </c>
      <c r="B11455" t="s">
        <v>8</v>
      </c>
      <c r="D11455"/>
      <c r="F11455" t="s">
        <v>21902</v>
      </c>
      <c r="G11455" t="s">
        <v>29619</v>
      </c>
    </row>
    <row r="11456" spans="1:7" hidden="1" x14ac:dyDescent="0.25">
      <c r="A11456" t="s">
        <v>803</v>
      </c>
      <c r="B11456" t="s">
        <v>8</v>
      </c>
      <c r="D11456"/>
      <c r="F11456" t="s">
        <v>21905</v>
      </c>
      <c r="G11456" t="s">
        <v>29619</v>
      </c>
    </row>
    <row r="11457" spans="1:7" hidden="1" x14ac:dyDescent="0.25">
      <c r="A11457" t="s">
        <v>803</v>
      </c>
      <c r="B11457" t="s">
        <v>8</v>
      </c>
      <c r="D11457"/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D11458"/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D11459"/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D11460"/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D11461"/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D11462"/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D11463"/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D11464"/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D11465"/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D11466"/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D11467"/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D11468"/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D11469"/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D11470"/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D11471"/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D11472"/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D11473"/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D11474"/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D11475"/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D11476"/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D11477"/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D11478"/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D11479"/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D11480"/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D11481"/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D11482"/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D11483"/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D11484"/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D11485"/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D11486"/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D11487"/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D11488"/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D11489"/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D11490"/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D11491"/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D11492"/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D11493"/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D11494"/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D11495"/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D11496"/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D11497"/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D11498"/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D11499"/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D11500"/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D11501"/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D11502"/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D11503"/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D11504"/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D11505"/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D11506"/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D11507"/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D11508"/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D11509"/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D11510"/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D11511"/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D11512"/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D11513"/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D11514"/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D11515"/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D11516"/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D11517"/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D11518"/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D11525"/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D11526"/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D11527"/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D11528"/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D11529"/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D11530"/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D11531"/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D11532"/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D11534"/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D11535"/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D11536"/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D11537"/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D11539"/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D11540"/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D11541"/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D11542"/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D11543"/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D11544"/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D11545"/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D11546"/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D11547"/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D11548"/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D11549"/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D11550"/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D11551"/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D11552"/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D11553"/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D11554"/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D11555"/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D11556"/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D11557"/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D11558"/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D11559"/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D11560"/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D11561"/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D11562"/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D11563"/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D11564"/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D11565"/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D11566"/>
      <c r="F11566" t="s">
        <v>21992</v>
      </c>
      <c r="G11566" t="s">
        <v>29619</v>
      </c>
    </row>
    <row r="11567" spans="1:7" hidden="1" x14ac:dyDescent="0.25">
      <c r="A11567" t="s">
        <v>803</v>
      </c>
      <c r="B11567" t="s">
        <v>8</v>
      </c>
      <c r="D11567"/>
      <c r="F11567" t="s">
        <v>22124</v>
      </c>
      <c r="G11567" t="s">
        <v>29619</v>
      </c>
    </row>
    <row r="11568" spans="1:7" hidden="1" x14ac:dyDescent="0.25">
      <c r="A11568" t="s">
        <v>803</v>
      </c>
      <c r="B11568" t="s">
        <v>8</v>
      </c>
      <c r="D11568"/>
      <c r="F11568" t="s">
        <v>22127</v>
      </c>
      <c r="G11568" t="s">
        <v>29619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D11569"/>
      <c r="F11569" t="s">
        <v>22130</v>
      </c>
      <c r="G11569" t="s">
        <v>29619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D11570"/>
      <c r="E11570" t="s">
        <v>1140</v>
      </c>
      <c r="F11570" t="s">
        <v>22133</v>
      </c>
      <c r="G11570" t="s">
        <v>29619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D11571"/>
      <c r="E11571" t="s">
        <v>1140</v>
      </c>
      <c r="F11571" t="s">
        <v>22136</v>
      </c>
      <c r="G11571" t="s">
        <v>29619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D11572"/>
      <c r="E11572" t="s">
        <v>1140</v>
      </c>
      <c r="F11572" t="s">
        <v>22139</v>
      </c>
      <c r="G11572" t="s">
        <v>29619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D11573"/>
      <c r="F11573" t="s">
        <v>22142</v>
      </c>
      <c r="G11573" t="s">
        <v>29619</v>
      </c>
    </row>
    <row r="11574" spans="1:7" hidden="1" x14ac:dyDescent="0.25">
      <c r="A11574" t="s">
        <v>4</v>
      </c>
      <c r="B11574" t="s">
        <v>3229</v>
      </c>
      <c r="D11574"/>
      <c r="F11574" t="s">
        <v>22145</v>
      </c>
      <c r="G11574" t="s">
        <v>29619</v>
      </c>
    </row>
    <row r="11575" spans="1:7" hidden="1" x14ac:dyDescent="0.25">
      <c r="A11575" t="s">
        <v>803</v>
      </c>
      <c r="B11575" t="s">
        <v>8</v>
      </c>
      <c r="D11575"/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D11576"/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D11577"/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D11578"/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D11579"/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D11580"/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D11581"/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D11582"/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D11583"/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D11584"/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D11585"/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D11586"/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D11587"/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D11588"/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D11589"/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D11590"/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D11591"/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D11592"/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D11593"/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D11594"/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D11595"/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D11596"/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D11597"/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D11598"/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D11599"/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D11600"/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D11601"/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D11602"/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D11603"/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D11604"/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D11605"/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D11606"/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D11607"/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D11608"/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D11609"/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D11610"/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D11611"/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D11612"/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D11613"/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D11614"/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D11615"/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D11616"/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D11617"/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D11618"/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D11619"/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D11620"/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D11621"/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D11622"/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D11623"/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D11624"/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D11625"/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D11626"/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D11627"/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D11628"/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D11630"/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D11631"/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D11632"/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D11633"/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D11634"/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D11635"/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D11636"/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D11637"/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D11638"/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D11639"/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D11640"/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D11641"/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D11642"/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D11643"/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D11644"/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D11645"/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D11646"/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D11647"/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D11648"/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D11649"/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D11650"/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D11651"/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D11652"/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D11653"/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D11654"/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D11655"/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D11656"/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D11657"/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D11658"/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D11659"/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D11660"/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D11661"/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D11662"/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D11663"/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D11664"/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D11665"/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D11666"/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D11667"/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D11668"/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D11669"/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D11670"/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D11671"/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D11672"/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D11673"/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D11674"/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D11675"/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D11676"/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D11677"/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D11678"/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D11679"/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D11680"/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D11681"/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D11682"/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D11683"/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D11684"/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D11685"/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D11686"/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D11687"/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D11688"/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D11689"/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D11690"/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D11691"/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D11692"/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D11693"/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D11694"/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D11695"/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D11696"/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D11697"/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D11698"/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D11699"/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D11700"/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D11701"/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D11702"/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D11703"/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D11704"/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D11705"/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D11706"/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D11707"/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D11718"/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D11719"/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D11720"/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D11721"/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D11722"/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D11723"/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D11724"/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D11725"/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D11726"/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D11727"/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D11728"/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D11729"/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D11730"/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D11731"/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D11732"/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D11742"/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D11743"/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D11744"/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D11745"/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D11746"/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D11747"/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D11748"/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D11749"/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D11750"/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D11751"/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D11752"/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D11753"/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D11754"/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D11755"/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D11756"/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D11758"/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D11759"/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D11760"/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D11761"/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D11762"/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D11763"/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D11764"/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D11765"/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D11766"/>
      <c r="F11766" t="s">
        <v>22688</v>
      </c>
      <c r="G11766" t="s">
        <v>29619</v>
      </c>
    </row>
    <row r="11767" spans="1:7" hidden="1" x14ac:dyDescent="0.25">
      <c r="A11767" t="s">
        <v>803</v>
      </c>
      <c r="B11767" t="s">
        <v>8</v>
      </c>
      <c r="D11767"/>
      <c r="F11767" t="s">
        <v>22691</v>
      </c>
      <c r="G11767" t="s">
        <v>29619</v>
      </c>
    </row>
    <row r="11768" spans="1:7" hidden="1" x14ac:dyDescent="0.25">
      <c r="A11768" t="s">
        <v>803</v>
      </c>
      <c r="B11768" t="s">
        <v>8</v>
      </c>
      <c r="D11768"/>
      <c r="F11768" t="s">
        <v>22694</v>
      </c>
      <c r="G11768" t="s">
        <v>29619</v>
      </c>
    </row>
    <row r="11769" spans="1:7" hidden="1" x14ac:dyDescent="0.25">
      <c r="A11769" t="s">
        <v>803</v>
      </c>
      <c r="B11769" t="s">
        <v>8</v>
      </c>
      <c r="D11769"/>
      <c r="F11769" t="s">
        <v>22697</v>
      </c>
      <c r="G11769" t="s">
        <v>29619</v>
      </c>
    </row>
    <row r="11770" spans="1:7" hidden="1" x14ac:dyDescent="0.25">
      <c r="A11770" t="s">
        <v>4</v>
      </c>
      <c r="B11770" t="s">
        <v>23064</v>
      </c>
      <c r="C11770" t="s">
        <v>22575</v>
      </c>
      <c r="D11770"/>
      <c r="F11770" t="s">
        <v>22700</v>
      </c>
      <c r="G11770" t="s">
        <v>29619</v>
      </c>
    </row>
    <row r="11771" spans="1:7" hidden="1" x14ac:dyDescent="0.25">
      <c r="A11771" t="s">
        <v>775</v>
      </c>
      <c r="B11771" t="s">
        <v>646</v>
      </c>
      <c r="D11771"/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D11772"/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D11773"/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D11774"/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D11775"/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D11776"/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D11777"/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D11778"/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D11779"/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D11780"/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D11781"/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D11782"/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D11783"/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D11784"/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D11785"/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D11786"/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D11787"/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D11788"/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D11789"/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D11790"/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D11791"/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D11792"/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D11793"/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D11794"/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D11795"/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D11796"/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D11797"/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D11798"/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D11799"/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D11800"/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D11801"/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D11802"/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D11803"/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D11804"/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D11805"/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D11806"/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D11807"/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D11808"/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D11809"/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D11810"/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D11811"/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D11812"/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D11813"/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D11814"/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D11815"/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D11816"/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D11817"/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D11818"/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D11819"/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D11820"/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D11821"/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D11822"/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D11823"/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D11824"/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D11825"/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D11826"/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D11827"/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D11828"/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D11829"/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D11830"/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D11831"/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D11832"/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D11833"/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D11834"/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D11835"/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D11836"/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D11837"/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D11838"/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D11839"/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D11840"/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D11841"/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D11842"/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D11843"/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D11844"/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D11845"/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D11846"/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D11847"/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D11848"/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D11849"/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D11850"/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D11851"/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D11852"/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D11853"/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D11854"/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D11855"/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D11856"/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D11857"/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D11858"/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D11859"/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D11860"/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D11861"/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D11862"/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D11863"/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D11873"/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D11874"/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D11875"/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D11877"/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D11878"/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D11879"/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D11880"/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D11881"/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D11882"/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D11883"/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D11884"/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D11885"/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D11886"/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D11887"/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D11888"/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D11889"/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D11890"/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D11891"/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D11892"/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D11893"/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D11894"/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D11895"/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D11896"/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D11897"/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D11898"/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D11899"/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D11900"/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D11901"/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D11902"/>
      <c r="F11902" t="s">
        <v>23116</v>
      </c>
      <c r="G11902" t="s">
        <v>4860</v>
      </c>
    </row>
    <row r="11903" spans="1:7" hidden="1" x14ac:dyDescent="0.25">
      <c r="A11903" t="s">
        <v>23691</v>
      </c>
      <c r="D11903"/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D11904"/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D11905"/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D11906"/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D11907"/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D11908"/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D11909"/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D11910"/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D11911"/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D11912"/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D11913"/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D11914"/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D11915"/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D11916"/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D11917"/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D11918"/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D11919"/>
      <c r="F11919" t="s">
        <v>23539</v>
      </c>
      <c r="G11919" t="s">
        <v>29619</v>
      </c>
    </row>
    <row r="11920" spans="1:7" hidden="1" x14ac:dyDescent="0.25">
      <c r="A11920" t="s">
        <v>803</v>
      </c>
      <c r="B11920" t="s">
        <v>8</v>
      </c>
      <c r="D11920"/>
      <c r="F11920" t="s">
        <v>23542</v>
      </c>
      <c r="G11920" t="s">
        <v>29619</v>
      </c>
    </row>
    <row r="11921" spans="1:7" hidden="1" x14ac:dyDescent="0.25">
      <c r="A11921" t="s">
        <v>803</v>
      </c>
      <c r="B11921" t="s">
        <v>8</v>
      </c>
      <c r="D11921"/>
      <c r="F11921" t="s">
        <v>23545</v>
      </c>
      <c r="G11921" t="s">
        <v>29619</v>
      </c>
    </row>
    <row r="11922" spans="1:7" hidden="1" x14ac:dyDescent="0.25">
      <c r="A11922" t="s">
        <v>803</v>
      </c>
      <c r="B11922" t="s">
        <v>8</v>
      </c>
      <c r="D11922"/>
      <c r="F11922" t="s">
        <v>23548</v>
      </c>
      <c r="G11922" t="s">
        <v>29619</v>
      </c>
    </row>
    <row r="11923" spans="1:7" hidden="1" x14ac:dyDescent="0.25">
      <c r="A11923" t="s">
        <v>803</v>
      </c>
      <c r="B11923" t="s">
        <v>8</v>
      </c>
      <c r="D11923"/>
      <c r="F11923" t="s">
        <v>23551</v>
      </c>
      <c r="G11923" t="s">
        <v>29619</v>
      </c>
    </row>
    <row r="11924" spans="1:7" hidden="1" x14ac:dyDescent="0.25">
      <c r="A11924" t="s">
        <v>803</v>
      </c>
      <c r="B11924" t="s">
        <v>8</v>
      </c>
      <c r="D11924"/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D11925"/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D11926"/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D11927"/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D11928"/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D11929"/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D11930"/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D11931"/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D11932"/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D11933"/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D11934"/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D11935"/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D11936"/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D11937"/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D11938"/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D11939"/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D11940"/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D11941"/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D11942"/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D11943"/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D11944"/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D11945"/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D11946"/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D11947"/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D11948"/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D11949"/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D11950"/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D11951"/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D11952"/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D11953"/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D11954"/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D11955"/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D11956"/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D11957"/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D11958"/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D11959"/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D11960"/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D11961"/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D11962"/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D11963"/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D11964"/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D11965"/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D11966"/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D11967"/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D11968"/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D11969"/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D11970"/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D11971"/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D11972"/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D11973"/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D11974"/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D11975"/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D11976"/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D11977"/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D11978"/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D11979"/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D11980"/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D11981"/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D11982"/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D11983"/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D11984"/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D11985"/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D11986"/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D11987"/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D11988"/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D11989"/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D11990"/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D11991"/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D11992"/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D11993"/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D11994"/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D11995"/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D11996"/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D11997"/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D11998"/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D11999"/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D12000"/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D12001"/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D12002"/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D12003"/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D12004"/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D12005"/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D12006"/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D12007"/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D12008"/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D12009"/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D12010"/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D12011"/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D12012"/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D12013"/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D12014"/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D12015"/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D12016"/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D12017"/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D12018"/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D12019"/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D12020"/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D12021"/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D12022"/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D12023"/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D12024"/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D12025"/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D12026"/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D12027"/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D12028"/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D12029"/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D12030"/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D12031"/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D12032"/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D12033"/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D12034"/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D12035"/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D12036"/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D12037"/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D12038"/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D12039"/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D12040"/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D12041"/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D12042"/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D12043"/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D12044"/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D12045"/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D12046"/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D12047"/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D12048"/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D12049"/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D12050"/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D12051"/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D12052"/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D12053"/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D12054"/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D12055"/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D12056"/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D12057"/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D12058"/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D12059"/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D12060"/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D12061"/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D12062"/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D12063"/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D12064"/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D12065"/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D12066"/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D12067"/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D12068"/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D12069"/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D12080"/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D12081"/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D12082"/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D12083"/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D12084"/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D12085"/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D12086"/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D12087"/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D12088"/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D12093"/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D12094"/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D12095"/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D12096"/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D12097"/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D12098"/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D12099"/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D12100"/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D12101"/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D12102"/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D12103"/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D12104"/>
      <c r="F12104" t="s">
        <v>23862</v>
      </c>
      <c r="G12104" t="s">
        <v>29619</v>
      </c>
    </row>
    <row r="12105" spans="1:7" hidden="1" x14ac:dyDescent="0.25">
      <c r="A12105" t="s">
        <v>803</v>
      </c>
      <c r="B12105" t="s">
        <v>6606</v>
      </c>
      <c r="D12105"/>
      <c r="F12105" t="s">
        <v>23865</v>
      </c>
      <c r="G12105" t="s">
        <v>29619</v>
      </c>
    </row>
    <row r="12106" spans="1:7" hidden="1" x14ac:dyDescent="0.25">
      <c r="A12106" t="s">
        <v>4524</v>
      </c>
      <c r="B12106" t="s">
        <v>8</v>
      </c>
      <c r="D12106"/>
      <c r="F12106" t="s">
        <v>23868</v>
      </c>
      <c r="G12106" t="s">
        <v>29619</v>
      </c>
    </row>
    <row r="12107" spans="1:7" hidden="1" x14ac:dyDescent="0.25">
      <c r="A12107" t="s">
        <v>4524</v>
      </c>
      <c r="B12107" t="s">
        <v>8</v>
      </c>
      <c r="D12107"/>
      <c r="F12107" t="s">
        <v>23871</v>
      </c>
      <c r="G12107" t="s">
        <v>29619</v>
      </c>
    </row>
    <row r="12108" spans="1:7" hidden="1" x14ac:dyDescent="0.25">
      <c r="A12108" t="s">
        <v>803</v>
      </c>
      <c r="B12108" t="s">
        <v>8</v>
      </c>
      <c r="D12108"/>
      <c r="F12108" t="s">
        <v>23874</v>
      </c>
      <c r="G12108" t="s">
        <v>29619</v>
      </c>
    </row>
    <row r="12109" spans="1:7" hidden="1" x14ac:dyDescent="0.25">
      <c r="A12109" t="s">
        <v>4524</v>
      </c>
      <c r="B12109" t="s">
        <v>8</v>
      </c>
      <c r="D12109"/>
      <c r="F12109" t="s">
        <v>23877</v>
      </c>
      <c r="G12109" t="s">
        <v>29619</v>
      </c>
    </row>
    <row r="12110" spans="1:7" hidden="1" x14ac:dyDescent="0.25">
      <c r="A12110" t="s">
        <v>803</v>
      </c>
      <c r="B12110" t="s">
        <v>8</v>
      </c>
      <c r="D12110"/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D12111"/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D12112"/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D12113"/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D12114"/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D12115"/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D12116"/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D12117"/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D12118"/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D12119"/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D12120"/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D12121"/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D12122"/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D12123"/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D12124"/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D12125"/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D12126"/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D12127"/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D12128"/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D12129"/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D12130"/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D12131"/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D12132"/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D12133"/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D12134"/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D12135"/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D12136"/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D12137"/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D12138"/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D12139"/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D12140"/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D12141"/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D12142"/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D12143"/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D12144"/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D12145"/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D12146"/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D12147"/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D12148"/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D12149"/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D12150"/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D12151"/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D12152"/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D12153"/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D12154"/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D12155"/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D12156"/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D12157"/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D12158"/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D12159"/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D12160"/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D12161"/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D12162"/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D12163"/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D12164"/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D12165"/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D12166"/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D12167"/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D12168"/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D12177"/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D12178"/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D12180"/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D12186"/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D12187"/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D12188"/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D12189"/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D12192"/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D12193"/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D12194"/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D12195"/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D12196"/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D12198"/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D12199"/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D12200"/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D12201"/>
      <c r="F12201" t="s">
        <v>24057</v>
      </c>
      <c r="G12201" t="s">
        <v>29619</v>
      </c>
    </row>
    <row r="12202" spans="1:7" hidden="1" x14ac:dyDescent="0.25">
      <c r="A12202" t="s">
        <v>803</v>
      </c>
      <c r="B12202" t="s">
        <v>8</v>
      </c>
      <c r="D12202"/>
      <c r="F12202" t="s">
        <v>24060</v>
      </c>
      <c r="G12202" t="s">
        <v>29619</v>
      </c>
    </row>
    <row r="12203" spans="1:7" hidden="1" x14ac:dyDescent="0.25">
      <c r="A12203" t="s">
        <v>803</v>
      </c>
      <c r="B12203" t="s">
        <v>8</v>
      </c>
      <c r="D12203"/>
      <c r="F12203" t="s">
        <v>24063</v>
      </c>
      <c r="G12203" t="s">
        <v>29619</v>
      </c>
    </row>
    <row r="12204" spans="1:7" hidden="1" x14ac:dyDescent="0.25">
      <c r="A12204" t="s">
        <v>4524</v>
      </c>
      <c r="B12204" t="s">
        <v>8</v>
      </c>
      <c r="D12204"/>
      <c r="F12204" t="s">
        <v>24066</v>
      </c>
      <c r="G12204" t="s">
        <v>29619</v>
      </c>
    </row>
    <row r="12205" spans="1:7" hidden="1" x14ac:dyDescent="0.25">
      <c r="A12205" t="s">
        <v>4524</v>
      </c>
      <c r="B12205" t="s">
        <v>8</v>
      </c>
      <c r="D12205"/>
      <c r="F12205" t="s">
        <v>24069</v>
      </c>
      <c r="G12205" t="s">
        <v>29619</v>
      </c>
    </row>
    <row r="12206" spans="1:7" hidden="1" x14ac:dyDescent="0.25">
      <c r="A12206" t="s">
        <v>775</v>
      </c>
      <c r="B12206" t="s">
        <v>646</v>
      </c>
      <c r="D12206"/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D12207"/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D12208"/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D12209"/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D12210"/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D12211"/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D12212"/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D12213"/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D12214"/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D12215"/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D12216"/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D12217"/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D12218"/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D12220"/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D12221"/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D12222"/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D12223"/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D12224"/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D12227"/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D12228"/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D12229"/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D12230"/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D12231"/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D12232"/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D12233"/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D12235"/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D12237"/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D12238"/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D12241"/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D12242"/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D12243"/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D12244"/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D12245"/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D12246"/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D12247"/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D12248"/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D12249"/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D12250"/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D12251"/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D12252"/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D12253"/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D12254"/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D12255"/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D12256"/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D12257"/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D12258"/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D12259"/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D12260"/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D12261"/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D12262"/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D12263"/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D12264"/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D12265"/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D12266"/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D12267"/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D12268"/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D12269"/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D12270"/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D12271"/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D12272"/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D12280"/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D12281"/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D12282"/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D12283"/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D12284"/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D12285"/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D12286"/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D12287"/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D12288"/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D12289"/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D12290"/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D12291"/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D12292"/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D12293"/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D12294"/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D12295"/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D12296"/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D12297"/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D12298"/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D12299"/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D12300"/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D12301"/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D12302"/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D12314"/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D12315"/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D12316"/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D12317"/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D12318"/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D12319"/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D12320"/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D12321"/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D12322"/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D12323"/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D12324"/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D12325"/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D12326"/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D12327"/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D12328"/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D12329"/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D12330"/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D12331"/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D12332"/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D12333"/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D12334"/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D12335"/>
      <c r="F12335" t="s">
        <v>24726</v>
      </c>
      <c r="G12335" t="s">
        <v>29619</v>
      </c>
    </row>
    <row r="12336" spans="1:7" hidden="1" x14ac:dyDescent="0.25">
      <c r="A12336" t="s">
        <v>4524</v>
      </c>
      <c r="B12336" t="s">
        <v>8</v>
      </c>
      <c r="D12336"/>
      <c r="F12336" t="s">
        <v>24729</v>
      </c>
      <c r="G12336" t="s">
        <v>29619</v>
      </c>
    </row>
    <row r="12337" spans="1:7" hidden="1" x14ac:dyDescent="0.25">
      <c r="A12337" t="s">
        <v>4524</v>
      </c>
      <c r="B12337" t="s">
        <v>8</v>
      </c>
      <c r="D12337"/>
      <c r="F12337" t="s">
        <v>24732</v>
      </c>
      <c r="G12337" t="s">
        <v>29619</v>
      </c>
    </row>
    <row r="12338" spans="1:7" hidden="1" x14ac:dyDescent="0.25">
      <c r="A12338" t="s">
        <v>4524</v>
      </c>
      <c r="B12338" t="s">
        <v>8</v>
      </c>
      <c r="D12338"/>
      <c r="F12338" t="s">
        <v>24735</v>
      </c>
      <c r="G12338" t="s">
        <v>29619</v>
      </c>
    </row>
    <row r="12339" spans="1:7" hidden="1" x14ac:dyDescent="0.25">
      <c r="A12339" t="s">
        <v>803</v>
      </c>
      <c r="B12339" t="s">
        <v>8</v>
      </c>
      <c r="D12339"/>
      <c r="F12339" t="s">
        <v>24738</v>
      </c>
      <c r="G12339" t="s">
        <v>29619</v>
      </c>
    </row>
    <row r="12340" spans="1:7" hidden="1" x14ac:dyDescent="0.25">
      <c r="A12340" t="s">
        <v>4524</v>
      </c>
      <c r="B12340" t="s">
        <v>8</v>
      </c>
      <c r="D12340"/>
      <c r="F12340" t="s">
        <v>24741</v>
      </c>
      <c r="G12340" t="s">
        <v>29619</v>
      </c>
    </row>
    <row r="12341" spans="1:7" hidden="1" x14ac:dyDescent="0.25">
      <c r="A12341" t="s">
        <v>803</v>
      </c>
      <c r="B12341" t="s">
        <v>8</v>
      </c>
      <c r="D12341"/>
      <c r="F12341" t="s">
        <v>24744</v>
      </c>
      <c r="G12341" t="s">
        <v>29619</v>
      </c>
    </row>
    <row r="12342" spans="1:7" hidden="1" x14ac:dyDescent="0.25">
      <c r="A12342" t="s">
        <v>803</v>
      </c>
      <c r="B12342" t="s">
        <v>8</v>
      </c>
      <c r="D12342"/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D12343"/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D12344"/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D12345"/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D12346"/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D12347"/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D12348"/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D12349"/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D12350"/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D12351"/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D12352"/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D12353"/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D12354"/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D12355"/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D12356"/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D12357"/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D12358"/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D12359"/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D12360"/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D12361"/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D12362"/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D12363"/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D12364"/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D12365"/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D12366"/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D12367"/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D12368"/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D12369"/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D12370"/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D12371"/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D12372"/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D12373"/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D12374"/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D12375"/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D12376"/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D12377"/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D12378"/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D12379"/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D12380"/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D12381"/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D12382"/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D12383"/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D12384"/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D12385"/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D12386"/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D12387"/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D12388"/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D12389"/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D12390"/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D12391"/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D12392"/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D12393"/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D12394"/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D12395"/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D12396"/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D12397"/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D12398"/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D12399"/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D12400"/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D12401"/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D12402"/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D12403"/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D12404"/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D12405"/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D12406"/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D12407"/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D12408"/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D12409"/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D12410"/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D12411"/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D12412"/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D12413"/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D12414"/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D12415"/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D12416"/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D12417"/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D12418"/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D12419"/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D12420"/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D12421"/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D12422"/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D12423"/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D12424"/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D12425"/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D12426"/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D12427"/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D12428"/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D12429"/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D12430"/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D12431"/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D12432"/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D12433"/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D12434"/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D12435"/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D12436"/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D12437"/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D12438"/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D12439"/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D12440"/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D12441"/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D12442"/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D12443"/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D12444"/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D12445"/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D12446"/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D12447"/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D12448"/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D12449"/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D12450"/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D12451"/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D12452"/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D12453"/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D12454"/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D12455"/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D12456"/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D12474"/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D12475"/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D12476"/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D12478"/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D12479"/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D12480"/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D12481"/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D12482"/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D12483"/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D12484"/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D12485"/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D12486"/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D12487"/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D12488"/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D12489"/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D12490"/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D12491"/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D12492"/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D12493"/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D12501"/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D12502"/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D12503"/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D12504"/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D12505"/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D12506"/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D12507"/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D12508"/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D12509"/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D12510"/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D12511"/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D12512"/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D12513"/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D12514"/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D12515"/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D12516"/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D12517"/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D12518"/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D12519"/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D12520"/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D12521"/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D12522"/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D12523"/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D12524"/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D12525"/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D12526"/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D12527"/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D12528"/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D12529"/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D12530"/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D12531"/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D12532"/>
      <c r="F12532" t="s">
        <v>25243</v>
      </c>
      <c r="G12532" t="s">
        <v>29619</v>
      </c>
    </row>
    <row r="12533" spans="1:7" hidden="1" x14ac:dyDescent="0.25">
      <c r="A12533" t="s">
        <v>4524</v>
      </c>
      <c r="B12533" t="s">
        <v>8</v>
      </c>
      <c r="D12533"/>
      <c r="F12533" t="s">
        <v>25246</v>
      </c>
      <c r="G12533" t="s">
        <v>29619</v>
      </c>
    </row>
    <row r="12534" spans="1:7" hidden="1" x14ac:dyDescent="0.25">
      <c r="A12534" t="s">
        <v>803</v>
      </c>
      <c r="B12534" t="s">
        <v>3240</v>
      </c>
      <c r="D12534"/>
      <c r="F12534" t="s">
        <v>25249</v>
      </c>
      <c r="G12534" t="s">
        <v>29619</v>
      </c>
    </row>
    <row r="12535" spans="1:7" hidden="1" x14ac:dyDescent="0.25">
      <c r="A12535" t="s">
        <v>4524</v>
      </c>
      <c r="B12535" t="s">
        <v>8</v>
      </c>
      <c r="D12535"/>
      <c r="F12535" t="s">
        <v>25252</v>
      </c>
      <c r="G12535" t="s">
        <v>29619</v>
      </c>
    </row>
    <row r="12536" spans="1:7" hidden="1" x14ac:dyDescent="0.25">
      <c r="A12536" t="s">
        <v>4524</v>
      </c>
      <c r="B12536" t="s">
        <v>8</v>
      </c>
      <c r="D12536"/>
      <c r="F12536" t="s">
        <v>25255</v>
      </c>
      <c r="G12536" t="s">
        <v>29619</v>
      </c>
    </row>
    <row r="12537" spans="1:7" hidden="1" x14ac:dyDescent="0.25">
      <c r="A12537" t="s">
        <v>803</v>
      </c>
      <c r="B12537" t="s">
        <v>8</v>
      </c>
      <c r="D12537"/>
      <c r="F12537" t="s">
        <v>25258</v>
      </c>
      <c r="G12537" t="s">
        <v>29619</v>
      </c>
    </row>
    <row r="12538" spans="1:7" hidden="1" x14ac:dyDescent="0.25">
      <c r="A12538" t="s">
        <v>4524</v>
      </c>
      <c r="B12538" t="s">
        <v>8</v>
      </c>
      <c r="D12538"/>
      <c r="F12538" t="s">
        <v>25261</v>
      </c>
      <c r="G12538" t="s">
        <v>29619</v>
      </c>
    </row>
    <row r="12539" spans="1:7" hidden="1" x14ac:dyDescent="0.25">
      <c r="A12539" t="s">
        <v>803</v>
      </c>
      <c r="B12539" t="s">
        <v>8</v>
      </c>
      <c r="D12539"/>
      <c r="F12539" t="s">
        <v>25264</v>
      </c>
      <c r="G12539" t="s">
        <v>29619</v>
      </c>
    </row>
    <row r="12540" spans="1:7" hidden="1" x14ac:dyDescent="0.25">
      <c r="A12540" t="s">
        <v>4</v>
      </c>
      <c r="B12540" t="s">
        <v>8</v>
      </c>
      <c r="D12540"/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D12541"/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D12542"/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D12543"/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D12544"/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D12545"/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D12546"/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D12547"/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D12548"/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D12549"/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D12550"/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D12551"/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D12552"/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D12553"/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D12554"/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D12555"/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D12556"/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D12557"/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D12558"/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D12559"/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D12560"/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D12561"/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D12562"/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D12563"/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D12564"/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D12565"/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D12566"/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D12567"/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D12568"/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D12569"/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D12570"/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D12571"/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D12572"/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D12573"/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D12574"/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D12575"/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D12576"/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D12577"/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D12578"/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D12579"/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D12580"/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D12581"/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D12582"/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D12583"/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D12584"/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D12585"/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D12586"/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D12587"/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D12588"/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D12589"/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D12590"/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D12591"/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D12592"/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D12593"/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D12594"/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D12595"/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D12596"/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D12597"/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D12598"/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D12599"/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D12600"/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D12601"/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D12602"/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D12603"/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D12604"/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D12605"/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D12606"/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D12607"/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D12608"/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D12609"/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D12610"/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D12611"/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D12612"/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D12613"/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D12614"/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D12615"/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D12616"/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D12617"/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D12618"/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D12619"/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D12620"/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D12621"/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D12622"/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D12623"/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D12624"/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D12625"/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D12626"/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D12627"/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D12628"/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D12629"/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D12630"/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D12631"/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D12632"/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D12633"/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D12634"/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D12635"/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D12636"/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D12637"/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D12638"/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D12639"/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D12640"/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D12641"/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D12642"/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D12643"/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D12644"/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D12645"/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D12646"/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D12647"/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D12648"/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D12649"/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D12650"/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D12651"/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D12652"/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D12653"/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D12654"/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D12655"/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D12656"/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D12662"/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D12663"/>
      <c r="F12663" t="s">
        <v>25479</v>
      </c>
      <c r="G12663" t="s">
        <v>29619</v>
      </c>
    </row>
    <row r="12664" spans="1:7" hidden="1" x14ac:dyDescent="0.25">
      <c r="A12664" t="s">
        <v>4</v>
      </c>
      <c r="B12664" t="s">
        <v>8</v>
      </c>
      <c r="D12664"/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D12665"/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D12666"/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D12667"/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D12668"/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D12669"/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D12670"/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D12671"/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D12672"/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D12673"/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D12674"/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D12675"/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D12676"/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D12677"/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D12678"/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D12679"/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D12680"/>
      <c r="F12680" t="s">
        <v>25532</v>
      </c>
      <c r="G12680" t="s">
        <v>29619</v>
      </c>
    </row>
    <row r="12681" spans="1:7" hidden="1" x14ac:dyDescent="0.25">
      <c r="A12681" t="s">
        <v>803</v>
      </c>
      <c r="B12681" t="s">
        <v>8</v>
      </c>
      <c r="D12681"/>
      <c r="F12681" t="s">
        <v>25535</v>
      </c>
      <c r="G12681" t="s">
        <v>29619</v>
      </c>
    </row>
    <row r="12682" spans="1:7" hidden="1" x14ac:dyDescent="0.25">
      <c r="A12682" t="s">
        <v>803</v>
      </c>
      <c r="B12682" t="s">
        <v>8</v>
      </c>
      <c r="D12682"/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D12683"/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D12684"/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D12685"/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D12686"/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D12687"/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D12688"/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D12689"/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D12690"/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D12691"/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D12692"/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D12693"/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D12694"/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D12695"/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D12696"/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D12697"/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D12698"/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D12699"/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D12700"/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D12701"/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D12704"/>
      <c r="F12704" t="s">
        <v>25624</v>
      </c>
      <c r="G12704" t="s">
        <v>91</v>
      </c>
    </row>
    <row r="12705" spans="1:7" hidden="1" x14ac:dyDescent="0.25">
      <c r="A12705" t="s">
        <v>24303</v>
      </c>
      <c r="B12705" t="s">
        <v>26051</v>
      </c>
      <c r="D12705"/>
      <c r="F12705" t="s">
        <v>25627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D12706"/>
      <c r="F12706" t="s">
        <v>25630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D12707"/>
      <c r="E12707" t="s">
        <v>26052</v>
      </c>
      <c r="F12707" t="s">
        <v>25633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D12708"/>
      <c r="E12708" t="s">
        <v>1140</v>
      </c>
      <c r="F12708" t="s">
        <v>25636</v>
      </c>
      <c r="G12708" t="s">
        <v>91</v>
      </c>
    </row>
    <row r="12709" spans="1:7" hidden="1" x14ac:dyDescent="0.25">
      <c r="A12709" t="s">
        <v>91</v>
      </c>
      <c r="B12709" t="s">
        <v>70</v>
      </c>
      <c r="D12709"/>
      <c r="F12709" t="s">
        <v>25639</v>
      </c>
      <c r="G12709" t="s">
        <v>91</v>
      </c>
    </row>
    <row r="12710" spans="1:7" hidden="1" x14ac:dyDescent="0.25">
      <c r="A12710" t="s">
        <v>85</v>
      </c>
      <c r="B12710" t="s">
        <v>26051</v>
      </c>
      <c r="D12710"/>
      <c r="E12710" t="s">
        <v>26053</v>
      </c>
      <c r="F12710" t="s">
        <v>25642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26054</v>
      </c>
      <c r="D12711"/>
      <c r="F12711" t="s">
        <v>25645</v>
      </c>
      <c r="G12711" t="s">
        <v>91</v>
      </c>
    </row>
    <row r="12712" spans="1:7" hidden="1" x14ac:dyDescent="0.25">
      <c r="A12712" t="s">
        <v>91</v>
      </c>
      <c r="B12712" t="s">
        <v>70</v>
      </c>
      <c r="D12712"/>
      <c r="F12712" t="s">
        <v>25648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D12713"/>
      <c r="F12713" t="s">
        <v>25651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25609</v>
      </c>
      <c r="G12714" t="s">
        <v>4878</v>
      </c>
    </row>
    <row r="12715" spans="1:7" hidden="1" x14ac:dyDescent="0.25">
      <c r="A12715" t="s">
        <v>2283</v>
      </c>
      <c r="B12715" t="s">
        <v>26051</v>
      </c>
      <c r="D12715"/>
      <c r="F12715" t="s">
        <v>25612</v>
      </c>
      <c r="G12715" t="s">
        <v>4878</v>
      </c>
    </row>
    <row r="12716" spans="1:7" hidden="1" x14ac:dyDescent="0.25">
      <c r="A12716" t="s">
        <v>4609</v>
      </c>
      <c r="B12716" t="s">
        <v>86</v>
      </c>
      <c r="D12716"/>
      <c r="E12716" t="s">
        <v>1214</v>
      </c>
      <c r="F12716" t="s">
        <v>25615</v>
      </c>
      <c r="G12716" t="s">
        <v>4878</v>
      </c>
    </row>
    <row r="12717" spans="1:7" hidden="1" x14ac:dyDescent="0.25">
      <c r="A12717" t="s">
        <v>4609</v>
      </c>
      <c r="B12717" t="s">
        <v>86</v>
      </c>
      <c r="D12717"/>
      <c r="E12717" t="s">
        <v>1214</v>
      </c>
      <c r="F12717" t="s">
        <v>25618</v>
      </c>
      <c r="G12717" t="s">
        <v>4878</v>
      </c>
    </row>
    <row r="12718" spans="1:7" hidden="1" x14ac:dyDescent="0.25">
      <c r="A12718" t="s">
        <v>4609</v>
      </c>
      <c r="B12718" t="s">
        <v>86</v>
      </c>
      <c r="D12718"/>
      <c r="E12718" t="s">
        <v>1214</v>
      </c>
      <c r="F12718" t="s">
        <v>25621</v>
      </c>
      <c r="G12718" t="s">
        <v>4878</v>
      </c>
    </row>
    <row r="12719" spans="1:7" hidden="1" x14ac:dyDescent="0.25">
      <c r="A12719" t="s">
        <v>4</v>
      </c>
      <c r="B12719" t="s">
        <v>3229</v>
      </c>
      <c r="D12719"/>
      <c r="F12719" t="s">
        <v>25654</v>
      </c>
      <c r="G12719" t="s">
        <v>4860</v>
      </c>
    </row>
    <row r="12720" spans="1:7" hidden="1" x14ac:dyDescent="0.25">
      <c r="A12720" t="s">
        <v>4</v>
      </c>
      <c r="B12720" t="s">
        <v>3229</v>
      </c>
      <c r="D12720"/>
      <c r="F12720" t="s">
        <v>25657</v>
      </c>
      <c r="G12720" t="s">
        <v>4860</v>
      </c>
    </row>
    <row r="12721" spans="1:7" hidden="1" x14ac:dyDescent="0.25">
      <c r="A12721" t="s">
        <v>4</v>
      </c>
      <c r="B12721" t="s">
        <v>3229</v>
      </c>
      <c r="D12721"/>
      <c r="F12721" t="s">
        <v>25660</v>
      </c>
      <c r="G12721" t="s">
        <v>4860</v>
      </c>
    </row>
    <row r="12722" spans="1:7" hidden="1" x14ac:dyDescent="0.25">
      <c r="A12722" t="s">
        <v>4</v>
      </c>
      <c r="B12722" t="s">
        <v>3229</v>
      </c>
      <c r="D12722"/>
      <c r="F12722" t="s">
        <v>25663</v>
      </c>
      <c r="G12722" t="s">
        <v>4860</v>
      </c>
    </row>
    <row r="12723" spans="1:7" hidden="1" x14ac:dyDescent="0.25">
      <c r="A12723" t="s">
        <v>4</v>
      </c>
      <c r="B12723" t="s">
        <v>3229</v>
      </c>
      <c r="D12723"/>
      <c r="F12723" t="s">
        <v>25666</v>
      </c>
      <c r="G12723" t="s">
        <v>4860</v>
      </c>
    </row>
    <row r="12724" spans="1:7" hidden="1" x14ac:dyDescent="0.25">
      <c r="A12724" t="s">
        <v>26064</v>
      </c>
      <c r="B12724" t="s">
        <v>70</v>
      </c>
      <c r="D12724"/>
      <c r="F12724" t="s">
        <v>25669</v>
      </c>
      <c r="G12724" t="s">
        <v>4860</v>
      </c>
    </row>
    <row r="12725" spans="1:7" hidden="1" x14ac:dyDescent="0.25">
      <c r="A12725" t="s">
        <v>4</v>
      </c>
      <c r="B12725" t="s">
        <v>3229</v>
      </c>
      <c r="D12725"/>
      <c r="F12725" t="s">
        <v>25672</v>
      </c>
      <c r="G12725" t="s">
        <v>4860</v>
      </c>
    </row>
    <row r="12726" spans="1:7" hidden="1" x14ac:dyDescent="0.25">
      <c r="A12726" t="s">
        <v>4</v>
      </c>
      <c r="B12726" t="s">
        <v>3229</v>
      </c>
      <c r="D12726"/>
      <c r="F12726" t="s">
        <v>25966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D12727"/>
      <c r="F12727" t="s">
        <v>25969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D12728"/>
      <c r="F12728" t="s">
        <v>25972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D12729"/>
      <c r="F12729" t="s">
        <v>25974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D12730"/>
      <c r="F12730" t="s">
        <v>25977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D12731"/>
      <c r="F12731" t="s">
        <v>25980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D12732"/>
      <c r="F12732" t="s">
        <v>25983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26065</v>
      </c>
      <c r="D12733"/>
      <c r="F12733" t="s">
        <v>25986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D12734"/>
      <c r="F12734" t="s">
        <v>25989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D12735"/>
      <c r="F12735" t="s">
        <v>25992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26066</v>
      </c>
      <c r="D12736"/>
      <c r="F12736" t="s">
        <v>25994</v>
      </c>
      <c r="G12736" t="s">
        <v>467</v>
      </c>
    </row>
    <row r="12737" spans="1:7" hidden="1" x14ac:dyDescent="0.25">
      <c r="A12737" t="s">
        <v>305</v>
      </c>
      <c r="B12737" t="s">
        <v>86</v>
      </c>
      <c r="D12737"/>
      <c r="F12737" t="s">
        <v>25997</v>
      </c>
      <c r="G12737" t="s">
        <v>468</v>
      </c>
    </row>
    <row r="12738" spans="1:7" hidden="1" x14ac:dyDescent="0.25">
      <c r="A12738" t="s">
        <v>803</v>
      </c>
      <c r="B12738" t="s">
        <v>8</v>
      </c>
      <c r="D12738"/>
      <c r="F12738" t="s">
        <v>26000</v>
      </c>
      <c r="G12738" t="s">
        <v>468</v>
      </c>
    </row>
    <row r="12739" spans="1:7" hidden="1" x14ac:dyDescent="0.25">
      <c r="A12739" t="s">
        <v>803</v>
      </c>
      <c r="B12739" t="s">
        <v>8</v>
      </c>
      <c r="D12739"/>
      <c r="F12739" t="s">
        <v>26003</v>
      </c>
      <c r="G12739" t="s">
        <v>468</v>
      </c>
    </row>
    <row r="12740" spans="1:7" hidden="1" x14ac:dyDescent="0.25">
      <c r="A12740" t="s">
        <v>803</v>
      </c>
      <c r="B12740" t="s">
        <v>8</v>
      </c>
      <c r="D12740"/>
      <c r="F12740" t="s">
        <v>26006</v>
      </c>
      <c r="G12740" t="s">
        <v>29619</v>
      </c>
    </row>
    <row r="12741" spans="1:7" hidden="1" x14ac:dyDescent="0.25">
      <c r="A12741" t="s">
        <v>803</v>
      </c>
      <c r="B12741" t="s">
        <v>8</v>
      </c>
      <c r="D12741"/>
      <c r="F12741" t="s">
        <v>26009</v>
      </c>
      <c r="G12741" t="s">
        <v>29619</v>
      </c>
    </row>
    <row r="12742" spans="1:7" hidden="1" x14ac:dyDescent="0.25">
      <c r="A12742" t="s">
        <v>4</v>
      </c>
      <c r="B12742" t="s">
        <v>260</v>
      </c>
      <c r="D12742"/>
      <c r="F12742" t="s">
        <v>26012</v>
      </c>
      <c r="G12742" t="s">
        <v>29619</v>
      </c>
    </row>
    <row r="12743" spans="1:7" hidden="1" x14ac:dyDescent="0.25">
      <c r="A12743" t="s">
        <v>4</v>
      </c>
      <c r="B12743" t="s">
        <v>260</v>
      </c>
      <c r="D12743"/>
      <c r="F12743" t="s">
        <v>26015</v>
      </c>
      <c r="G12743" t="s">
        <v>29619</v>
      </c>
    </row>
    <row r="12744" spans="1:7" hidden="1" x14ac:dyDescent="0.25">
      <c r="A12744" t="s">
        <v>803</v>
      </c>
      <c r="B12744" t="s">
        <v>8</v>
      </c>
      <c r="D12744"/>
      <c r="F12744" t="s">
        <v>26018</v>
      </c>
      <c r="G12744" t="s">
        <v>470</v>
      </c>
    </row>
    <row r="12745" spans="1:7" hidden="1" x14ac:dyDescent="0.25">
      <c r="A12745" t="s">
        <v>775</v>
      </c>
      <c r="B12745" t="s">
        <v>260</v>
      </c>
      <c r="D12745"/>
      <c r="F12745" t="s">
        <v>26021</v>
      </c>
      <c r="G12745" t="s">
        <v>470</v>
      </c>
    </row>
    <row r="12746" spans="1:7" hidden="1" x14ac:dyDescent="0.25">
      <c r="A12746" t="s">
        <v>803</v>
      </c>
      <c r="B12746" t="s">
        <v>8</v>
      </c>
      <c r="D12746"/>
      <c r="F12746" t="s">
        <v>26024</v>
      </c>
      <c r="G12746" t="s">
        <v>470</v>
      </c>
    </row>
    <row r="12747" spans="1:7" hidden="1" x14ac:dyDescent="0.25">
      <c r="A12747" t="s">
        <v>26067</v>
      </c>
      <c r="B12747" t="s">
        <v>1602</v>
      </c>
      <c r="D12747"/>
      <c r="F12747" t="s">
        <v>26027</v>
      </c>
      <c r="G12747" t="s">
        <v>470</v>
      </c>
    </row>
    <row r="12748" spans="1:7" hidden="1" x14ac:dyDescent="0.25">
      <c r="A12748" t="s">
        <v>8222</v>
      </c>
      <c r="B12748" t="s">
        <v>86</v>
      </c>
      <c r="D12748"/>
      <c r="F12748" t="s">
        <v>26030</v>
      </c>
      <c r="G12748" t="s">
        <v>470</v>
      </c>
    </row>
    <row r="12749" spans="1:7" hidden="1" x14ac:dyDescent="0.25">
      <c r="A12749" t="s">
        <v>803</v>
      </c>
      <c r="B12749" t="s">
        <v>8</v>
      </c>
      <c r="D12749"/>
      <c r="F12749" t="s">
        <v>26033</v>
      </c>
      <c r="G12749" t="s">
        <v>470</v>
      </c>
    </row>
    <row r="12750" spans="1:7" hidden="1" x14ac:dyDescent="0.25">
      <c r="A12750" t="s">
        <v>8222</v>
      </c>
      <c r="B12750" t="s">
        <v>86</v>
      </c>
      <c r="D12750"/>
      <c r="F12750" t="s">
        <v>26036</v>
      </c>
      <c r="G12750" t="s">
        <v>470</v>
      </c>
    </row>
    <row r="12751" spans="1:7" hidden="1" x14ac:dyDescent="0.25">
      <c r="A12751" t="s">
        <v>803</v>
      </c>
      <c r="B12751" t="s">
        <v>8</v>
      </c>
      <c r="D12751"/>
      <c r="F12751" t="s">
        <v>26039</v>
      </c>
      <c r="G12751" t="s">
        <v>470</v>
      </c>
    </row>
    <row r="12752" spans="1:7" hidden="1" x14ac:dyDescent="0.25">
      <c r="A12752" t="s">
        <v>803</v>
      </c>
      <c r="B12752" t="s">
        <v>9</v>
      </c>
      <c r="D12752"/>
      <c r="F12752" t="s">
        <v>25714</v>
      </c>
      <c r="G12752" t="s">
        <v>4879</v>
      </c>
    </row>
    <row r="12753" spans="1:7" hidden="1" x14ac:dyDescent="0.25">
      <c r="A12753" t="s">
        <v>4</v>
      </c>
      <c r="B12753" t="s">
        <v>3238</v>
      </c>
      <c r="D12753"/>
      <c r="F12753" t="s">
        <v>25717</v>
      </c>
      <c r="G12753" t="s">
        <v>4879</v>
      </c>
    </row>
    <row r="12754" spans="1:7" hidden="1" x14ac:dyDescent="0.25">
      <c r="A12754" t="s">
        <v>3371</v>
      </c>
      <c r="B12754" t="s">
        <v>646</v>
      </c>
      <c r="D12754"/>
      <c r="F12754" t="s">
        <v>25720</v>
      </c>
      <c r="G12754" t="s">
        <v>4879</v>
      </c>
    </row>
    <row r="12755" spans="1:7" hidden="1" x14ac:dyDescent="0.25">
      <c r="A12755" t="s">
        <v>803</v>
      </c>
      <c r="B12755" t="s">
        <v>9</v>
      </c>
      <c r="D12755"/>
      <c r="F12755" t="s">
        <v>25723</v>
      </c>
      <c r="G12755" t="s">
        <v>4879</v>
      </c>
    </row>
    <row r="12756" spans="1:7" hidden="1" x14ac:dyDescent="0.25">
      <c r="A12756" t="s">
        <v>803</v>
      </c>
      <c r="B12756" t="s">
        <v>9</v>
      </c>
      <c r="D12756"/>
      <c r="F12756" t="s">
        <v>25726</v>
      </c>
      <c r="G12756" t="s">
        <v>4879</v>
      </c>
    </row>
    <row r="12757" spans="1:7" hidden="1" x14ac:dyDescent="0.25">
      <c r="A12757" t="s">
        <v>4519</v>
      </c>
      <c r="B12757" t="s">
        <v>260</v>
      </c>
      <c r="D12757"/>
      <c r="F12757" t="s">
        <v>25729</v>
      </c>
      <c r="G12757" t="s">
        <v>4879</v>
      </c>
    </row>
    <row r="12758" spans="1:7" hidden="1" x14ac:dyDescent="0.25">
      <c r="A12758" t="s">
        <v>817</v>
      </c>
      <c r="B12758" t="s">
        <v>541</v>
      </c>
      <c r="D12758"/>
      <c r="F12758" t="s">
        <v>25732</v>
      </c>
      <c r="G12758" t="s">
        <v>4879</v>
      </c>
    </row>
    <row r="12759" spans="1:7" hidden="1" x14ac:dyDescent="0.25">
      <c r="A12759" t="s">
        <v>817</v>
      </c>
      <c r="B12759" t="s">
        <v>541</v>
      </c>
      <c r="D12759"/>
      <c r="F12759" t="s">
        <v>25735</v>
      </c>
      <c r="G12759" t="s">
        <v>4879</v>
      </c>
    </row>
    <row r="12760" spans="1:7" hidden="1" x14ac:dyDescent="0.25">
      <c r="A12760" t="s">
        <v>4</v>
      </c>
      <c r="B12760" t="s">
        <v>9</v>
      </c>
      <c r="D12760"/>
      <c r="F12760" t="s">
        <v>25738</v>
      </c>
      <c r="G12760" t="s">
        <v>4879</v>
      </c>
    </row>
    <row r="12761" spans="1:7" hidden="1" x14ac:dyDescent="0.25">
      <c r="A12761" t="s">
        <v>4</v>
      </c>
      <c r="B12761" t="s">
        <v>3238</v>
      </c>
      <c r="D12761"/>
      <c r="F12761" t="s">
        <v>25741</v>
      </c>
      <c r="G12761" t="s">
        <v>4879</v>
      </c>
    </row>
    <row r="12762" spans="1:7" hidden="1" x14ac:dyDescent="0.25">
      <c r="A12762" t="s">
        <v>817</v>
      </c>
      <c r="B12762" t="s">
        <v>358</v>
      </c>
      <c r="D12762"/>
      <c r="F12762" t="s">
        <v>25675</v>
      </c>
      <c r="G12762" t="s">
        <v>4880</v>
      </c>
    </row>
    <row r="12763" spans="1:7" hidden="1" x14ac:dyDescent="0.25">
      <c r="A12763" t="s">
        <v>817</v>
      </c>
      <c r="B12763" t="s">
        <v>358</v>
      </c>
      <c r="D12763"/>
      <c r="F12763" t="s">
        <v>25678</v>
      </c>
      <c r="G12763" t="s">
        <v>4880</v>
      </c>
    </row>
    <row r="12764" spans="1:7" hidden="1" x14ac:dyDescent="0.25">
      <c r="A12764" t="s">
        <v>817</v>
      </c>
      <c r="B12764" t="s">
        <v>358</v>
      </c>
      <c r="D12764"/>
      <c r="F12764" t="s">
        <v>25681</v>
      </c>
      <c r="G12764" t="s">
        <v>4880</v>
      </c>
    </row>
    <row r="12765" spans="1:7" hidden="1" x14ac:dyDescent="0.25">
      <c r="A12765" t="s">
        <v>817</v>
      </c>
      <c r="B12765" t="s">
        <v>358</v>
      </c>
      <c r="D12765"/>
      <c r="F12765" t="s">
        <v>25684</v>
      </c>
      <c r="G12765" t="s">
        <v>4880</v>
      </c>
    </row>
    <row r="12766" spans="1:7" hidden="1" x14ac:dyDescent="0.25">
      <c r="A12766" t="s">
        <v>817</v>
      </c>
      <c r="B12766" t="s">
        <v>358</v>
      </c>
      <c r="D12766"/>
      <c r="F12766" t="s">
        <v>25687</v>
      </c>
      <c r="G12766" t="s">
        <v>4880</v>
      </c>
    </row>
    <row r="12767" spans="1:7" hidden="1" x14ac:dyDescent="0.25">
      <c r="A12767" t="s">
        <v>4</v>
      </c>
      <c r="B12767" t="s">
        <v>9</v>
      </c>
      <c r="D12767"/>
      <c r="F12767" t="s">
        <v>25690</v>
      </c>
      <c r="G12767" t="s">
        <v>4880</v>
      </c>
    </row>
    <row r="12768" spans="1:7" hidden="1" x14ac:dyDescent="0.25">
      <c r="A12768" t="s">
        <v>4</v>
      </c>
      <c r="B12768" t="s">
        <v>260</v>
      </c>
      <c r="D12768"/>
      <c r="F12768" t="s">
        <v>25693</v>
      </c>
      <c r="G12768" t="s">
        <v>4880</v>
      </c>
    </row>
    <row r="12769" spans="1:7" hidden="1" x14ac:dyDescent="0.25">
      <c r="A12769" t="s">
        <v>3371</v>
      </c>
      <c r="B12769" t="s">
        <v>3372</v>
      </c>
      <c r="D12769"/>
      <c r="F12769" t="s">
        <v>25696</v>
      </c>
      <c r="G12769" t="s">
        <v>4880</v>
      </c>
    </row>
    <row r="12770" spans="1:7" hidden="1" x14ac:dyDescent="0.25">
      <c r="A12770" t="s">
        <v>817</v>
      </c>
      <c r="B12770" t="s">
        <v>358</v>
      </c>
      <c r="D12770"/>
      <c r="F12770" t="s">
        <v>25699</v>
      </c>
      <c r="G12770" t="s">
        <v>4880</v>
      </c>
    </row>
    <row r="12771" spans="1:7" hidden="1" x14ac:dyDescent="0.25">
      <c r="A12771" t="s">
        <v>817</v>
      </c>
      <c r="B12771" t="s">
        <v>358</v>
      </c>
      <c r="D12771"/>
      <c r="F12771" t="s">
        <v>25702</v>
      </c>
      <c r="G12771" t="s">
        <v>4880</v>
      </c>
    </row>
    <row r="12772" spans="1:7" hidden="1" x14ac:dyDescent="0.25">
      <c r="A12772" t="s">
        <v>3371</v>
      </c>
      <c r="B12772" t="s">
        <v>3372</v>
      </c>
      <c r="D12772"/>
      <c r="F12772" t="s">
        <v>25705</v>
      </c>
      <c r="G12772" t="s">
        <v>4880</v>
      </c>
    </row>
    <row r="12773" spans="1:7" hidden="1" x14ac:dyDescent="0.25">
      <c r="A12773" t="s">
        <v>356</v>
      </c>
      <c r="B12773" t="s">
        <v>3372</v>
      </c>
      <c r="D12773"/>
      <c r="F12773" t="s">
        <v>25708</v>
      </c>
      <c r="G12773" t="s">
        <v>4880</v>
      </c>
    </row>
    <row r="12774" spans="1:7" hidden="1" x14ac:dyDescent="0.25">
      <c r="A12774" t="s">
        <v>356</v>
      </c>
      <c r="B12774" t="s">
        <v>3372</v>
      </c>
      <c r="D12774"/>
      <c r="F12774" t="s">
        <v>25711</v>
      </c>
      <c r="G12774" t="s">
        <v>4880</v>
      </c>
    </row>
    <row r="12775" spans="1:7" hidden="1" x14ac:dyDescent="0.25">
      <c r="A12775" t="s">
        <v>803</v>
      </c>
      <c r="B12775" t="s">
        <v>8</v>
      </c>
      <c r="D12775"/>
      <c r="F12775" t="s">
        <v>25765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D12776"/>
      <c r="E12776" t="s">
        <v>26068</v>
      </c>
      <c r="F12776" t="s">
        <v>25768</v>
      </c>
      <c r="G12776" t="s">
        <v>4881</v>
      </c>
    </row>
    <row r="12777" spans="1:7" hidden="1" x14ac:dyDescent="0.25">
      <c r="A12777" t="s">
        <v>4</v>
      </c>
      <c r="B12777" t="s">
        <v>70</v>
      </c>
      <c r="D12777"/>
      <c r="F12777" t="s">
        <v>25771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26069</v>
      </c>
      <c r="D12778"/>
      <c r="E12778" t="s">
        <v>4881</v>
      </c>
      <c r="F12778" t="s">
        <v>25774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26069</v>
      </c>
      <c r="D12779"/>
      <c r="E12779" t="s">
        <v>4881</v>
      </c>
      <c r="F12779" t="s">
        <v>25777</v>
      </c>
      <c r="G12779" t="s">
        <v>4881</v>
      </c>
    </row>
    <row r="12780" spans="1:7" hidden="1" x14ac:dyDescent="0.25">
      <c r="A12780" t="s">
        <v>4</v>
      </c>
      <c r="B12780" t="s">
        <v>70</v>
      </c>
      <c r="D12780"/>
      <c r="F12780" t="s">
        <v>25780</v>
      </c>
      <c r="G12780" t="s">
        <v>4881</v>
      </c>
    </row>
    <row r="12781" spans="1:7" hidden="1" x14ac:dyDescent="0.25">
      <c r="A12781" t="s">
        <v>23053</v>
      </c>
      <c r="B12781" t="s">
        <v>86</v>
      </c>
      <c r="D12781"/>
      <c r="F12781" t="s">
        <v>25783</v>
      </c>
      <c r="G12781" t="s">
        <v>4881</v>
      </c>
    </row>
    <row r="12782" spans="1:7" hidden="1" x14ac:dyDescent="0.25">
      <c r="A12782" t="s">
        <v>162</v>
      </c>
      <c r="B12782" t="s">
        <v>26070</v>
      </c>
      <c r="C12782" t="s">
        <v>2648</v>
      </c>
      <c r="D12782">
        <v>1</v>
      </c>
      <c r="F12782" t="s">
        <v>25786</v>
      </c>
      <c r="G12782" t="s">
        <v>4881</v>
      </c>
    </row>
    <row r="12783" spans="1:7" hidden="1" x14ac:dyDescent="0.25">
      <c r="A12783" t="s">
        <v>162</v>
      </c>
      <c r="B12783" t="s">
        <v>26070</v>
      </c>
      <c r="C12783" t="s">
        <v>2648</v>
      </c>
      <c r="D12783">
        <v>1</v>
      </c>
      <c r="F12783" t="s">
        <v>25789</v>
      </c>
      <c r="G12783" t="s">
        <v>4881</v>
      </c>
    </row>
    <row r="12784" spans="1:7" hidden="1" x14ac:dyDescent="0.25">
      <c r="A12784" t="s">
        <v>162</v>
      </c>
      <c r="B12784" t="s">
        <v>26070</v>
      </c>
      <c r="C12784" t="s">
        <v>2648</v>
      </c>
      <c r="D12784">
        <v>1</v>
      </c>
      <c r="F12784" t="s">
        <v>25792</v>
      </c>
      <c r="G12784" t="s">
        <v>4881</v>
      </c>
    </row>
    <row r="12785" spans="1:7" hidden="1" x14ac:dyDescent="0.25">
      <c r="A12785" t="s">
        <v>162</v>
      </c>
      <c r="B12785" t="s">
        <v>26070</v>
      </c>
      <c r="C12785" t="s">
        <v>2648</v>
      </c>
      <c r="D12785">
        <v>1</v>
      </c>
      <c r="F12785" t="s">
        <v>25795</v>
      </c>
      <c r="G12785" t="s">
        <v>4881</v>
      </c>
    </row>
    <row r="12786" spans="1:7" hidden="1" x14ac:dyDescent="0.25">
      <c r="A12786" t="s">
        <v>162</v>
      </c>
      <c r="B12786" t="s">
        <v>26070</v>
      </c>
      <c r="C12786" t="s">
        <v>2648</v>
      </c>
      <c r="D12786">
        <v>1</v>
      </c>
      <c r="F12786" t="s">
        <v>25798</v>
      </c>
      <c r="G12786" t="s">
        <v>4881</v>
      </c>
    </row>
    <row r="12787" spans="1:7" hidden="1" x14ac:dyDescent="0.25">
      <c r="A12787" t="s">
        <v>162</v>
      </c>
      <c r="B12787" t="s">
        <v>26070</v>
      </c>
      <c r="C12787" t="s">
        <v>2648</v>
      </c>
      <c r="D12787">
        <v>1</v>
      </c>
      <c r="F12787" t="s">
        <v>25801</v>
      </c>
      <c r="G12787" t="s">
        <v>4881</v>
      </c>
    </row>
    <row r="12788" spans="1:7" hidden="1" x14ac:dyDescent="0.25">
      <c r="A12788" t="s">
        <v>162</v>
      </c>
      <c r="B12788" t="s">
        <v>26070</v>
      </c>
      <c r="C12788" t="s">
        <v>2648</v>
      </c>
      <c r="D12788">
        <v>1</v>
      </c>
      <c r="F12788" t="s">
        <v>25804</v>
      </c>
      <c r="G12788" t="s">
        <v>4881</v>
      </c>
    </row>
    <row r="12789" spans="1:7" hidden="1" x14ac:dyDescent="0.25">
      <c r="A12789" t="s">
        <v>162</v>
      </c>
      <c r="B12789" t="s">
        <v>26070</v>
      </c>
      <c r="C12789" t="s">
        <v>2648</v>
      </c>
      <c r="D12789">
        <v>1</v>
      </c>
      <c r="F12789" t="s">
        <v>25807</v>
      </c>
      <c r="G12789" t="s">
        <v>4881</v>
      </c>
    </row>
    <row r="12790" spans="1:7" hidden="1" x14ac:dyDescent="0.25">
      <c r="A12790" t="s">
        <v>162</v>
      </c>
      <c r="B12790" t="s">
        <v>26070</v>
      </c>
      <c r="C12790" t="s">
        <v>2648</v>
      </c>
      <c r="D12790">
        <v>1</v>
      </c>
      <c r="F12790" t="s">
        <v>25810</v>
      </c>
      <c r="G12790" t="s">
        <v>4881</v>
      </c>
    </row>
    <row r="12791" spans="1:7" hidden="1" x14ac:dyDescent="0.25">
      <c r="A12791" t="s">
        <v>162</v>
      </c>
      <c r="B12791" t="s">
        <v>26070</v>
      </c>
      <c r="C12791" t="s">
        <v>2648</v>
      </c>
      <c r="D12791">
        <v>1</v>
      </c>
      <c r="F12791" t="s">
        <v>25813</v>
      </c>
      <c r="G12791" t="s">
        <v>4881</v>
      </c>
    </row>
    <row r="12792" spans="1:7" hidden="1" x14ac:dyDescent="0.25">
      <c r="A12792" t="s">
        <v>162</v>
      </c>
      <c r="B12792" t="s">
        <v>26070</v>
      </c>
      <c r="C12792" t="s">
        <v>2648</v>
      </c>
      <c r="D12792">
        <v>1</v>
      </c>
      <c r="F12792" t="s">
        <v>25816</v>
      </c>
      <c r="G12792" t="s">
        <v>4881</v>
      </c>
    </row>
    <row r="12793" spans="1:7" hidden="1" x14ac:dyDescent="0.25">
      <c r="A12793" t="s">
        <v>162</v>
      </c>
      <c r="B12793" t="s">
        <v>26070</v>
      </c>
      <c r="C12793" t="s">
        <v>2648</v>
      </c>
      <c r="D12793">
        <v>1</v>
      </c>
      <c r="F12793" t="s">
        <v>25819</v>
      </c>
      <c r="G12793" t="s">
        <v>4881</v>
      </c>
    </row>
    <row r="12794" spans="1:7" hidden="1" x14ac:dyDescent="0.25">
      <c r="A12794" t="s">
        <v>162</v>
      </c>
      <c r="B12794" t="s">
        <v>26070</v>
      </c>
      <c r="C12794" t="s">
        <v>2648</v>
      </c>
      <c r="D12794">
        <v>1</v>
      </c>
      <c r="F12794" t="s">
        <v>25822</v>
      </c>
      <c r="G12794" t="s">
        <v>4881</v>
      </c>
    </row>
    <row r="12795" spans="1:7" hidden="1" x14ac:dyDescent="0.25">
      <c r="A12795" t="s">
        <v>4</v>
      </c>
      <c r="B12795" t="s">
        <v>26071</v>
      </c>
      <c r="D12795"/>
      <c r="F12795" t="s">
        <v>25825</v>
      </c>
      <c r="G12795" t="s">
        <v>4881</v>
      </c>
    </row>
    <row r="12796" spans="1:7" hidden="1" x14ac:dyDescent="0.25">
      <c r="A12796" t="s">
        <v>803</v>
      </c>
      <c r="B12796" t="s">
        <v>8</v>
      </c>
      <c r="D12796"/>
      <c r="F12796" t="s">
        <v>25744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D12797"/>
      <c r="E12797" t="s">
        <v>4882</v>
      </c>
      <c r="F12797" t="s">
        <v>25747</v>
      </c>
      <c r="G12797" t="s">
        <v>4882</v>
      </c>
    </row>
    <row r="12798" spans="1:7" hidden="1" x14ac:dyDescent="0.25">
      <c r="A12798" t="s">
        <v>4</v>
      </c>
      <c r="B12798" t="s">
        <v>70</v>
      </c>
      <c r="D12798"/>
      <c r="F12798" t="s">
        <v>25750</v>
      </c>
      <c r="G12798" t="s">
        <v>4882</v>
      </c>
    </row>
    <row r="12799" spans="1:7" hidden="1" x14ac:dyDescent="0.25">
      <c r="A12799" t="s">
        <v>803</v>
      </c>
      <c r="B12799" t="s">
        <v>8</v>
      </c>
      <c r="D12799"/>
      <c r="F12799" t="s">
        <v>25753</v>
      </c>
      <c r="G12799" t="s">
        <v>4882</v>
      </c>
    </row>
    <row r="12800" spans="1:7" hidden="1" x14ac:dyDescent="0.25">
      <c r="A12800" t="s">
        <v>3371</v>
      </c>
      <c r="B12800" t="s">
        <v>86</v>
      </c>
      <c r="D12800"/>
      <c r="F12800" t="s">
        <v>25756</v>
      </c>
      <c r="G12800" t="s">
        <v>4882</v>
      </c>
    </row>
    <row r="12801" spans="1:7" hidden="1" x14ac:dyDescent="0.25">
      <c r="A12801" t="s">
        <v>3371</v>
      </c>
      <c r="B12801" t="s">
        <v>646</v>
      </c>
      <c r="D12801"/>
      <c r="F12801" t="s">
        <v>25759</v>
      </c>
      <c r="G12801" t="s">
        <v>4882</v>
      </c>
    </row>
    <row r="12802" spans="1:7" hidden="1" x14ac:dyDescent="0.25">
      <c r="A12802" t="s">
        <v>803</v>
      </c>
      <c r="B12802" t="s">
        <v>8</v>
      </c>
      <c r="D12802"/>
      <c r="F12802" t="s">
        <v>25762</v>
      </c>
      <c r="G12802" t="s">
        <v>4882</v>
      </c>
    </row>
    <row r="12803" spans="1:7" hidden="1" x14ac:dyDescent="0.25">
      <c r="A12803" t="s">
        <v>803</v>
      </c>
      <c r="B12803" t="s">
        <v>8</v>
      </c>
      <c r="D12803"/>
      <c r="F12803" t="s">
        <v>25828</v>
      </c>
      <c r="G12803" t="s">
        <v>773</v>
      </c>
    </row>
    <row r="12804" spans="1:7" hidden="1" x14ac:dyDescent="0.25">
      <c r="A12804" t="s">
        <v>803</v>
      </c>
      <c r="B12804" t="s">
        <v>6606</v>
      </c>
      <c r="D12804"/>
      <c r="F12804" t="s">
        <v>25831</v>
      </c>
      <c r="G12804" t="s">
        <v>773</v>
      </c>
    </row>
    <row r="12805" spans="1:7" hidden="1" x14ac:dyDescent="0.25">
      <c r="A12805" t="s">
        <v>803</v>
      </c>
      <c r="B12805" t="s">
        <v>6606</v>
      </c>
      <c r="D12805"/>
      <c r="F12805" t="s">
        <v>25834</v>
      </c>
      <c r="G12805" t="s">
        <v>773</v>
      </c>
    </row>
    <row r="12806" spans="1:7" hidden="1" x14ac:dyDescent="0.25">
      <c r="A12806" t="s">
        <v>803</v>
      </c>
      <c r="B12806" t="s">
        <v>8</v>
      </c>
      <c r="D12806"/>
      <c r="F12806" t="s">
        <v>25837</v>
      </c>
      <c r="G12806" t="s">
        <v>796</v>
      </c>
    </row>
    <row r="12807" spans="1:7" hidden="1" x14ac:dyDescent="0.25">
      <c r="A12807" t="s">
        <v>305</v>
      </c>
      <c r="B12807" t="s">
        <v>86</v>
      </c>
      <c r="D12807"/>
      <c r="F12807" t="s">
        <v>25840</v>
      </c>
      <c r="G12807" t="s">
        <v>796</v>
      </c>
    </row>
    <row r="12808" spans="1:7" hidden="1" x14ac:dyDescent="0.25">
      <c r="A12808" t="s">
        <v>305</v>
      </c>
      <c r="B12808" t="s">
        <v>86</v>
      </c>
      <c r="D12808"/>
      <c r="F12808" t="s">
        <v>25843</v>
      </c>
      <c r="G12808" t="s">
        <v>796</v>
      </c>
    </row>
    <row r="12809" spans="1:7" hidden="1" x14ac:dyDescent="0.25">
      <c r="A12809" t="s">
        <v>803</v>
      </c>
      <c r="B12809" t="s">
        <v>8</v>
      </c>
      <c r="D12809"/>
      <c r="F12809" t="s">
        <v>25846</v>
      </c>
      <c r="G12809" t="s">
        <v>796</v>
      </c>
    </row>
    <row r="12810" spans="1:7" hidden="1" x14ac:dyDescent="0.25">
      <c r="A12810" t="s">
        <v>803</v>
      </c>
      <c r="B12810" t="s">
        <v>8</v>
      </c>
      <c r="D12810"/>
      <c r="F12810" t="s">
        <v>25849</v>
      </c>
      <c r="G12810" t="s">
        <v>796</v>
      </c>
    </row>
    <row r="12811" spans="1:7" hidden="1" x14ac:dyDescent="0.25">
      <c r="A12811" t="s">
        <v>803</v>
      </c>
      <c r="B12811" t="s">
        <v>8</v>
      </c>
      <c r="D12811"/>
      <c r="F12811" t="s">
        <v>25852</v>
      </c>
      <c r="G12811" t="s">
        <v>796</v>
      </c>
    </row>
    <row r="12812" spans="1:7" hidden="1" x14ac:dyDescent="0.25">
      <c r="A12812" t="s">
        <v>4</v>
      </c>
      <c r="B12812" t="s">
        <v>8</v>
      </c>
      <c r="D12812"/>
      <c r="F12812" t="s">
        <v>25855</v>
      </c>
      <c r="G12812" t="s">
        <v>4526</v>
      </c>
    </row>
    <row r="12813" spans="1:7" hidden="1" x14ac:dyDescent="0.25">
      <c r="A12813" t="s">
        <v>4</v>
      </c>
      <c r="B12813" t="s">
        <v>8</v>
      </c>
      <c r="D12813"/>
      <c r="F12813" t="s">
        <v>25858</v>
      </c>
      <c r="G12813" t="s">
        <v>4526</v>
      </c>
    </row>
    <row r="12814" spans="1:7" hidden="1" x14ac:dyDescent="0.25">
      <c r="A12814" t="s">
        <v>4</v>
      </c>
      <c r="B12814" t="s">
        <v>8</v>
      </c>
      <c r="D12814"/>
      <c r="F12814" t="s">
        <v>25861</v>
      </c>
      <c r="G12814" t="s">
        <v>4526</v>
      </c>
    </row>
    <row r="12815" spans="1:7" hidden="1" x14ac:dyDescent="0.25">
      <c r="A12815" t="s">
        <v>803</v>
      </c>
      <c r="B12815" t="s">
        <v>8</v>
      </c>
      <c r="D12815"/>
      <c r="F12815" t="s">
        <v>25864</v>
      </c>
      <c r="G12815" t="s">
        <v>4867</v>
      </c>
    </row>
    <row r="12816" spans="1:7" hidden="1" x14ac:dyDescent="0.25">
      <c r="A12816" t="s">
        <v>4</v>
      </c>
      <c r="B12816" t="s">
        <v>3240</v>
      </c>
      <c r="D12816"/>
      <c r="F12816" t="s">
        <v>25867</v>
      </c>
      <c r="G12816" t="s">
        <v>4867</v>
      </c>
    </row>
    <row r="12817" spans="1:7" hidden="1" x14ac:dyDescent="0.25">
      <c r="A12817" t="s">
        <v>3371</v>
      </c>
      <c r="B12817" t="s">
        <v>646</v>
      </c>
      <c r="D12817"/>
      <c r="F12817" t="s">
        <v>25870</v>
      </c>
      <c r="G12817" t="s">
        <v>4867</v>
      </c>
    </row>
    <row r="12818" spans="1:7" hidden="1" x14ac:dyDescent="0.25">
      <c r="A12818" t="s">
        <v>803</v>
      </c>
      <c r="B12818" t="s">
        <v>8</v>
      </c>
      <c r="D12818"/>
      <c r="F12818" t="s">
        <v>25873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D12819"/>
      <c r="F12819" t="s">
        <v>25876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D12820"/>
      <c r="F12820" t="s">
        <v>25879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26072</v>
      </c>
      <c r="D12821"/>
      <c r="F12821" t="s">
        <v>25882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26073</v>
      </c>
      <c r="D12822"/>
      <c r="F12822" t="s">
        <v>25885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D12823"/>
      <c r="F12823" t="s">
        <v>25888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D12824"/>
      <c r="F12824" t="s">
        <v>25891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26074</v>
      </c>
      <c r="D12825"/>
      <c r="F12825" t="s">
        <v>25894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26074</v>
      </c>
      <c r="D12826"/>
      <c r="F12826" t="s">
        <v>25897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26074</v>
      </c>
      <c r="D12827"/>
      <c r="F12827" t="s">
        <v>25900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26075</v>
      </c>
      <c r="D12828"/>
      <c r="F12828" t="s">
        <v>25903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D12829"/>
      <c r="F12829" t="s">
        <v>25906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D12830"/>
      <c r="F12830" t="s">
        <v>25909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D12831"/>
      <c r="F12831" t="s">
        <v>25912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D12832"/>
      <c r="F12832" t="s">
        <v>25915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D12833"/>
      <c r="F12833" t="s">
        <v>25918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D12834"/>
      <c r="F12834" t="s">
        <v>25921</v>
      </c>
      <c r="G12834" t="s">
        <v>4867</v>
      </c>
    </row>
    <row r="12835" spans="1:7" hidden="1" x14ac:dyDescent="0.25">
      <c r="A12835" t="s">
        <v>1587</v>
      </c>
      <c r="B12835" t="s">
        <v>70</v>
      </c>
      <c r="D12835"/>
      <c r="F12835" t="s">
        <v>25924</v>
      </c>
      <c r="G12835" t="s">
        <v>4867</v>
      </c>
    </row>
    <row r="12836" spans="1:7" hidden="1" x14ac:dyDescent="0.25">
      <c r="A12836" t="s">
        <v>4</v>
      </c>
      <c r="B12836" t="s">
        <v>260</v>
      </c>
      <c r="D12836"/>
      <c r="F12836" t="s">
        <v>25927</v>
      </c>
      <c r="G12836" t="s">
        <v>4868</v>
      </c>
    </row>
    <row r="12837" spans="1:7" hidden="1" x14ac:dyDescent="0.25">
      <c r="A12837" t="s">
        <v>4</v>
      </c>
      <c r="B12837" t="s">
        <v>646</v>
      </c>
      <c r="D12837"/>
      <c r="F12837" t="s">
        <v>25930</v>
      </c>
      <c r="G12837" t="s">
        <v>4868</v>
      </c>
    </row>
    <row r="12838" spans="1:7" hidden="1" x14ac:dyDescent="0.25">
      <c r="A12838" t="s">
        <v>4</v>
      </c>
      <c r="B12838" t="s">
        <v>260</v>
      </c>
      <c r="D12838"/>
      <c r="F12838" t="s">
        <v>25933</v>
      </c>
      <c r="G12838" t="s">
        <v>4868</v>
      </c>
    </row>
    <row r="12839" spans="1:7" hidden="1" x14ac:dyDescent="0.25">
      <c r="A12839" t="s">
        <v>5701</v>
      </c>
      <c r="B12839" t="s">
        <v>260</v>
      </c>
      <c r="D12839"/>
      <c r="F12839" t="s">
        <v>25936</v>
      </c>
      <c r="G12839" t="s">
        <v>4868</v>
      </c>
    </row>
    <row r="12840" spans="1:7" hidden="1" x14ac:dyDescent="0.25">
      <c r="A12840" t="s">
        <v>5701</v>
      </c>
      <c r="B12840" t="s">
        <v>260</v>
      </c>
      <c r="D12840"/>
      <c r="F12840" t="s">
        <v>25939</v>
      </c>
      <c r="G12840" t="s">
        <v>4868</v>
      </c>
    </row>
    <row r="12841" spans="1:7" hidden="1" x14ac:dyDescent="0.25">
      <c r="A12841" t="s">
        <v>5701</v>
      </c>
      <c r="B12841" t="s">
        <v>260</v>
      </c>
      <c r="D12841"/>
      <c r="F12841" t="s">
        <v>25942</v>
      </c>
      <c r="G12841" t="s">
        <v>4868</v>
      </c>
    </row>
    <row r="12842" spans="1:7" hidden="1" x14ac:dyDescent="0.25">
      <c r="A12842" t="s">
        <v>5701</v>
      </c>
      <c r="B12842" t="s">
        <v>260</v>
      </c>
      <c r="D12842"/>
      <c r="F12842" t="s">
        <v>25945</v>
      </c>
      <c r="G12842" t="s">
        <v>4868</v>
      </c>
    </row>
    <row r="12843" spans="1:7" hidden="1" x14ac:dyDescent="0.25">
      <c r="A12843" t="s">
        <v>5701</v>
      </c>
      <c r="B12843" t="s">
        <v>260</v>
      </c>
      <c r="D12843"/>
      <c r="F12843" t="s">
        <v>25948</v>
      </c>
      <c r="G12843" t="s">
        <v>4868</v>
      </c>
    </row>
    <row r="12844" spans="1:7" hidden="1" x14ac:dyDescent="0.25">
      <c r="A12844" t="s">
        <v>5701</v>
      </c>
      <c r="B12844" t="s">
        <v>260</v>
      </c>
      <c r="D12844"/>
      <c r="F12844" t="s">
        <v>25951</v>
      </c>
      <c r="G12844" t="s">
        <v>4868</v>
      </c>
    </row>
    <row r="12845" spans="1:7" hidden="1" x14ac:dyDescent="0.25">
      <c r="A12845" t="s">
        <v>5701</v>
      </c>
      <c r="B12845" t="s">
        <v>260</v>
      </c>
      <c r="D12845"/>
      <c r="F12845" t="s">
        <v>25954</v>
      </c>
      <c r="G12845" t="s">
        <v>4868</v>
      </c>
    </row>
    <row r="12846" spans="1:7" hidden="1" x14ac:dyDescent="0.25">
      <c r="A12846" t="s">
        <v>4</v>
      </c>
      <c r="B12846" t="s">
        <v>646</v>
      </c>
      <c r="D12846"/>
      <c r="F12846" t="s">
        <v>25957</v>
      </c>
      <c r="G12846" t="s">
        <v>4868</v>
      </c>
    </row>
    <row r="12847" spans="1:7" hidden="1" x14ac:dyDescent="0.25">
      <c r="A12847" t="s">
        <v>4</v>
      </c>
      <c r="B12847" t="s">
        <v>4869</v>
      </c>
      <c r="D12847"/>
      <c r="F12847" t="s">
        <v>25960</v>
      </c>
      <c r="G12847" t="s">
        <v>4868</v>
      </c>
    </row>
    <row r="12848" spans="1:7" hidden="1" x14ac:dyDescent="0.25">
      <c r="A12848" t="s">
        <v>4</v>
      </c>
      <c r="B12848" t="s">
        <v>646</v>
      </c>
      <c r="D12848"/>
      <c r="F12848" t="s">
        <v>25963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26042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26045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26048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D12852"/>
      <c r="F12852" t="s">
        <v>26055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D12853"/>
      <c r="F12853" t="s">
        <v>26058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D12854"/>
      <c r="F12854" t="s">
        <v>26061</v>
      </c>
      <c r="G12854" t="s">
        <v>4881</v>
      </c>
    </row>
    <row r="12855" spans="1:7" hidden="1" x14ac:dyDescent="0.25">
      <c r="A12855" t="s">
        <v>91</v>
      </c>
      <c r="B12855" t="s">
        <v>26589</v>
      </c>
      <c r="C12855" t="s">
        <v>51</v>
      </c>
      <c r="D12855"/>
      <c r="F12855" t="s">
        <v>26109</v>
      </c>
      <c r="G12855" t="s">
        <v>91</v>
      </c>
    </row>
    <row r="12856" spans="1:7" hidden="1" x14ac:dyDescent="0.25">
      <c r="A12856" t="s">
        <v>62</v>
      </c>
      <c r="B12856" t="s">
        <v>26589</v>
      </c>
      <c r="C12856" t="s">
        <v>26590</v>
      </c>
      <c r="D12856"/>
      <c r="F12856" t="s">
        <v>26112</v>
      </c>
      <c r="G12856" t="s">
        <v>91</v>
      </c>
    </row>
    <row r="12857" spans="1:7" hidden="1" x14ac:dyDescent="0.25">
      <c r="A12857" t="s">
        <v>91</v>
      </c>
      <c r="B12857" t="s">
        <v>26591</v>
      </c>
      <c r="C12857" t="s">
        <v>51</v>
      </c>
      <c r="D12857"/>
      <c r="F12857" t="s">
        <v>26115</v>
      </c>
      <c r="G12857" t="s">
        <v>91</v>
      </c>
    </row>
    <row r="12858" spans="1:7" hidden="1" x14ac:dyDescent="0.25">
      <c r="A12858" t="s">
        <v>91</v>
      </c>
      <c r="B12858" t="s">
        <v>26592</v>
      </c>
      <c r="D12858"/>
      <c r="F12858" t="s">
        <v>26118</v>
      </c>
      <c r="G12858" t="s">
        <v>91</v>
      </c>
    </row>
    <row r="12859" spans="1:7" hidden="1" x14ac:dyDescent="0.25">
      <c r="A12859" t="s">
        <v>85</v>
      </c>
      <c r="B12859" t="s">
        <v>26592</v>
      </c>
      <c r="D12859"/>
      <c r="F12859" t="s">
        <v>26121</v>
      </c>
      <c r="G12859" t="s">
        <v>91</v>
      </c>
    </row>
    <row r="12860" spans="1:7" hidden="1" x14ac:dyDescent="0.25">
      <c r="A12860" t="s">
        <v>62</v>
      </c>
      <c r="B12860" t="s">
        <v>26591</v>
      </c>
      <c r="C12860" t="s">
        <v>51</v>
      </c>
      <c r="D12860"/>
      <c r="F12860" t="s">
        <v>26124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D12861"/>
      <c r="F12861" t="s">
        <v>26127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D12862"/>
      <c r="F12862" t="s">
        <v>26130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D12863"/>
      <c r="F12863" t="s">
        <v>26133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D12864"/>
      <c r="F12864" t="s">
        <v>26136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D12865"/>
      <c r="F12865" t="s">
        <v>26139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26593</v>
      </c>
      <c r="D12866"/>
      <c r="F12866" t="s">
        <v>26142</v>
      </c>
      <c r="G12866" t="s">
        <v>91</v>
      </c>
    </row>
    <row r="12867" spans="1:7" hidden="1" x14ac:dyDescent="0.25">
      <c r="A12867" t="s">
        <v>803</v>
      </c>
      <c r="B12867" t="s">
        <v>8</v>
      </c>
      <c r="D12867"/>
      <c r="F12867" t="s">
        <v>26076</v>
      </c>
      <c r="G12867" t="s">
        <v>4878</v>
      </c>
    </row>
    <row r="12868" spans="1:7" hidden="1" x14ac:dyDescent="0.25">
      <c r="A12868" t="s">
        <v>115</v>
      </c>
      <c r="B12868" t="s">
        <v>26592</v>
      </c>
      <c r="D12868"/>
      <c r="F12868" t="s">
        <v>26079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D12869"/>
      <c r="F12869" t="s">
        <v>26082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D12870"/>
      <c r="F12870" t="s">
        <v>26085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26593</v>
      </c>
      <c r="D12871"/>
      <c r="F12871" t="s">
        <v>26088</v>
      </c>
      <c r="G12871" t="s">
        <v>4878</v>
      </c>
    </row>
    <row r="12872" spans="1:7" hidden="1" x14ac:dyDescent="0.25">
      <c r="A12872" t="s">
        <v>4</v>
      </c>
      <c r="B12872" t="s">
        <v>3229</v>
      </c>
      <c r="D12872"/>
      <c r="F12872" t="s">
        <v>26091</v>
      </c>
      <c r="G12872" t="s">
        <v>4860</v>
      </c>
    </row>
    <row r="12873" spans="1:7" hidden="1" x14ac:dyDescent="0.25">
      <c r="A12873" t="s">
        <v>4</v>
      </c>
      <c r="B12873" t="s">
        <v>3229</v>
      </c>
      <c r="D12873"/>
      <c r="F12873" t="s">
        <v>26094</v>
      </c>
      <c r="G12873" t="s">
        <v>4860</v>
      </c>
    </row>
    <row r="12874" spans="1:7" hidden="1" x14ac:dyDescent="0.25">
      <c r="A12874" t="s">
        <v>4</v>
      </c>
      <c r="B12874" t="s">
        <v>3229</v>
      </c>
      <c r="D12874"/>
      <c r="F12874" t="s">
        <v>26097</v>
      </c>
      <c r="G12874" t="s">
        <v>4860</v>
      </c>
    </row>
    <row r="12875" spans="1:7" hidden="1" x14ac:dyDescent="0.25">
      <c r="A12875" t="s">
        <v>4</v>
      </c>
      <c r="B12875" t="s">
        <v>3229</v>
      </c>
      <c r="D12875"/>
      <c r="F12875" t="s">
        <v>26100</v>
      </c>
      <c r="G12875" t="s">
        <v>4860</v>
      </c>
    </row>
    <row r="12876" spans="1:7" hidden="1" x14ac:dyDescent="0.25">
      <c r="A12876" t="s">
        <v>4</v>
      </c>
      <c r="B12876" t="s">
        <v>3229</v>
      </c>
      <c r="D12876"/>
      <c r="F12876" t="s">
        <v>26103</v>
      </c>
      <c r="G12876" t="s">
        <v>4860</v>
      </c>
    </row>
    <row r="12877" spans="1:7" hidden="1" x14ac:dyDescent="0.25">
      <c r="A12877" t="s">
        <v>803</v>
      </c>
      <c r="B12877" t="s">
        <v>8</v>
      </c>
      <c r="D12877"/>
      <c r="F12877" t="s">
        <v>26106</v>
      </c>
      <c r="G12877" t="s">
        <v>4860</v>
      </c>
    </row>
    <row r="12878" spans="1:7" hidden="1" x14ac:dyDescent="0.25">
      <c r="A12878" t="s">
        <v>4</v>
      </c>
      <c r="B12878" t="s">
        <v>3229</v>
      </c>
      <c r="D12878"/>
      <c r="F12878" t="s">
        <v>26445</v>
      </c>
      <c r="G12878" t="s">
        <v>467</v>
      </c>
    </row>
    <row r="12879" spans="1:7" hidden="1" x14ac:dyDescent="0.25">
      <c r="A12879" t="s">
        <v>4</v>
      </c>
      <c r="B12879" t="s">
        <v>3229</v>
      </c>
      <c r="D12879"/>
      <c r="F12879" t="s">
        <v>26448</v>
      </c>
      <c r="G12879" t="s">
        <v>467</v>
      </c>
    </row>
    <row r="12880" spans="1:7" hidden="1" x14ac:dyDescent="0.25">
      <c r="A12880" t="s">
        <v>803</v>
      </c>
      <c r="B12880" t="s">
        <v>8</v>
      </c>
      <c r="D12880"/>
      <c r="F12880" t="s">
        <v>26451</v>
      </c>
      <c r="G12880" t="s">
        <v>467</v>
      </c>
    </row>
    <row r="12881" spans="1:7" hidden="1" x14ac:dyDescent="0.25">
      <c r="A12881" t="s">
        <v>4</v>
      </c>
      <c r="B12881" t="s">
        <v>6606</v>
      </c>
      <c r="D12881"/>
      <c r="F12881" t="s">
        <v>26454</v>
      </c>
      <c r="G12881" t="s">
        <v>467</v>
      </c>
    </row>
    <row r="12882" spans="1:7" hidden="1" x14ac:dyDescent="0.25">
      <c r="A12882" t="s">
        <v>803</v>
      </c>
      <c r="B12882" t="s">
        <v>8</v>
      </c>
      <c r="D12882"/>
      <c r="F12882" t="s">
        <v>26457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D12883"/>
      <c r="F12883" t="s">
        <v>26460</v>
      </c>
      <c r="G12883" t="s">
        <v>468</v>
      </c>
    </row>
    <row r="12884" spans="1:7" hidden="1" x14ac:dyDescent="0.25">
      <c r="A12884" t="s">
        <v>803</v>
      </c>
      <c r="B12884" t="s">
        <v>8</v>
      </c>
      <c r="D12884"/>
      <c r="F12884" t="s">
        <v>26463</v>
      </c>
      <c r="G12884" t="s">
        <v>468</v>
      </c>
    </row>
    <row r="12885" spans="1:7" hidden="1" x14ac:dyDescent="0.25">
      <c r="A12885" t="s">
        <v>803</v>
      </c>
      <c r="B12885" t="s">
        <v>8</v>
      </c>
      <c r="D12885"/>
      <c r="F12885" t="s">
        <v>26466</v>
      </c>
      <c r="G12885" t="s">
        <v>468</v>
      </c>
    </row>
    <row r="12886" spans="1:7" hidden="1" x14ac:dyDescent="0.25">
      <c r="A12886" t="s">
        <v>803</v>
      </c>
      <c r="B12886" t="s">
        <v>8</v>
      </c>
      <c r="D12886"/>
      <c r="F12886" t="s">
        <v>26469</v>
      </c>
      <c r="G12886" t="s">
        <v>29619</v>
      </c>
    </row>
    <row r="12887" spans="1:7" hidden="1" x14ac:dyDescent="0.25">
      <c r="A12887" t="s">
        <v>4</v>
      </c>
      <c r="B12887" t="s">
        <v>8</v>
      </c>
      <c r="D12887"/>
      <c r="F12887" t="s">
        <v>26472</v>
      </c>
      <c r="G12887" t="s">
        <v>29619</v>
      </c>
    </row>
    <row r="12888" spans="1:7" hidden="1" x14ac:dyDescent="0.25">
      <c r="A12888" t="s">
        <v>803</v>
      </c>
      <c r="B12888" t="s">
        <v>8</v>
      </c>
      <c r="D12888"/>
      <c r="F12888" t="s">
        <v>26475</v>
      </c>
      <c r="G12888" t="s">
        <v>29619</v>
      </c>
    </row>
    <row r="12889" spans="1:7" hidden="1" x14ac:dyDescent="0.25">
      <c r="A12889" t="s">
        <v>803</v>
      </c>
      <c r="B12889" t="s">
        <v>8</v>
      </c>
      <c r="D12889"/>
      <c r="F12889" t="s">
        <v>26478</v>
      </c>
      <c r="G12889" t="s">
        <v>29619</v>
      </c>
    </row>
    <row r="12890" spans="1:7" hidden="1" x14ac:dyDescent="0.25">
      <c r="A12890" t="s">
        <v>803</v>
      </c>
      <c r="B12890" t="s">
        <v>8</v>
      </c>
      <c r="D12890"/>
      <c r="F12890" t="s">
        <v>26481</v>
      </c>
      <c r="G12890" t="s">
        <v>29619</v>
      </c>
    </row>
    <row r="12891" spans="1:7" hidden="1" x14ac:dyDescent="0.25">
      <c r="A12891" t="s">
        <v>803</v>
      </c>
      <c r="B12891" t="s">
        <v>8</v>
      </c>
      <c r="D12891"/>
      <c r="F12891" t="s">
        <v>26484</v>
      </c>
      <c r="G12891" t="s">
        <v>470</v>
      </c>
    </row>
    <row r="12892" spans="1:7" hidden="1" x14ac:dyDescent="0.25">
      <c r="A12892" t="s">
        <v>803</v>
      </c>
      <c r="B12892" t="s">
        <v>8</v>
      </c>
      <c r="D12892"/>
      <c r="F12892" t="s">
        <v>26487</v>
      </c>
      <c r="G12892" t="s">
        <v>470</v>
      </c>
    </row>
    <row r="12893" spans="1:7" hidden="1" x14ac:dyDescent="0.25">
      <c r="A12893" t="s">
        <v>803</v>
      </c>
      <c r="B12893" t="s">
        <v>8</v>
      </c>
      <c r="D12893"/>
      <c r="F12893" t="s">
        <v>26490</v>
      </c>
      <c r="G12893" t="s">
        <v>470</v>
      </c>
    </row>
    <row r="12894" spans="1:7" hidden="1" x14ac:dyDescent="0.25">
      <c r="A12894" t="s">
        <v>803</v>
      </c>
      <c r="B12894" t="s">
        <v>8</v>
      </c>
      <c r="D12894"/>
      <c r="F12894" t="s">
        <v>26493</v>
      </c>
      <c r="G12894" t="s">
        <v>470</v>
      </c>
    </row>
    <row r="12895" spans="1:7" hidden="1" x14ac:dyDescent="0.25">
      <c r="A12895" t="s">
        <v>7825</v>
      </c>
      <c r="B12895" t="s">
        <v>646</v>
      </c>
      <c r="D12895"/>
      <c r="F12895" t="s">
        <v>26145</v>
      </c>
      <c r="G12895" t="s">
        <v>4879</v>
      </c>
    </row>
    <row r="12896" spans="1:7" hidden="1" x14ac:dyDescent="0.25">
      <c r="A12896" t="s">
        <v>4</v>
      </c>
      <c r="B12896" t="s">
        <v>2044</v>
      </c>
      <c r="D12896"/>
      <c r="F12896" t="s">
        <v>26148</v>
      </c>
      <c r="G12896" t="s">
        <v>4879</v>
      </c>
    </row>
    <row r="12897" spans="1:7" hidden="1" x14ac:dyDescent="0.25">
      <c r="A12897" t="s">
        <v>4</v>
      </c>
      <c r="B12897" t="s">
        <v>9</v>
      </c>
      <c r="D12897"/>
      <c r="F12897" t="s">
        <v>26151</v>
      </c>
      <c r="G12897" t="s">
        <v>4879</v>
      </c>
    </row>
    <row r="12898" spans="1:7" hidden="1" x14ac:dyDescent="0.25">
      <c r="A12898" t="s">
        <v>4</v>
      </c>
      <c r="B12898" t="s">
        <v>9</v>
      </c>
      <c r="D12898"/>
      <c r="F12898" t="s">
        <v>26154</v>
      </c>
      <c r="G12898" t="s">
        <v>4879</v>
      </c>
    </row>
    <row r="12899" spans="1:7" hidden="1" x14ac:dyDescent="0.25">
      <c r="A12899" t="s">
        <v>817</v>
      </c>
      <c r="B12899" t="s">
        <v>541</v>
      </c>
      <c r="D12899"/>
      <c r="F12899" t="s">
        <v>26157</v>
      </c>
      <c r="G12899" t="s">
        <v>4879</v>
      </c>
    </row>
    <row r="12900" spans="1:7" hidden="1" x14ac:dyDescent="0.25">
      <c r="A12900" t="s">
        <v>4</v>
      </c>
      <c r="B12900" t="s">
        <v>9</v>
      </c>
      <c r="D12900"/>
      <c r="F12900" t="s">
        <v>26160</v>
      </c>
      <c r="G12900" t="s">
        <v>4879</v>
      </c>
    </row>
    <row r="12901" spans="1:7" hidden="1" x14ac:dyDescent="0.25">
      <c r="A12901" t="s">
        <v>4</v>
      </c>
      <c r="B12901" t="s">
        <v>9</v>
      </c>
      <c r="D12901"/>
      <c r="F12901" t="s">
        <v>26163</v>
      </c>
      <c r="G12901" t="s">
        <v>4879</v>
      </c>
    </row>
    <row r="12902" spans="1:7" hidden="1" x14ac:dyDescent="0.25">
      <c r="A12902" t="s">
        <v>817</v>
      </c>
      <c r="B12902" t="s">
        <v>541</v>
      </c>
      <c r="D12902"/>
      <c r="F12902" t="s">
        <v>26166</v>
      </c>
      <c r="G12902" t="s">
        <v>4879</v>
      </c>
    </row>
    <row r="12903" spans="1:7" hidden="1" x14ac:dyDescent="0.25">
      <c r="A12903" t="s">
        <v>3371</v>
      </c>
      <c r="B12903" t="s">
        <v>646</v>
      </c>
      <c r="D12903"/>
      <c r="F12903" t="s">
        <v>26169</v>
      </c>
      <c r="G12903" t="s">
        <v>4879</v>
      </c>
    </row>
    <row r="12904" spans="1:7" hidden="1" x14ac:dyDescent="0.25">
      <c r="A12904" t="s">
        <v>4</v>
      </c>
      <c r="B12904" t="s">
        <v>9</v>
      </c>
      <c r="D12904"/>
      <c r="F12904" t="s">
        <v>26172</v>
      </c>
      <c r="G12904" t="s">
        <v>4879</v>
      </c>
    </row>
    <row r="12905" spans="1:7" hidden="1" x14ac:dyDescent="0.25">
      <c r="A12905" t="s">
        <v>4</v>
      </c>
      <c r="B12905" t="s">
        <v>9</v>
      </c>
      <c r="D12905"/>
      <c r="F12905" t="s">
        <v>26175</v>
      </c>
      <c r="G12905" t="s">
        <v>4879</v>
      </c>
    </row>
    <row r="12906" spans="1:7" hidden="1" x14ac:dyDescent="0.25">
      <c r="A12906" t="s">
        <v>4</v>
      </c>
      <c r="B12906" t="s">
        <v>9</v>
      </c>
      <c r="D12906"/>
      <c r="F12906" t="s">
        <v>26178</v>
      </c>
      <c r="G12906" t="s">
        <v>4879</v>
      </c>
    </row>
    <row r="12907" spans="1:7" hidden="1" x14ac:dyDescent="0.25">
      <c r="A12907" t="s">
        <v>817</v>
      </c>
      <c r="B12907" t="s">
        <v>358</v>
      </c>
      <c r="D12907"/>
      <c r="F12907" t="s">
        <v>26181</v>
      </c>
      <c r="G12907" t="s">
        <v>4880</v>
      </c>
    </row>
    <row r="12908" spans="1:7" hidden="1" x14ac:dyDescent="0.25">
      <c r="A12908" t="s">
        <v>4</v>
      </c>
      <c r="B12908" t="s">
        <v>260</v>
      </c>
      <c r="D12908"/>
      <c r="F12908" t="s">
        <v>26184</v>
      </c>
      <c r="G12908" t="s">
        <v>4880</v>
      </c>
    </row>
    <row r="12909" spans="1:7" hidden="1" x14ac:dyDescent="0.25">
      <c r="A12909" t="s">
        <v>356</v>
      </c>
      <c r="B12909" t="s">
        <v>3372</v>
      </c>
      <c r="D12909"/>
      <c r="F12909" t="s">
        <v>26187</v>
      </c>
      <c r="G12909" t="s">
        <v>4880</v>
      </c>
    </row>
    <row r="12910" spans="1:7" hidden="1" x14ac:dyDescent="0.25">
      <c r="A12910" t="s">
        <v>356</v>
      </c>
      <c r="B12910" t="s">
        <v>3372</v>
      </c>
      <c r="D12910"/>
      <c r="F12910" t="s">
        <v>26190</v>
      </c>
      <c r="G12910" t="s">
        <v>4880</v>
      </c>
    </row>
    <row r="12911" spans="1:7" hidden="1" x14ac:dyDescent="0.25">
      <c r="A12911" t="s">
        <v>4</v>
      </c>
      <c r="B12911" t="s">
        <v>9</v>
      </c>
      <c r="D12911"/>
      <c r="F12911" t="s">
        <v>26193</v>
      </c>
      <c r="G12911" t="s">
        <v>4880</v>
      </c>
    </row>
    <row r="12912" spans="1:7" hidden="1" x14ac:dyDescent="0.25">
      <c r="A12912" t="s">
        <v>817</v>
      </c>
      <c r="B12912" t="s">
        <v>358</v>
      </c>
      <c r="D12912"/>
      <c r="F12912" t="s">
        <v>26196</v>
      </c>
      <c r="G12912" t="s">
        <v>4880</v>
      </c>
    </row>
    <row r="12913" spans="1:7" hidden="1" x14ac:dyDescent="0.25">
      <c r="A12913" t="s">
        <v>4</v>
      </c>
      <c r="B12913" t="s">
        <v>260</v>
      </c>
      <c r="D12913"/>
      <c r="F12913" t="s">
        <v>26199</v>
      </c>
      <c r="G12913" t="s">
        <v>4880</v>
      </c>
    </row>
    <row r="12914" spans="1:7" hidden="1" x14ac:dyDescent="0.25">
      <c r="A12914" t="s">
        <v>356</v>
      </c>
      <c r="B12914" t="s">
        <v>260</v>
      </c>
      <c r="D12914"/>
      <c r="F12914" t="s">
        <v>26202</v>
      </c>
      <c r="G12914" t="s">
        <v>4880</v>
      </c>
    </row>
    <row r="12915" spans="1:7" hidden="1" x14ac:dyDescent="0.25">
      <c r="A12915" t="s">
        <v>817</v>
      </c>
      <c r="B12915" t="s">
        <v>358</v>
      </c>
      <c r="D12915"/>
      <c r="F12915" t="s">
        <v>26205</v>
      </c>
      <c r="G12915" t="s">
        <v>4880</v>
      </c>
    </row>
    <row r="12916" spans="1:7" hidden="1" x14ac:dyDescent="0.25">
      <c r="A12916" t="s">
        <v>817</v>
      </c>
      <c r="B12916" t="s">
        <v>358</v>
      </c>
      <c r="D12916"/>
      <c r="F12916" t="s">
        <v>26208</v>
      </c>
      <c r="G12916" t="s">
        <v>4880</v>
      </c>
    </row>
    <row r="12917" spans="1:7" hidden="1" x14ac:dyDescent="0.25">
      <c r="A12917" t="s">
        <v>817</v>
      </c>
      <c r="B12917" t="s">
        <v>358</v>
      </c>
      <c r="D12917"/>
      <c r="F12917" t="s">
        <v>26211</v>
      </c>
      <c r="G12917" t="s">
        <v>4880</v>
      </c>
    </row>
    <row r="12918" spans="1:7" hidden="1" x14ac:dyDescent="0.25">
      <c r="A12918" t="s">
        <v>4</v>
      </c>
      <c r="B12918" t="s">
        <v>9</v>
      </c>
      <c r="D12918"/>
      <c r="F12918" t="s">
        <v>26214</v>
      </c>
      <c r="G12918" t="s">
        <v>4880</v>
      </c>
    </row>
    <row r="12919" spans="1:7" hidden="1" x14ac:dyDescent="0.25">
      <c r="A12919" t="s">
        <v>817</v>
      </c>
      <c r="B12919" t="s">
        <v>358</v>
      </c>
      <c r="D12919"/>
      <c r="F12919" t="s">
        <v>26217</v>
      </c>
      <c r="G12919" t="s">
        <v>4880</v>
      </c>
    </row>
    <row r="12920" spans="1:7" hidden="1" x14ac:dyDescent="0.25">
      <c r="A12920" t="s">
        <v>817</v>
      </c>
      <c r="B12920" t="s">
        <v>358</v>
      </c>
      <c r="D12920"/>
      <c r="F12920" t="s">
        <v>26220</v>
      </c>
      <c r="G12920" t="s">
        <v>4880</v>
      </c>
    </row>
    <row r="12921" spans="1:7" hidden="1" x14ac:dyDescent="0.25">
      <c r="A12921" t="s">
        <v>817</v>
      </c>
      <c r="B12921" t="s">
        <v>358</v>
      </c>
      <c r="D12921"/>
      <c r="F12921" t="s">
        <v>26223</v>
      </c>
      <c r="G12921" t="s">
        <v>4880</v>
      </c>
    </row>
    <row r="12922" spans="1:7" hidden="1" x14ac:dyDescent="0.25">
      <c r="A12922" t="s">
        <v>3371</v>
      </c>
      <c r="B12922" t="s">
        <v>3372</v>
      </c>
      <c r="D12922"/>
      <c r="F12922" t="s">
        <v>26226</v>
      </c>
      <c r="G12922" t="s">
        <v>4880</v>
      </c>
    </row>
    <row r="12923" spans="1:7" hidden="1" x14ac:dyDescent="0.25">
      <c r="A12923" t="s">
        <v>4</v>
      </c>
      <c r="B12923" t="s">
        <v>9</v>
      </c>
      <c r="D12923"/>
      <c r="F12923" t="s">
        <v>26229</v>
      </c>
      <c r="G12923" t="s">
        <v>4880</v>
      </c>
    </row>
    <row r="12924" spans="1:7" hidden="1" x14ac:dyDescent="0.25">
      <c r="A12924" t="s">
        <v>3371</v>
      </c>
      <c r="B12924" t="s">
        <v>86</v>
      </c>
      <c r="D12924"/>
      <c r="F12924" t="s">
        <v>26232</v>
      </c>
      <c r="G12924" t="s">
        <v>4881</v>
      </c>
    </row>
    <row r="12925" spans="1:7" hidden="1" x14ac:dyDescent="0.25">
      <c r="A12925" t="s">
        <v>162</v>
      </c>
      <c r="B12925" t="s">
        <v>26070</v>
      </c>
      <c r="C12925" t="s">
        <v>2648</v>
      </c>
      <c r="D12925">
        <v>1</v>
      </c>
      <c r="F12925" t="s">
        <v>26235</v>
      </c>
      <c r="G12925" t="s">
        <v>4881</v>
      </c>
    </row>
    <row r="12926" spans="1:7" hidden="1" x14ac:dyDescent="0.25">
      <c r="A12926" t="s">
        <v>162</v>
      </c>
      <c r="B12926" t="s">
        <v>26070</v>
      </c>
      <c r="C12926" t="s">
        <v>2648</v>
      </c>
      <c r="D12926">
        <v>1</v>
      </c>
      <c r="F12926" t="s">
        <v>26238</v>
      </c>
      <c r="G12926" t="s">
        <v>4881</v>
      </c>
    </row>
    <row r="12927" spans="1:7" hidden="1" x14ac:dyDescent="0.25">
      <c r="A12927" t="s">
        <v>162</v>
      </c>
      <c r="B12927" t="s">
        <v>26070</v>
      </c>
      <c r="C12927" t="s">
        <v>2648</v>
      </c>
      <c r="D12927">
        <v>1</v>
      </c>
      <c r="F12927" t="s">
        <v>26241</v>
      </c>
      <c r="G12927" t="s">
        <v>4881</v>
      </c>
    </row>
    <row r="12928" spans="1:7" hidden="1" x14ac:dyDescent="0.25">
      <c r="A12928" t="s">
        <v>162</v>
      </c>
      <c r="B12928" t="s">
        <v>26070</v>
      </c>
      <c r="C12928" t="s">
        <v>2648</v>
      </c>
      <c r="D12928">
        <v>1</v>
      </c>
      <c r="F12928" t="s">
        <v>26244</v>
      </c>
      <c r="G12928" t="s">
        <v>4881</v>
      </c>
    </row>
    <row r="12929" spans="1:7" hidden="1" x14ac:dyDescent="0.25">
      <c r="A12929" t="s">
        <v>162</v>
      </c>
      <c r="B12929" t="s">
        <v>26070</v>
      </c>
      <c r="C12929" t="s">
        <v>2648</v>
      </c>
      <c r="D12929">
        <v>1</v>
      </c>
      <c r="F12929" t="s">
        <v>26247</v>
      </c>
      <c r="G12929" t="s">
        <v>4881</v>
      </c>
    </row>
    <row r="12930" spans="1:7" hidden="1" x14ac:dyDescent="0.25">
      <c r="A12930" t="s">
        <v>162</v>
      </c>
      <c r="B12930" t="s">
        <v>26070</v>
      </c>
      <c r="C12930" t="s">
        <v>2648</v>
      </c>
      <c r="D12930">
        <v>1</v>
      </c>
      <c r="F12930" t="s">
        <v>26250</v>
      </c>
      <c r="G12930" t="s">
        <v>4881</v>
      </c>
    </row>
    <row r="12931" spans="1:7" hidden="1" x14ac:dyDescent="0.25">
      <c r="A12931" t="s">
        <v>162</v>
      </c>
      <c r="B12931" t="s">
        <v>26070</v>
      </c>
      <c r="C12931" t="s">
        <v>2648</v>
      </c>
      <c r="D12931">
        <v>1</v>
      </c>
      <c r="F12931" t="s">
        <v>26253</v>
      </c>
      <c r="G12931" t="s">
        <v>4881</v>
      </c>
    </row>
    <row r="12932" spans="1:7" hidden="1" x14ac:dyDescent="0.25">
      <c r="A12932" t="s">
        <v>162</v>
      </c>
      <c r="B12932" t="s">
        <v>26070</v>
      </c>
      <c r="C12932" t="s">
        <v>2648</v>
      </c>
      <c r="D12932">
        <v>1</v>
      </c>
      <c r="F12932" t="s">
        <v>26256</v>
      </c>
      <c r="G12932" t="s">
        <v>4881</v>
      </c>
    </row>
    <row r="12933" spans="1:7" hidden="1" x14ac:dyDescent="0.25">
      <c r="A12933" t="s">
        <v>162</v>
      </c>
      <c r="B12933" t="s">
        <v>26070</v>
      </c>
      <c r="C12933" t="s">
        <v>2648</v>
      </c>
      <c r="D12933">
        <v>1</v>
      </c>
      <c r="F12933" t="s">
        <v>26259</v>
      </c>
      <c r="G12933" t="s">
        <v>4881</v>
      </c>
    </row>
    <row r="12934" spans="1:7" hidden="1" x14ac:dyDescent="0.25">
      <c r="A12934" t="s">
        <v>162</v>
      </c>
      <c r="B12934" t="s">
        <v>26070</v>
      </c>
      <c r="C12934" t="s">
        <v>2648</v>
      </c>
      <c r="D12934">
        <v>1</v>
      </c>
      <c r="F12934" t="s">
        <v>26262</v>
      </c>
      <c r="G12934" t="s">
        <v>4881</v>
      </c>
    </row>
    <row r="12935" spans="1:7" hidden="1" x14ac:dyDescent="0.25">
      <c r="A12935" t="s">
        <v>162</v>
      </c>
      <c r="B12935" t="s">
        <v>26070</v>
      </c>
      <c r="C12935" t="s">
        <v>2648</v>
      </c>
      <c r="D12935">
        <v>1</v>
      </c>
      <c r="F12935" t="s">
        <v>26265</v>
      </c>
      <c r="G12935" t="s">
        <v>4881</v>
      </c>
    </row>
    <row r="12936" spans="1:7" hidden="1" x14ac:dyDescent="0.25">
      <c r="A12936" t="s">
        <v>162</v>
      </c>
      <c r="B12936" t="s">
        <v>26070</v>
      </c>
      <c r="C12936" t="s">
        <v>2648</v>
      </c>
      <c r="D12936">
        <v>1</v>
      </c>
      <c r="F12936" t="s">
        <v>26268</v>
      </c>
      <c r="G12936" t="s">
        <v>4881</v>
      </c>
    </row>
    <row r="12937" spans="1:7" hidden="1" x14ac:dyDescent="0.25">
      <c r="A12937" t="s">
        <v>162</v>
      </c>
      <c r="B12937" t="s">
        <v>26070</v>
      </c>
      <c r="C12937" t="s">
        <v>2648</v>
      </c>
      <c r="D12937">
        <v>1</v>
      </c>
      <c r="F12937" t="s">
        <v>26271</v>
      </c>
      <c r="G12937" t="s">
        <v>4881</v>
      </c>
    </row>
    <row r="12938" spans="1:7" hidden="1" x14ac:dyDescent="0.25">
      <c r="A12938" t="s">
        <v>162</v>
      </c>
      <c r="B12938" t="s">
        <v>26070</v>
      </c>
      <c r="C12938" t="s">
        <v>2648</v>
      </c>
      <c r="D12938">
        <v>1</v>
      </c>
      <c r="F12938" t="s">
        <v>26274</v>
      </c>
      <c r="G12938" t="s">
        <v>4881</v>
      </c>
    </row>
    <row r="12939" spans="1:7" hidden="1" x14ac:dyDescent="0.25">
      <c r="A12939" t="s">
        <v>162</v>
      </c>
      <c r="B12939" t="s">
        <v>26070</v>
      </c>
      <c r="C12939" t="s">
        <v>2648</v>
      </c>
      <c r="D12939">
        <v>1</v>
      </c>
      <c r="F12939" t="s">
        <v>26277</v>
      </c>
      <c r="G12939" t="s">
        <v>4881</v>
      </c>
    </row>
    <row r="12940" spans="1:7" hidden="1" x14ac:dyDescent="0.25">
      <c r="A12940" t="s">
        <v>23053</v>
      </c>
      <c r="B12940" t="s">
        <v>86</v>
      </c>
      <c r="D12940"/>
      <c r="F12940" t="s">
        <v>26280</v>
      </c>
      <c r="G12940" t="s">
        <v>4881</v>
      </c>
    </row>
    <row r="12941" spans="1:7" hidden="1" x14ac:dyDescent="0.25">
      <c r="A12941" t="s">
        <v>23053</v>
      </c>
      <c r="B12941" t="s">
        <v>86</v>
      </c>
      <c r="D12941"/>
      <c r="F12941" t="s">
        <v>26283</v>
      </c>
      <c r="G12941" t="s">
        <v>4881</v>
      </c>
    </row>
    <row r="12942" spans="1:7" hidden="1" x14ac:dyDescent="0.25">
      <c r="A12942" t="s">
        <v>803</v>
      </c>
      <c r="B12942" t="s">
        <v>8</v>
      </c>
      <c r="D12942"/>
      <c r="F12942" t="s">
        <v>26286</v>
      </c>
      <c r="G12942" t="s">
        <v>4881</v>
      </c>
    </row>
    <row r="12943" spans="1:7" hidden="1" x14ac:dyDescent="0.25">
      <c r="A12943" t="s">
        <v>3371</v>
      </c>
      <c r="B12943" t="s">
        <v>646</v>
      </c>
      <c r="D12943"/>
      <c r="F12943" t="s">
        <v>26289</v>
      </c>
      <c r="G12943" t="s">
        <v>4881</v>
      </c>
    </row>
    <row r="12944" spans="1:7" hidden="1" x14ac:dyDescent="0.25">
      <c r="A12944" t="s">
        <v>4</v>
      </c>
      <c r="B12944" t="s">
        <v>8</v>
      </c>
      <c r="D12944"/>
      <c r="F12944" t="s">
        <v>26292</v>
      </c>
      <c r="G12944" t="s">
        <v>4881</v>
      </c>
    </row>
    <row r="12945" spans="1:7" hidden="1" x14ac:dyDescent="0.25">
      <c r="A12945" t="s">
        <v>3371</v>
      </c>
      <c r="B12945" t="s">
        <v>646</v>
      </c>
      <c r="D12945"/>
      <c r="F12945" t="s">
        <v>26295</v>
      </c>
      <c r="G12945" t="s">
        <v>4881</v>
      </c>
    </row>
    <row r="12946" spans="1:7" hidden="1" x14ac:dyDescent="0.25">
      <c r="A12946" t="s">
        <v>4</v>
      </c>
      <c r="B12946" t="s">
        <v>8</v>
      </c>
      <c r="D12946"/>
      <c r="F12946" t="s">
        <v>26298</v>
      </c>
      <c r="G12946" t="s">
        <v>4881</v>
      </c>
    </row>
    <row r="12947" spans="1:7" hidden="1" x14ac:dyDescent="0.25">
      <c r="A12947" t="s">
        <v>162</v>
      </c>
      <c r="B12947" t="s">
        <v>26070</v>
      </c>
      <c r="C12947" t="s">
        <v>2648</v>
      </c>
      <c r="D12947">
        <v>1</v>
      </c>
      <c r="F12947" t="s">
        <v>26301</v>
      </c>
      <c r="G12947" t="s">
        <v>4881</v>
      </c>
    </row>
    <row r="12948" spans="1:7" hidden="1" x14ac:dyDescent="0.25">
      <c r="A12948" t="s">
        <v>162</v>
      </c>
      <c r="B12948" t="s">
        <v>26070</v>
      </c>
      <c r="C12948" t="s">
        <v>2648</v>
      </c>
      <c r="D12948">
        <v>1</v>
      </c>
      <c r="F12948" t="s">
        <v>26304</v>
      </c>
      <c r="G12948" t="s">
        <v>4881</v>
      </c>
    </row>
    <row r="12949" spans="1:7" hidden="1" x14ac:dyDescent="0.25">
      <c r="A12949" t="s">
        <v>162</v>
      </c>
      <c r="B12949" t="s">
        <v>26070</v>
      </c>
      <c r="C12949" t="s">
        <v>2648</v>
      </c>
      <c r="D12949">
        <v>1</v>
      </c>
      <c r="F12949" t="s">
        <v>26307</v>
      </c>
      <c r="G12949" t="s">
        <v>4881</v>
      </c>
    </row>
    <row r="12950" spans="1:7" hidden="1" x14ac:dyDescent="0.25">
      <c r="A12950" t="s">
        <v>162</v>
      </c>
      <c r="B12950" t="s">
        <v>26070</v>
      </c>
      <c r="C12950" t="s">
        <v>2648</v>
      </c>
      <c r="D12950">
        <v>1</v>
      </c>
      <c r="F12950" t="s">
        <v>26310</v>
      </c>
      <c r="G12950" t="s">
        <v>4881</v>
      </c>
    </row>
    <row r="12951" spans="1:7" hidden="1" x14ac:dyDescent="0.25">
      <c r="A12951" t="s">
        <v>162</v>
      </c>
      <c r="B12951" t="s">
        <v>26070</v>
      </c>
      <c r="C12951" t="s">
        <v>2648</v>
      </c>
      <c r="D12951">
        <v>1</v>
      </c>
      <c r="F12951" t="s">
        <v>26313</v>
      </c>
      <c r="G12951" t="s">
        <v>4881</v>
      </c>
    </row>
    <row r="12952" spans="1:7" hidden="1" x14ac:dyDescent="0.25">
      <c r="A12952" t="s">
        <v>162</v>
      </c>
      <c r="B12952" t="s">
        <v>26070</v>
      </c>
      <c r="C12952" t="s">
        <v>2648</v>
      </c>
      <c r="D12952">
        <v>1</v>
      </c>
      <c r="F12952" t="s">
        <v>26316</v>
      </c>
      <c r="G12952" t="s">
        <v>4881</v>
      </c>
    </row>
    <row r="12953" spans="1:7" hidden="1" x14ac:dyDescent="0.25">
      <c r="A12953" t="s">
        <v>162</v>
      </c>
      <c r="B12953" t="s">
        <v>26070</v>
      </c>
      <c r="C12953" t="s">
        <v>2648</v>
      </c>
      <c r="D12953">
        <v>1</v>
      </c>
      <c r="F12953" t="s">
        <v>26319</v>
      </c>
      <c r="G12953" t="s">
        <v>4881</v>
      </c>
    </row>
    <row r="12954" spans="1:7" hidden="1" x14ac:dyDescent="0.25">
      <c r="A12954" t="s">
        <v>162</v>
      </c>
      <c r="B12954" t="s">
        <v>26070</v>
      </c>
      <c r="C12954" t="s">
        <v>2648</v>
      </c>
      <c r="D12954">
        <v>1</v>
      </c>
      <c r="F12954" t="s">
        <v>26322</v>
      </c>
      <c r="G12954" t="s">
        <v>4881</v>
      </c>
    </row>
    <row r="12955" spans="1:7" hidden="1" x14ac:dyDescent="0.25">
      <c r="A12955" t="s">
        <v>162</v>
      </c>
      <c r="B12955" t="s">
        <v>26070</v>
      </c>
      <c r="C12955" t="s">
        <v>2648</v>
      </c>
      <c r="D12955">
        <v>1</v>
      </c>
      <c r="F12955" t="s">
        <v>26325</v>
      </c>
      <c r="G12955" t="s">
        <v>4881</v>
      </c>
    </row>
    <row r="12956" spans="1:7" hidden="1" x14ac:dyDescent="0.25">
      <c r="A12956" t="s">
        <v>162</v>
      </c>
      <c r="B12956" t="s">
        <v>26070</v>
      </c>
      <c r="C12956" t="s">
        <v>2648</v>
      </c>
      <c r="D12956">
        <v>1</v>
      </c>
      <c r="F12956" t="s">
        <v>26328</v>
      </c>
      <c r="G12956" t="s">
        <v>4881</v>
      </c>
    </row>
    <row r="12957" spans="1:7" hidden="1" x14ac:dyDescent="0.25">
      <c r="A12957" t="s">
        <v>162</v>
      </c>
      <c r="B12957" t="s">
        <v>26070</v>
      </c>
      <c r="C12957" t="s">
        <v>2648</v>
      </c>
      <c r="D12957">
        <v>1</v>
      </c>
      <c r="F12957" t="s">
        <v>26331</v>
      </c>
      <c r="G12957" t="s">
        <v>4881</v>
      </c>
    </row>
    <row r="12958" spans="1:7" hidden="1" x14ac:dyDescent="0.25">
      <c r="A12958" t="s">
        <v>162</v>
      </c>
      <c r="B12958" t="s">
        <v>26070</v>
      </c>
      <c r="C12958" t="s">
        <v>2648</v>
      </c>
      <c r="D12958">
        <v>1</v>
      </c>
      <c r="F12958" t="s">
        <v>26334</v>
      </c>
      <c r="G12958" t="s">
        <v>4881</v>
      </c>
    </row>
    <row r="12959" spans="1:7" hidden="1" x14ac:dyDescent="0.25">
      <c r="A12959" t="s">
        <v>162</v>
      </c>
      <c r="B12959" t="s">
        <v>26070</v>
      </c>
      <c r="C12959" t="s">
        <v>2648</v>
      </c>
      <c r="D12959">
        <v>1</v>
      </c>
      <c r="F12959" t="s">
        <v>26337</v>
      </c>
      <c r="G12959" t="s">
        <v>4881</v>
      </c>
    </row>
    <row r="12960" spans="1:7" hidden="1" x14ac:dyDescent="0.25">
      <c r="A12960" t="s">
        <v>162</v>
      </c>
      <c r="B12960" t="s">
        <v>26070</v>
      </c>
      <c r="C12960" t="s">
        <v>2648</v>
      </c>
      <c r="D12960">
        <v>1</v>
      </c>
      <c r="F12960" t="s">
        <v>26340</v>
      </c>
      <c r="G12960" t="s">
        <v>4881</v>
      </c>
    </row>
    <row r="12961" spans="1:7" hidden="1" x14ac:dyDescent="0.25">
      <c r="A12961" t="s">
        <v>162</v>
      </c>
      <c r="B12961" t="s">
        <v>26070</v>
      </c>
      <c r="C12961" t="s">
        <v>2648</v>
      </c>
      <c r="D12961">
        <v>1</v>
      </c>
      <c r="F12961" t="s">
        <v>26343</v>
      </c>
      <c r="G12961" t="s">
        <v>4881</v>
      </c>
    </row>
    <row r="12962" spans="1:7" hidden="1" x14ac:dyDescent="0.25">
      <c r="A12962" t="s">
        <v>4</v>
      </c>
      <c r="B12962" t="s">
        <v>26597</v>
      </c>
      <c r="D12962"/>
      <c r="F12962" t="s">
        <v>26346</v>
      </c>
      <c r="G12962" t="s">
        <v>4881</v>
      </c>
    </row>
    <row r="12963" spans="1:7" hidden="1" x14ac:dyDescent="0.25">
      <c r="A12963" t="s">
        <v>4</v>
      </c>
      <c r="B12963" t="s">
        <v>26597</v>
      </c>
      <c r="D12963"/>
      <c r="F12963" t="s">
        <v>26349</v>
      </c>
      <c r="G12963" t="s">
        <v>4881</v>
      </c>
    </row>
    <row r="12964" spans="1:7" hidden="1" x14ac:dyDescent="0.25">
      <c r="A12964" t="s">
        <v>803</v>
      </c>
      <c r="B12964" t="s">
        <v>8</v>
      </c>
      <c r="D12964"/>
      <c r="F12964" t="s">
        <v>26352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D12965"/>
      <c r="F12965" t="s">
        <v>26355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D12966"/>
      <c r="F12966" t="s">
        <v>26358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D12967"/>
      <c r="F12967" t="s">
        <v>26361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D12968"/>
      <c r="F12968" t="s">
        <v>26364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D12969"/>
      <c r="F12969" t="s">
        <v>26367</v>
      </c>
      <c r="G12969" t="s">
        <v>4881</v>
      </c>
    </row>
    <row r="12970" spans="1:7" hidden="1" x14ac:dyDescent="0.25">
      <c r="A12970" t="s">
        <v>3371</v>
      </c>
      <c r="B12970" t="s">
        <v>86</v>
      </c>
      <c r="D12970"/>
      <c r="F12970" t="s">
        <v>26370</v>
      </c>
      <c r="G12970" t="s">
        <v>4882</v>
      </c>
    </row>
    <row r="12971" spans="1:7" hidden="1" x14ac:dyDescent="0.25">
      <c r="A12971" t="s">
        <v>162</v>
      </c>
      <c r="B12971" t="s">
        <v>26589</v>
      </c>
      <c r="C12971" t="s">
        <v>26590</v>
      </c>
      <c r="D12971"/>
      <c r="E12971" t="s">
        <v>26598</v>
      </c>
      <c r="F12971" t="s">
        <v>26373</v>
      </c>
      <c r="G12971" t="s">
        <v>4882</v>
      </c>
    </row>
    <row r="12972" spans="1:7" hidden="1" x14ac:dyDescent="0.25">
      <c r="A12972" t="s">
        <v>3371</v>
      </c>
      <c r="B12972" t="s">
        <v>646</v>
      </c>
      <c r="D12972"/>
      <c r="F12972" t="s">
        <v>26376</v>
      </c>
      <c r="G12972" t="s">
        <v>4882</v>
      </c>
    </row>
    <row r="12973" spans="1:7" hidden="1" x14ac:dyDescent="0.25">
      <c r="A12973" t="s">
        <v>162</v>
      </c>
      <c r="B12973" t="s">
        <v>26589</v>
      </c>
      <c r="C12973" t="s">
        <v>26590</v>
      </c>
      <c r="D12973"/>
      <c r="E12973" t="s">
        <v>5696</v>
      </c>
      <c r="F12973" t="s">
        <v>26379</v>
      </c>
      <c r="G12973" t="s">
        <v>4882</v>
      </c>
    </row>
    <row r="12974" spans="1:7" hidden="1" x14ac:dyDescent="0.25">
      <c r="A12974" t="s">
        <v>3371</v>
      </c>
      <c r="B12974" t="s">
        <v>86</v>
      </c>
      <c r="D12974"/>
      <c r="F12974" t="s">
        <v>26382</v>
      </c>
      <c r="G12974" t="s">
        <v>4882</v>
      </c>
    </row>
    <row r="12975" spans="1:7" hidden="1" x14ac:dyDescent="0.25">
      <c r="A12975" t="s">
        <v>3371</v>
      </c>
      <c r="B12975" t="s">
        <v>646</v>
      </c>
      <c r="D12975"/>
      <c r="F12975" t="s">
        <v>26385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D12976"/>
      <c r="F12976" t="s">
        <v>26388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D12977"/>
      <c r="F12977" t="s">
        <v>26391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D12978"/>
      <c r="F12978" t="s">
        <v>26394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D12979"/>
      <c r="F12979" t="s">
        <v>26397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D12980"/>
      <c r="F12980" t="s">
        <v>26400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D12981"/>
      <c r="E12981" t="s">
        <v>26599</v>
      </c>
      <c r="F12981" t="s">
        <v>26403</v>
      </c>
      <c r="G12981" t="s">
        <v>4882</v>
      </c>
    </row>
    <row r="12982" spans="1:7" hidden="1" x14ac:dyDescent="0.25">
      <c r="A12982" t="s">
        <v>803</v>
      </c>
      <c r="B12982" t="s">
        <v>8</v>
      </c>
      <c r="D12982"/>
      <c r="F12982" t="s">
        <v>26406</v>
      </c>
      <c r="G12982" t="s">
        <v>4882</v>
      </c>
    </row>
    <row r="12983" spans="1:7" hidden="1" x14ac:dyDescent="0.25">
      <c r="A12983" t="s">
        <v>803</v>
      </c>
      <c r="B12983" t="s">
        <v>8</v>
      </c>
      <c r="D12983"/>
      <c r="F12983" t="s">
        <v>26409</v>
      </c>
      <c r="G12983" t="s">
        <v>4882</v>
      </c>
    </row>
    <row r="12984" spans="1:7" hidden="1" x14ac:dyDescent="0.25">
      <c r="A12984" t="s">
        <v>26064</v>
      </c>
      <c r="B12984" t="s">
        <v>21588</v>
      </c>
      <c r="C12984" t="s">
        <v>263</v>
      </c>
      <c r="D12984"/>
      <c r="F12984" t="s">
        <v>26412</v>
      </c>
      <c r="G12984" t="s">
        <v>4882</v>
      </c>
    </row>
    <row r="12985" spans="1:7" hidden="1" x14ac:dyDescent="0.25">
      <c r="A12985" t="s">
        <v>26064</v>
      </c>
      <c r="B12985" t="s">
        <v>21588</v>
      </c>
      <c r="C12985" t="s">
        <v>263</v>
      </c>
      <c r="D12985"/>
      <c r="F12985" t="s">
        <v>26415</v>
      </c>
      <c r="G12985" t="s">
        <v>4882</v>
      </c>
    </row>
    <row r="12986" spans="1:7" hidden="1" x14ac:dyDescent="0.25">
      <c r="A12986" t="s">
        <v>26064</v>
      </c>
      <c r="B12986" t="s">
        <v>21588</v>
      </c>
      <c r="C12986" t="s">
        <v>263</v>
      </c>
      <c r="D12986"/>
      <c r="F12986" t="s">
        <v>26418</v>
      </c>
      <c r="G12986" t="s">
        <v>4882</v>
      </c>
    </row>
    <row r="12987" spans="1:7" hidden="1" x14ac:dyDescent="0.25">
      <c r="A12987" t="s">
        <v>26064</v>
      </c>
      <c r="B12987" t="s">
        <v>21588</v>
      </c>
      <c r="C12987" t="s">
        <v>263</v>
      </c>
      <c r="D12987"/>
      <c r="F12987" t="s">
        <v>26421</v>
      </c>
      <c r="G12987" t="s">
        <v>4882</v>
      </c>
    </row>
    <row r="12988" spans="1:7" hidden="1" x14ac:dyDescent="0.25">
      <c r="A12988" t="s">
        <v>26064</v>
      </c>
      <c r="B12988" t="s">
        <v>21588</v>
      </c>
      <c r="C12988" t="s">
        <v>263</v>
      </c>
      <c r="D12988"/>
      <c r="F12988" t="s">
        <v>26424</v>
      </c>
      <c r="G12988" t="s">
        <v>4882</v>
      </c>
    </row>
    <row r="12989" spans="1:7" hidden="1" x14ac:dyDescent="0.25">
      <c r="A12989" t="s">
        <v>803</v>
      </c>
      <c r="B12989" t="s">
        <v>8</v>
      </c>
      <c r="D12989"/>
      <c r="F12989" t="s">
        <v>26496</v>
      </c>
      <c r="G12989" t="s">
        <v>773</v>
      </c>
    </row>
    <row r="12990" spans="1:7" hidden="1" x14ac:dyDescent="0.25">
      <c r="A12990" t="s">
        <v>803</v>
      </c>
      <c r="B12990" t="s">
        <v>8</v>
      </c>
      <c r="D12990"/>
      <c r="F12990" t="s">
        <v>26499</v>
      </c>
      <c r="G12990" t="s">
        <v>773</v>
      </c>
    </row>
    <row r="12991" spans="1:7" hidden="1" x14ac:dyDescent="0.25">
      <c r="A12991" t="s">
        <v>803</v>
      </c>
      <c r="B12991" t="s">
        <v>8</v>
      </c>
      <c r="D12991"/>
      <c r="F12991" t="s">
        <v>26502</v>
      </c>
      <c r="G12991" t="s">
        <v>773</v>
      </c>
    </row>
    <row r="12992" spans="1:7" hidden="1" x14ac:dyDescent="0.25">
      <c r="A12992" t="s">
        <v>803</v>
      </c>
      <c r="B12992" t="s">
        <v>8</v>
      </c>
      <c r="D12992"/>
      <c r="F12992" t="s">
        <v>26505</v>
      </c>
      <c r="G12992" t="s">
        <v>773</v>
      </c>
    </row>
    <row r="12993" spans="1:7" hidden="1" x14ac:dyDescent="0.25">
      <c r="A12993" t="s">
        <v>803</v>
      </c>
      <c r="B12993" t="s">
        <v>8</v>
      </c>
      <c r="D12993"/>
      <c r="F12993" t="s">
        <v>26427</v>
      </c>
      <c r="G12993" t="s">
        <v>796</v>
      </c>
    </row>
    <row r="12994" spans="1:7" hidden="1" x14ac:dyDescent="0.25">
      <c r="A12994" t="s">
        <v>3371</v>
      </c>
      <c r="B12994" t="s">
        <v>86</v>
      </c>
      <c r="D12994"/>
      <c r="F12994" t="s">
        <v>26430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D12995"/>
      <c r="F12995" t="s">
        <v>26433</v>
      </c>
      <c r="G12995" t="s">
        <v>796</v>
      </c>
    </row>
    <row r="12996" spans="1:7" hidden="1" x14ac:dyDescent="0.25">
      <c r="A12996" t="s">
        <v>803</v>
      </c>
      <c r="B12996" t="s">
        <v>8</v>
      </c>
      <c r="D12996"/>
      <c r="F12996" t="s">
        <v>26436</v>
      </c>
      <c r="G12996" t="s">
        <v>796</v>
      </c>
    </row>
    <row r="12997" spans="1:7" hidden="1" x14ac:dyDescent="0.25">
      <c r="A12997" t="s">
        <v>803</v>
      </c>
      <c r="B12997" t="s">
        <v>8</v>
      </c>
      <c r="D12997"/>
      <c r="F12997" t="s">
        <v>26439</v>
      </c>
      <c r="G12997" t="s">
        <v>796</v>
      </c>
    </row>
    <row r="12998" spans="1:7" hidden="1" x14ac:dyDescent="0.25">
      <c r="A12998" t="s">
        <v>803</v>
      </c>
      <c r="B12998" t="s">
        <v>8</v>
      </c>
      <c r="D12998"/>
      <c r="F12998" t="s">
        <v>26442</v>
      </c>
      <c r="G12998" t="s">
        <v>796</v>
      </c>
    </row>
    <row r="12999" spans="1:7" hidden="1" x14ac:dyDescent="0.25">
      <c r="A12999" t="s">
        <v>4</v>
      </c>
      <c r="B12999" t="s">
        <v>8</v>
      </c>
      <c r="D12999"/>
      <c r="F12999" t="s">
        <v>26508</v>
      </c>
      <c r="G12999" t="s">
        <v>4526</v>
      </c>
    </row>
    <row r="13000" spans="1:7" hidden="1" x14ac:dyDescent="0.25">
      <c r="A13000" t="s">
        <v>4519</v>
      </c>
      <c r="B13000" t="s">
        <v>1602</v>
      </c>
      <c r="D13000"/>
      <c r="F13000" t="s">
        <v>26511</v>
      </c>
      <c r="G13000" t="s">
        <v>4526</v>
      </c>
    </row>
    <row r="13001" spans="1:7" hidden="1" x14ac:dyDescent="0.25">
      <c r="A13001" t="s">
        <v>4</v>
      </c>
      <c r="B13001" t="s">
        <v>8</v>
      </c>
      <c r="D13001"/>
      <c r="F13001" t="s">
        <v>26514</v>
      </c>
      <c r="G13001" t="s">
        <v>4526</v>
      </c>
    </row>
    <row r="13002" spans="1:7" hidden="1" x14ac:dyDescent="0.25">
      <c r="A13002" t="s">
        <v>803</v>
      </c>
      <c r="B13002" t="s">
        <v>8</v>
      </c>
      <c r="D13002"/>
      <c r="F13002" t="s">
        <v>26517</v>
      </c>
      <c r="G13002" t="s">
        <v>4526</v>
      </c>
    </row>
    <row r="13003" spans="1:7" hidden="1" x14ac:dyDescent="0.25">
      <c r="A13003" t="s">
        <v>4</v>
      </c>
      <c r="B13003" t="s">
        <v>8</v>
      </c>
      <c r="D13003"/>
      <c r="F13003" t="s">
        <v>26520</v>
      </c>
      <c r="G13003" t="s">
        <v>4526</v>
      </c>
    </row>
    <row r="13004" spans="1:7" hidden="1" x14ac:dyDescent="0.25">
      <c r="A13004" t="s">
        <v>803</v>
      </c>
      <c r="B13004" t="s">
        <v>8</v>
      </c>
      <c r="D13004"/>
      <c r="F13004" t="s">
        <v>26523</v>
      </c>
      <c r="G13004" t="s">
        <v>4526</v>
      </c>
    </row>
    <row r="13005" spans="1:7" hidden="1" x14ac:dyDescent="0.25">
      <c r="A13005" t="s">
        <v>4</v>
      </c>
      <c r="B13005" t="s">
        <v>8</v>
      </c>
      <c r="D13005"/>
      <c r="F13005" t="s">
        <v>26526</v>
      </c>
      <c r="G13005" t="s">
        <v>4867</v>
      </c>
    </row>
    <row r="13006" spans="1:7" hidden="1" x14ac:dyDescent="0.25">
      <c r="A13006" t="s">
        <v>4</v>
      </c>
      <c r="B13006" t="s">
        <v>8</v>
      </c>
      <c r="D13006"/>
      <c r="F13006" t="s">
        <v>26529</v>
      </c>
      <c r="G13006" t="s">
        <v>4867</v>
      </c>
    </row>
    <row r="13007" spans="1:7" hidden="1" x14ac:dyDescent="0.25">
      <c r="A13007" t="s">
        <v>4</v>
      </c>
      <c r="B13007" t="s">
        <v>8</v>
      </c>
      <c r="D13007"/>
      <c r="F13007" t="s">
        <v>26532</v>
      </c>
      <c r="G13007" t="s">
        <v>4867</v>
      </c>
    </row>
    <row r="13008" spans="1:7" hidden="1" x14ac:dyDescent="0.25">
      <c r="A13008" t="s">
        <v>4</v>
      </c>
      <c r="B13008" t="s">
        <v>8</v>
      </c>
      <c r="D13008"/>
      <c r="F13008" t="s">
        <v>26535</v>
      </c>
      <c r="G13008" t="s">
        <v>4867</v>
      </c>
    </row>
    <row r="13009" spans="1:7" hidden="1" x14ac:dyDescent="0.25">
      <c r="A13009" t="s">
        <v>8385</v>
      </c>
      <c r="B13009" t="s">
        <v>260</v>
      </c>
      <c r="D13009"/>
      <c r="F13009" t="s">
        <v>26538</v>
      </c>
      <c r="G13009" t="s">
        <v>4867</v>
      </c>
    </row>
    <row r="13010" spans="1:7" hidden="1" x14ac:dyDescent="0.25">
      <c r="A13010" t="s">
        <v>8385</v>
      </c>
      <c r="B13010" t="s">
        <v>646</v>
      </c>
      <c r="D13010"/>
      <c r="F13010" t="s">
        <v>26541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D13011"/>
      <c r="F13011" t="s">
        <v>26544</v>
      </c>
      <c r="G13011" t="s">
        <v>4867</v>
      </c>
    </row>
    <row r="13012" spans="1:7" hidden="1" x14ac:dyDescent="0.25">
      <c r="A13012" t="s">
        <v>4</v>
      </c>
      <c r="B13012" t="s">
        <v>646</v>
      </c>
      <c r="D13012"/>
      <c r="F13012" t="s">
        <v>26547</v>
      </c>
      <c r="G13012" t="s">
        <v>4868</v>
      </c>
    </row>
    <row r="13013" spans="1:7" hidden="1" x14ac:dyDescent="0.25">
      <c r="A13013" t="s">
        <v>4</v>
      </c>
      <c r="B13013" t="s">
        <v>646</v>
      </c>
      <c r="D13013"/>
      <c r="F13013" t="s">
        <v>26550</v>
      </c>
      <c r="G13013" t="s">
        <v>4868</v>
      </c>
    </row>
    <row r="13014" spans="1:7" hidden="1" x14ac:dyDescent="0.25">
      <c r="A13014" t="s">
        <v>4</v>
      </c>
      <c r="B13014" t="s">
        <v>260</v>
      </c>
      <c r="D13014"/>
      <c r="F13014" t="s">
        <v>26553</v>
      </c>
      <c r="G13014" t="s">
        <v>4868</v>
      </c>
    </row>
    <row r="13015" spans="1:7" hidden="1" x14ac:dyDescent="0.25">
      <c r="A13015" t="s">
        <v>4</v>
      </c>
      <c r="B13015" t="s">
        <v>646</v>
      </c>
      <c r="D13015"/>
      <c r="F13015" t="s">
        <v>26556</v>
      </c>
      <c r="G13015" t="s">
        <v>4868</v>
      </c>
    </row>
    <row r="13016" spans="1:7" hidden="1" x14ac:dyDescent="0.25">
      <c r="A13016" t="s">
        <v>4</v>
      </c>
      <c r="B13016" t="s">
        <v>26600</v>
      </c>
      <c r="D13016"/>
      <c r="F13016" t="s">
        <v>26559</v>
      </c>
      <c r="G13016" t="s">
        <v>4868</v>
      </c>
    </row>
    <row r="13017" spans="1:7" hidden="1" x14ac:dyDescent="0.25">
      <c r="A13017" t="s">
        <v>5701</v>
      </c>
      <c r="B13017" t="s">
        <v>260</v>
      </c>
      <c r="D13017"/>
      <c r="F13017" t="s">
        <v>26562</v>
      </c>
      <c r="G13017" t="s">
        <v>4868</v>
      </c>
    </row>
    <row r="13018" spans="1:7" hidden="1" x14ac:dyDescent="0.25">
      <c r="A13018" t="s">
        <v>5701</v>
      </c>
      <c r="B13018" t="s">
        <v>260</v>
      </c>
      <c r="D13018"/>
      <c r="F13018" t="s">
        <v>26565</v>
      </c>
      <c r="G13018" t="s">
        <v>4868</v>
      </c>
    </row>
    <row r="13019" spans="1:7" x14ac:dyDescent="0.25">
      <c r="A13019" t="s">
        <v>26607</v>
      </c>
      <c r="B13019" t="s">
        <v>26589</v>
      </c>
      <c r="C13019" t="s">
        <v>51</v>
      </c>
      <c r="F13019" t="s">
        <v>26568</v>
      </c>
      <c r="G13019" t="s">
        <v>4871</v>
      </c>
    </row>
    <row r="13020" spans="1:7" x14ac:dyDescent="0.25">
      <c r="A13020" t="s">
        <v>304</v>
      </c>
      <c r="B13020" t="s">
        <v>26589</v>
      </c>
      <c r="C13020" t="s">
        <v>26590</v>
      </c>
      <c r="F13020" t="s">
        <v>26571</v>
      </c>
      <c r="G13020" t="s">
        <v>4871</v>
      </c>
    </row>
    <row r="13021" spans="1:7" x14ac:dyDescent="0.25">
      <c r="A13021" t="s">
        <v>26064</v>
      </c>
      <c r="B13021" t="s">
        <v>8107</v>
      </c>
      <c r="C13021" t="s">
        <v>58</v>
      </c>
      <c r="F13021" t="s">
        <v>26574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26577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26580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26583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26586</v>
      </c>
      <c r="G13025" t="s">
        <v>4871</v>
      </c>
    </row>
    <row r="13026" spans="1:7" hidden="1" x14ac:dyDescent="0.25">
      <c r="A13026" t="s">
        <v>803</v>
      </c>
      <c r="B13026" t="s">
        <v>8</v>
      </c>
      <c r="D13026"/>
      <c r="F13026" t="s">
        <v>26594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26601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26604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D13029"/>
      <c r="E13029" t="s">
        <v>26052</v>
      </c>
      <c r="F13029" t="s">
        <v>26698</v>
      </c>
      <c r="G13029" t="s">
        <v>91</v>
      </c>
    </row>
    <row r="13030" spans="1:7" hidden="1" x14ac:dyDescent="0.25">
      <c r="A13030" t="s">
        <v>91</v>
      </c>
      <c r="B13030" t="s">
        <v>1552</v>
      </c>
      <c r="D13030"/>
      <c r="F13030" t="s">
        <v>26701</v>
      </c>
      <c r="G13030" t="s">
        <v>91</v>
      </c>
    </row>
    <row r="13031" spans="1:7" hidden="1" x14ac:dyDescent="0.25">
      <c r="A13031" t="s">
        <v>62</v>
      </c>
      <c r="B13031" t="s">
        <v>1552</v>
      </c>
      <c r="D13031"/>
      <c r="F13031" t="s">
        <v>26704</v>
      </c>
      <c r="G13031" t="s">
        <v>91</v>
      </c>
    </row>
    <row r="13032" spans="1:7" hidden="1" x14ac:dyDescent="0.25">
      <c r="A13032" t="s">
        <v>64</v>
      </c>
      <c r="B13032" t="s">
        <v>26592</v>
      </c>
      <c r="D13032"/>
      <c r="F13032" t="s">
        <v>26707</v>
      </c>
      <c r="G13032" t="s">
        <v>91</v>
      </c>
    </row>
    <row r="13033" spans="1:7" hidden="1" x14ac:dyDescent="0.25">
      <c r="A13033" t="s">
        <v>85</v>
      </c>
      <c r="B13033" t="s">
        <v>26592</v>
      </c>
      <c r="D13033"/>
      <c r="F13033" t="s">
        <v>26710</v>
      </c>
      <c r="G13033" t="s">
        <v>91</v>
      </c>
    </row>
    <row r="13034" spans="1:7" hidden="1" x14ac:dyDescent="0.25">
      <c r="A13034" t="s">
        <v>91</v>
      </c>
      <c r="B13034" t="s">
        <v>70</v>
      </c>
      <c r="D13034"/>
      <c r="F13034" t="s">
        <v>26713</v>
      </c>
      <c r="G13034" t="s">
        <v>91</v>
      </c>
    </row>
    <row r="13035" spans="1:7" hidden="1" x14ac:dyDescent="0.25">
      <c r="A13035" t="s">
        <v>62</v>
      </c>
      <c r="B13035" t="s">
        <v>70</v>
      </c>
      <c r="D13035"/>
      <c r="F13035" t="s">
        <v>26716</v>
      </c>
      <c r="G13035" t="s">
        <v>91</v>
      </c>
    </row>
    <row r="13036" spans="1:7" hidden="1" x14ac:dyDescent="0.25">
      <c r="A13036" t="s">
        <v>91</v>
      </c>
      <c r="B13036" t="s">
        <v>1552</v>
      </c>
      <c r="D13036"/>
      <c r="F13036" t="s">
        <v>26719</v>
      </c>
      <c r="G13036" t="s">
        <v>91</v>
      </c>
    </row>
    <row r="13037" spans="1:7" hidden="1" x14ac:dyDescent="0.25">
      <c r="A13037" t="s">
        <v>62</v>
      </c>
      <c r="B13037" t="s">
        <v>1552</v>
      </c>
      <c r="D13037"/>
      <c r="F13037" t="s">
        <v>26722</v>
      </c>
      <c r="G13037" t="s">
        <v>91</v>
      </c>
    </row>
    <row r="13038" spans="1:7" hidden="1" x14ac:dyDescent="0.25">
      <c r="A13038" t="s">
        <v>91</v>
      </c>
      <c r="B13038" t="s">
        <v>1552</v>
      </c>
      <c r="D13038"/>
      <c r="F13038" t="s">
        <v>26725</v>
      </c>
      <c r="G13038" t="s">
        <v>91</v>
      </c>
    </row>
    <row r="13039" spans="1:7" hidden="1" x14ac:dyDescent="0.25">
      <c r="A13039" t="s">
        <v>85</v>
      </c>
      <c r="B13039" t="s">
        <v>1552</v>
      </c>
      <c r="D13039"/>
      <c r="F13039" t="s">
        <v>26728</v>
      </c>
      <c r="G13039" t="s">
        <v>91</v>
      </c>
    </row>
    <row r="13040" spans="1:7" hidden="1" x14ac:dyDescent="0.25">
      <c r="A13040" t="s">
        <v>64</v>
      </c>
      <c r="B13040" t="s">
        <v>1552</v>
      </c>
      <c r="D13040"/>
      <c r="F13040" t="s">
        <v>26731</v>
      </c>
      <c r="G13040" t="s">
        <v>91</v>
      </c>
    </row>
    <row r="13041" spans="1:7" hidden="1" x14ac:dyDescent="0.25">
      <c r="A13041" t="s">
        <v>62</v>
      </c>
      <c r="B13041" t="s">
        <v>1552</v>
      </c>
      <c r="D13041"/>
      <c r="F13041" t="s">
        <v>26734</v>
      </c>
      <c r="G13041" t="s">
        <v>91</v>
      </c>
    </row>
    <row r="13042" spans="1:7" hidden="1" x14ac:dyDescent="0.25">
      <c r="A13042" t="s">
        <v>91</v>
      </c>
      <c r="B13042" t="s">
        <v>70</v>
      </c>
      <c r="D13042"/>
      <c r="E13042" t="s">
        <v>27235</v>
      </c>
      <c r="F13042" t="s">
        <v>26737</v>
      </c>
      <c r="G13042" t="s">
        <v>91</v>
      </c>
    </row>
    <row r="13043" spans="1:7" hidden="1" x14ac:dyDescent="0.25">
      <c r="A13043" t="s">
        <v>64</v>
      </c>
      <c r="B13043" t="s">
        <v>26592</v>
      </c>
      <c r="D13043"/>
      <c r="F13043" t="s">
        <v>26740</v>
      </c>
      <c r="G13043" t="s">
        <v>91</v>
      </c>
    </row>
    <row r="13044" spans="1:7" hidden="1" x14ac:dyDescent="0.25">
      <c r="A13044" t="s">
        <v>27234</v>
      </c>
      <c r="B13044" t="s">
        <v>26592</v>
      </c>
      <c r="D13044"/>
      <c r="F13044" t="s">
        <v>26743</v>
      </c>
      <c r="G13044" t="s">
        <v>91</v>
      </c>
    </row>
    <row r="13045" spans="1:7" hidden="1" x14ac:dyDescent="0.25">
      <c r="A13045" t="s">
        <v>162</v>
      </c>
      <c r="B13045" t="s">
        <v>26592</v>
      </c>
      <c r="C13045" t="s">
        <v>2648</v>
      </c>
      <c r="D13045">
        <v>1</v>
      </c>
      <c r="E13045" t="s">
        <v>4878</v>
      </c>
      <c r="F13045" t="s">
        <v>26608</v>
      </c>
      <c r="G13045" t="s">
        <v>4878</v>
      </c>
    </row>
    <row r="13046" spans="1:7" hidden="1" x14ac:dyDescent="0.25">
      <c r="A13046" t="s">
        <v>162</v>
      </c>
      <c r="B13046" t="s">
        <v>26592</v>
      </c>
      <c r="C13046" t="s">
        <v>2648</v>
      </c>
      <c r="D13046">
        <v>1</v>
      </c>
      <c r="E13046" t="s">
        <v>4878</v>
      </c>
      <c r="F13046" t="s">
        <v>26611</v>
      </c>
      <c r="G13046" t="s">
        <v>4878</v>
      </c>
    </row>
    <row r="13047" spans="1:7" hidden="1" x14ac:dyDescent="0.25">
      <c r="A13047" t="s">
        <v>162</v>
      </c>
      <c r="B13047" t="s">
        <v>26592</v>
      </c>
      <c r="C13047" t="s">
        <v>2648</v>
      </c>
      <c r="D13047">
        <v>1</v>
      </c>
      <c r="E13047" t="s">
        <v>4878</v>
      </c>
      <c r="F13047" t="s">
        <v>26614</v>
      </c>
      <c r="G13047" t="s">
        <v>4878</v>
      </c>
    </row>
    <row r="13048" spans="1:7" hidden="1" x14ac:dyDescent="0.25">
      <c r="A13048" t="s">
        <v>162</v>
      </c>
      <c r="B13048" t="s">
        <v>26592</v>
      </c>
      <c r="C13048" t="s">
        <v>2648</v>
      </c>
      <c r="D13048">
        <v>1</v>
      </c>
      <c r="E13048" t="s">
        <v>4878</v>
      </c>
      <c r="F13048" t="s">
        <v>26617</v>
      </c>
      <c r="G13048" t="s">
        <v>4878</v>
      </c>
    </row>
    <row r="13049" spans="1:7" hidden="1" x14ac:dyDescent="0.25">
      <c r="A13049" t="s">
        <v>162</v>
      </c>
      <c r="B13049" t="s">
        <v>26592</v>
      </c>
      <c r="C13049" t="s">
        <v>2648</v>
      </c>
      <c r="D13049">
        <v>1</v>
      </c>
      <c r="E13049" t="s">
        <v>4878</v>
      </c>
      <c r="F13049" t="s">
        <v>26620</v>
      </c>
      <c r="G13049" t="s">
        <v>4878</v>
      </c>
    </row>
    <row r="13050" spans="1:7" hidden="1" x14ac:dyDescent="0.25">
      <c r="A13050" t="s">
        <v>162</v>
      </c>
      <c r="B13050" t="s">
        <v>26592</v>
      </c>
      <c r="C13050" t="s">
        <v>2648</v>
      </c>
      <c r="D13050">
        <v>1</v>
      </c>
      <c r="E13050" t="s">
        <v>4878</v>
      </c>
      <c r="F13050" t="s">
        <v>26623</v>
      </c>
      <c r="G13050" t="s">
        <v>4878</v>
      </c>
    </row>
    <row r="13051" spans="1:7" hidden="1" x14ac:dyDescent="0.25">
      <c r="A13051" t="s">
        <v>162</v>
      </c>
      <c r="B13051" t="s">
        <v>26592</v>
      </c>
      <c r="C13051" t="s">
        <v>2648</v>
      </c>
      <c r="D13051">
        <v>1</v>
      </c>
      <c r="E13051" t="s">
        <v>4878</v>
      </c>
      <c r="F13051" t="s">
        <v>26626</v>
      </c>
      <c r="G13051" t="s">
        <v>4878</v>
      </c>
    </row>
    <row r="13052" spans="1:7" hidden="1" x14ac:dyDescent="0.25">
      <c r="A13052" t="s">
        <v>162</v>
      </c>
      <c r="B13052" t="s">
        <v>26592</v>
      </c>
      <c r="C13052" t="s">
        <v>2648</v>
      </c>
      <c r="D13052">
        <v>1</v>
      </c>
      <c r="E13052" t="s">
        <v>4878</v>
      </c>
      <c r="F13052" t="s">
        <v>26629</v>
      </c>
      <c r="G13052" t="s">
        <v>4878</v>
      </c>
    </row>
    <row r="13053" spans="1:7" hidden="1" x14ac:dyDescent="0.25">
      <c r="A13053" t="s">
        <v>162</v>
      </c>
      <c r="B13053" t="s">
        <v>26592</v>
      </c>
      <c r="C13053" t="s">
        <v>2648</v>
      </c>
      <c r="D13053">
        <v>1</v>
      </c>
      <c r="E13053" t="s">
        <v>4878</v>
      </c>
      <c r="F13053" t="s">
        <v>26632</v>
      </c>
      <c r="G13053" t="s">
        <v>4878</v>
      </c>
    </row>
    <row r="13054" spans="1:7" hidden="1" x14ac:dyDescent="0.25">
      <c r="A13054" t="s">
        <v>162</v>
      </c>
      <c r="B13054" t="s">
        <v>26592</v>
      </c>
      <c r="C13054" t="s">
        <v>2648</v>
      </c>
      <c r="D13054">
        <v>1</v>
      </c>
      <c r="E13054" t="s">
        <v>4878</v>
      </c>
      <c r="F13054" t="s">
        <v>26635</v>
      </c>
      <c r="G13054" t="s">
        <v>4878</v>
      </c>
    </row>
    <row r="13055" spans="1:7" hidden="1" x14ac:dyDescent="0.25">
      <c r="A13055" t="s">
        <v>162</v>
      </c>
      <c r="B13055" t="s">
        <v>26592</v>
      </c>
      <c r="C13055" t="s">
        <v>2648</v>
      </c>
      <c r="D13055">
        <v>1</v>
      </c>
      <c r="E13055" t="s">
        <v>4878</v>
      </c>
      <c r="F13055" t="s">
        <v>26638</v>
      </c>
      <c r="G13055" t="s">
        <v>4878</v>
      </c>
    </row>
    <row r="13056" spans="1:7" hidden="1" x14ac:dyDescent="0.25">
      <c r="A13056" t="s">
        <v>162</v>
      </c>
      <c r="B13056" t="s">
        <v>26592</v>
      </c>
      <c r="C13056" t="s">
        <v>2648</v>
      </c>
      <c r="D13056">
        <v>1</v>
      </c>
      <c r="E13056" t="s">
        <v>4878</v>
      </c>
      <c r="F13056" t="s">
        <v>26641</v>
      </c>
      <c r="G13056" t="s">
        <v>4878</v>
      </c>
    </row>
    <row r="13057" spans="1:7" hidden="1" x14ac:dyDescent="0.25">
      <c r="A13057" t="s">
        <v>162</v>
      </c>
      <c r="B13057" t="s">
        <v>26592</v>
      </c>
      <c r="C13057" t="s">
        <v>2648</v>
      </c>
      <c r="D13057">
        <v>1</v>
      </c>
      <c r="E13057" t="s">
        <v>4878</v>
      </c>
      <c r="F13057" t="s">
        <v>26644</v>
      </c>
      <c r="G13057" t="s">
        <v>4878</v>
      </c>
    </row>
    <row r="13058" spans="1:7" hidden="1" x14ac:dyDescent="0.25">
      <c r="A13058" t="s">
        <v>162</v>
      </c>
      <c r="B13058" t="s">
        <v>26592</v>
      </c>
      <c r="C13058" t="s">
        <v>2648</v>
      </c>
      <c r="D13058">
        <v>1</v>
      </c>
      <c r="E13058" t="s">
        <v>4878</v>
      </c>
      <c r="F13058" t="s">
        <v>26647</v>
      </c>
      <c r="G13058" t="s">
        <v>4878</v>
      </c>
    </row>
    <row r="13059" spans="1:7" hidden="1" x14ac:dyDescent="0.25">
      <c r="A13059" t="s">
        <v>162</v>
      </c>
      <c r="B13059" t="s">
        <v>26592</v>
      </c>
      <c r="C13059" t="s">
        <v>2648</v>
      </c>
      <c r="D13059">
        <v>1</v>
      </c>
      <c r="E13059" t="s">
        <v>4878</v>
      </c>
      <c r="F13059" t="s">
        <v>26650</v>
      </c>
      <c r="G13059" t="s">
        <v>4878</v>
      </c>
    </row>
    <row r="13060" spans="1:7" hidden="1" x14ac:dyDescent="0.25">
      <c r="A13060" t="s">
        <v>803</v>
      </c>
      <c r="B13060" t="s">
        <v>8</v>
      </c>
      <c r="D13060"/>
      <c r="F13060" t="s">
        <v>26653</v>
      </c>
      <c r="G13060" t="s">
        <v>4878</v>
      </c>
    </row>
    <row r="13061" spans="1:7" hidden="1" x14ac:dyDescent="0.25">
      <c r="A13061" t="s">
        <v>645</v>
      </c>
      <c r="B13061" t="s">
        <v>1552</v>
      </c>
      <c r="D13061"/>
      <c r="F13061" t="s">
        <v>26656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D13062"/>
      <c r="E13062" t="s">
        <v>4878</v>
      </c>
      <c r="F13062" t="s">
        <v>26659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D13063"/>
      <c r="E13063" t="s">
        <v>1140</v>
      </c>
      <c r="F13063" t="s">
        <v>26662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D13064"/>
      <c r="F13064" t="s">
        <v>26665</v>
      </c>
      <c r="G13064" t="s">
        <v>4878</v>
      </c>
    </row>
    <row r="13065" spans="1:7" hidden="1" x14ac:dyDescent="0.25">
      <c r="A13065" t="s">
        <v>645</v>
      </c>
      <c r="B13065" t="s">
        <v>1552</v>
      </c>
      <c r="D13065"/>
      <c r="F13065" t="s">
        <v>26668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D13066"/>
      <c r="E13066" t="s">
        <v>4878</v>
      </c>
      <c r="F13066" t="s">
        <v>26671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D13067"/>
      <c r="E13067" t="s">
        <v>1140</v>
      </c>
      <c r="F13067" t="s">
        <v>26674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D13068"/>
      <c r="E13068" t="s">
        <v>1140</v>
      </c>
      <c r="F13068" t="s">
        <v>26677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D13069"/>
      <c r="F13069" t="s">
        <v>26680</v>
      </c>
      <c r="G13069" t="s">
        <v>4878</v>
      </c>
    </row>
    <row r="13070" spans="1:7" hidden="1" x14ac:dyDescent="0.25">
      <c r="A13070" t="s">
        <v>2283</v>
      </c>
      <c r="B13070" t="s">
        <v>27236</v>
      </c>
      <c r="D13070"/>
      <c r="F13070" t="s">
        <v>26683</v>
      </c>
      <c r="G13070" t="s">
        <v>4878</v>
      </c>
    </row>
    <row r="13071" spans="1:7" hidden="1" x14ac:dyDescent="0.25">
      <c r="A13071" t="s">
        <v>4</v>
      </c>
      <c r="B13071" t="s">
        <v>3229</v>
      </c>
      <c r="D13071"/>
      <c r="F13071" t="s">
        <v>26746</v>
      </c>
      <c r="G13071" t="s">
        <v>4860</v>
      </c>
    </row>
    <row r="13072" spans="1:7" hidden="1" x14ac:dyDescent="0.25">
      <c r="A13072" t="s">
        <v>21988</v>
      </c>
      <c r="B13072" t="s">
        <v>646</v>
      </c>
      <c r="D13072"/>
      <c r="F13072" t="s">
        <v>26749</v>
      </c>
      <c r="G13072" t="s">
        <v>4860</v>
      </c>
    </row>
    <row r="13073" spans="1:7" hidden="1" x14ac:dyDescent="0.25">
      <c r="A13073" t="s">
        <v>4</v>
      </c>
      <c r="B13073" t="s">
        <v>3229</v>
      </c>
      <c r="D13073"/>
      <c r="F13073" t="s">
        <v>26752</v>
      </c>
      <c r="G13073" t="s">
        <v>4860</v>
      </c>
    </row>
    <row r="13074" spans="1:7" hidden="1" x14ac:dyDescent="0.25">
      <c r="A13074" t="s">
        <v>4</v>
      </c>
      <c r="B13074" t="s">
        <v>3229</v>
      </c>
      <c r="D13074"/>
      <c r="F13074" t="s">
        <v>26755</v>
      </c>
      <c r="G13074" t="s">
        <v>4860</v>
      </c>
    </row>
    <row r="13075" spans="1:7" hidden="1" x14ac:dyDescent="0.25">
      <c r="A13075" t="s">
        <v>27237</v>
      </c>
      <c r="B13075" t="s">
        <v>646</v>
      </c>
      <c r="D13075"/>
      <c r="F13075" t="s">
        <v>26758</v>
      </c>
      <c r="G13075" t="s">
        <v>4860</v>
      </c>
    </row>
    <row r="13076" spans="1:7" hidden="1" x14ac:dyDescent="0.25">
      <c r="A13076" t="s">
        <v>162</v>
      </c>
      <c r="B13076" t="s">
        <v>27239</v>
      </c>
      <c r="C13076" t="s">
        <v>27238</v>
      </c>
      <c r="D13076"/>
      <c r="E13076" t="s">
        <v>4860</v>
      </c>
      <c r="F13076" t="s">
        <v>26761</v>
      </c>
      <c r="G13076" t="s">
        <v>4860</v>
      </c>
    </row>
    <row r="13077" spans="1:7" hidden="1" x14ac:dyDescent="0.25">
      <c r="A13077" t="s">
        <v>162</v>
      </c>
      <c r="B13077" t="s">
        <v>27239</v>
      </c>
      <c r="C13077" t="s">
        <v>19922</v>
      </c>
      <c r="D13077"/>
      <c r="E13077" t="s">
        <v>4860</v>
      </c>
      <c r="F13077" t="s">
        <v>26764</v>
      </c>
      <c r="G13077" t="s">
        <v>4860</v>
      </c>
    </row>
    <row r="13078" spans="1:7" hidden="1" x14ac:dyDescent="0.25">
      <c r="A13078" t="s">
        <v>162</v>
      </c>
      <c r="B13078" t="s">
        <v>27239</v>
      </c>
      <c r="C13078" t="s">
        <v>8383</v>
      </c>
      <c r="D13078"/>
      <c r="E13078" t="s">
        <v>4860</v>
      </c>
      <c r="F13078" t="s">
        <v>26767</v>
      </c>
      <c r="G13078" t="s">
        <v>4860</v>
      </c>
    </row>
    <row r="13079" spans="1:7" hidden="1" x14ac:dyDescent="0.25">
      <c r="A13079" t="s">
        <v>162</v>
      </c>
      <c r="B13079" t="s">
        <v>27239</v>
      </c>
      <c r="C13079" t="s">
        <v>27240</v>
      </c>
      <c r="D13079"/>
      <c r="E13079" t="s">
        <v>4860</v>
      </c>
      <c r="F13079" t="s">
        <v>26770</v>
      </c>
      <c r="G13079" t="s">
        <v>4860</v>
      </c>
    </row>
    <row r="13080" spans="1:7" hidden="1" x14ac:dyDescent="0.25">
      <c r="A13080" t="s">
        <v>4</v>
      </c>
      <c r="B13080" t="s">
        <v>3229</v>
      </c>
      <c r="D13080"/>
      <c r="F13080" t="s">
        <v>26773</v>
      </c>
      <c r="G13080" t="s">
        <v>4860</v>
      </c>
    </row>
    <row r="13081" spans="1:7" hidden="1" x14ac:dyDescent="0.25">
      <c r="A13081" t="s">
        <v>4</v>
      </c>
      <c r="B13081" t="s">
        <v>3229</v>
      </c>
      <c r="D13081"/>
      <c r="F13081" t="s">
        <v>26776</v>
      </c>
      <c r="G13081" t="s">
        <v>4860</v>
      </c>
    </row>
    <row r="13082" spans="1:7" hidden="1" x14ac:dyDescent="0.25">
      <c r="A13082" t="s">
        <v>4</v>
      </c>
      <c r="B13082" t="s">
        <v>3229</v>
      </c>
      <c r="D13082"/>
      <c r="F13082" t="s">
        <v>26779</v>
      </c>
      <c r="G13082" t="s">
        <v>4860</v>
      </c>
    </row>
    <row r="13083" spans="1:7" hidden="1" x14ac:dyDescent="0.25">
      <c r="A13083" t="s">
        <v>4</v>
      </c>
      <c r="B13083" t="s">
        <v>3229</v>
      </c>
      <c r="D13083"/>
      <c r="F13083" t="s">
        <v>26782</v>
      </c>
      <c r="G13083" t="s">
        <v>4860</v>
      </c>
    </row>
    <row r="13084" spans="1:7" hidden="1" x14ac:dyDescent="0.25">
      <c r="A13084" t="s">
        <v>4</v>
      </c>
      <c r="B13084" t="s">
        <v>3229</v>
      </c>
      <c r="D13084"/>
      <c r="F13084" t="s">
        <v>26785</v>
      </c>
      <c r="G13084" t="s">
        <v>4860</v>
      </c>
    </row>
    <row r="13085" spans="1:7" hidden="1" x14ac:dyDescent="0.25">
      <c r="A13085" t="s">
        <v>4</v>
      </c>
      <c r="B13085" t="s">
        <v>3229</v>
      </c>
      <c r="D13085"/>
      <c r="F13085" t="s">
        <v>26788</v>
      </c>
      <c r="G13085" t="s">
        <v>4860</v>
      </c>
    </row>
    <row r="13086" spans="1:7" hidden="1" x14ac:dyDescent="0.25">
      <c r="A13086" t="s">
        <v>4</v>
      </c>
      <c r="B13086" t="s">
        <v>6606</v>
      </c>
      <c r="D13086"/>
      <c r="F13086" t="s">
        <v>26686</v>
      </c>
      <c r="G13086" t="s">
        <v>467</v>
      </c>
    </row>
    <row r="13087" spans="1:7" hidden="1" x14ac:dyDescent="0.25">
      <c r="A13087" t="s">
        <v>4</v>
      </c>
      <c r="B13087" t="s">
        <v>3229</v>
      </c>
      <c r="D13087"/>
      <c r="F13087" t="s">
        <v>26689</v>
      </c>
      <c r="G13087" t="s">
        <v>467</v>
      </c>
    </row>
    <row r="13088" spans="1:7" hidden="1" x14ac:dyDescent="0.25">
      <c r="A13088" t="s">
        <v>4</v>
      </c>
      <c r="B13088" t="s">
        <v>3229</v>
      </c>
      <c r="D13088"/>
      <c r="F13088" t="s">
        <v>26692</v>
      </c>
      <c r="G13088" t="s">
        <v>467</v>
      </c>
    </row>
    <row r="13089" spans="1:7" hidden="1" x14ac:dyDescent="0.25">
      <c r="A13089" t="s">
        <v>4</v>
      </c>
      <c r="B13089" t="s">
        <v>3229</v>
      </c>
      <c r="D13089"/>
      <c r="F13089" t="s">
        <v>26695</v>
      </c>
      <c r="G13089" t="s">
        <v>467</v>
      </c>
    </row>
    <row r="13090" spans="1:7" hidden="1" x14ac:dyDescent="0.25">
      <c r="A13090" t="s">
        <v>4</v>
      </c>
      <c r="B13090" t="s">
        <v>3229</v>
      </c>
      <c r="D13090"/>
      <c r="F13090" t="s">
        <v>26917</v>
      </c>
      <c r="G13090" t="s">
        <v>468</v>
      </c>
    </row>
    <row r="13091" spans="1:7" hidden="1" x14ac:dyDescent="0.25">
      <c r="A13091" t="s">
        <v>4</v>
      </c>
      <c r="B13091" t="s">
        <v>3229</v>
      </c>
      <c r="D13091"/>
      <c r="F13091" t="s">
        <v>26920</v>
      </c>
      <c r="G13091" t="s">
        <v>468</v>
      </c>
    </row>
    <row r="13092" spans="1:7" hidden="1" x14ac:dyDescent="0.25">
      <c r="A13092" t="s">
        <v>4</v>
      </c>
      <c r="B13092" t="s">
        <v>8</v>
      </c>
      <c r="D13092"/>
      <c r="F13092" t="s">
        <v>26923</v>
      </c>
      <c r="G13092" t="s">
        <v>468</v>
      </c>
    </row>
    <row r="13093" spans="1:7" hidden="1" x14ac:dyDescent="0.25">
      <c r="A13093" t="s">
        <v>27241</v>
      </c>
      <c r="B13093" t="s">
        <v>8</v>
      </c>
      <c r="D13093"/>
      <c r="F13093" t="s">
        <v>26926</v>
      </c>
      <c r="G13093" t="s">
        <v>468</v>
      </c>
    </row>
    <row r="13094" spans="1:7" hidden="1" x14ac:dyDescent="0.25">
      <c r="A13094" t="s">
        <v>27242</v>
      </c>
      <c r="B13094" t="s">
        <v>86</v>
      </c>
      <c r="D13094"/>
      <c r="F13094" t="s">
        <v>26974</v>
      </c>
      <c r="G13094" t="s">
        <v>29619</v>
      </c>
    </row>
    <row r="13095" spans="1:7" hidden="1" x14ac:dyDescent="0.25">
      <c r="A13095" t="s">
        <v>26067</v>
      </c>
      <c r="B13095" t="s">
        <v>1602</v>
      </c>
      <c r="D13095"/>
      <c r="F13095" t="s">
        <v>26977</v>
      </c>
      <c r="G13095" t="s">
        <v>29619</v>
      </c>
    </row>
    <row r="13096" spans="1:7" hidden="1" x14ac:dyDescent="0.25">
      <c r="A13096" t="s">
        <v>803</v>
      </c>
      <c r="B13096" t="s">
        <v>8</v>
      </c>
      <c r="D13096"/>
      <c r="F13096" t="s">
        <v>26980</v>
      </c>
      <c r="G13096" t="s">
        <v>29619</v>
      </c>
    </row>
    <row r="13097" spans="1:7" hidden="1" x14ac:dyDescent="0.25">
      <c r="A13097" t="s">
        <v>4524</v>
      </c>
      <c r="B13097" t="s">
        <v>8</v>
      </c>
      <c r="D13097"/>
      <c r="F13097" t="s">
        <v>26983</v>
      </c>
      <c r="G13097" t="s">
        <v>29619</v>
      </c>
    </row>
    <row r="13098" spans="1:7" hidden="1" x14ac:dyDescent="0.25">
      <c r="A13098" t="s">
        <v>4524</v>
      </c>
      <c r="B13098" t="s">
        <v>8</v>
      </c>
      <c r="D13098"/>
      <c r="F13098" t="s">
        <v>26986</v>
      </c>
      <c r="G13098" t="s">
        <v>29619</v>
      </c>
    </row>
    <row r="13099" spans="1:7" hidden="1" x14ac:dyDescent="0.25">
      <c r="A13099" t="s">
        <v>162</v>
      </c>
      <c r="B13099" t="s">
        <v>1552</v>
      </c>
      <c r="C13099" t="s">
        <v>261</v>
      </c>
      <c r="D13099"/>
      <c r="E13099" t="s">
        <v>470</v>
      </c>
      <c r="F13099" t="s">
        <v>26791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D13100"/>
      <c r="E13100" t="s">
        <v>1140</v>
      </c>
      <c r="F13100" t="s">
        <v>26794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D13101"/>
      <c r="E13101" t="s">
        <v>1140</v>
      </c>
      <c r="F13101" t="s">
        <v>26797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D13102"/>
      <c r="E13102" t="s">
        <v>1140</v>
      </c>
      <c r="F13102" t="s">
        <v>26800</v>
      </c>
      <c r="G13102" t="s">
        <v>470</v>
      </c>
    </row>
    <row r="13103" spans="1:7" hidden="1" x14ac:dyDescent="0.25">
      <c r="A13103" t="s">
        <v>803</v>
      </c>
      <c r="B13103" t="s">
        <v>8</v>
      </c>
      <c r="D13103"/>
      <c r="F13103" t="s">
        <v>26803</v>
      </c>
      <c r="G13103" t="s">
        <v>470</v>
      </c>
    </row>
    <row r="13104" spans="1:7" hidden="1" x14ac:dyDescent="0.25">
      <c r="A13104" t="s">
        <v>803</v>
      </c>
      <c r="B13104" t="s">
        <v>8</v>
      </c>
      <c r="D13104"/>
      <c r="F13104" t="s">
        <v>26806</v>
      </c>
      <c r="G13104" t="s">
        <v>470</v>
      </c>
    </row>
    <row r="13105" spans="1:7" hidden="1" x14ac:dyDescent="0.25">
      <c r="A13105" t="s">
        <v>803</v>
      </c>
      <c r="B13105" t="s">
        <v>8</v>
      </c>
      <c r="D13105"/>
      <c r="F13105" t="s">
        <v>26809</v>
      </c>
      <c r="G13105" t="s">
        <v>470</v>
      </c>
    </row>
    <row r="13106" spans="1:7" hidden="1" x14ac:dyDescent="0.25">
      <c r="A13106" t="s">
        <v>26067</v>
      </c>
      <c r="B13106" t="s">
        <v>1602</v>
      </c>
      <c r="D13106"/>
      <c r="F13106" t="s">
        <v>26812</v>
      </c>
      <c r="G13106" t="s">
        <v>470</v>
      </c>
    </row>
    <row r="13107" spans="1:7" hidden="1" x14ac:dyDescent="0.25">
      <c r="A13107" t="s">
        <v>4</v>
      </c>
      <c r="B13107" t="s">
        <v>9</v>
      </c>
      <c r="D13107"/>
      <c r="F13107" t="s">
        <v>27153</v>
      </c>
      <c r="G13107" t="s">
        <v>4879</v>
      </c>
    </row>
    <row r="13108" spans="1:7" hidden="1" x14ac:dyDescent="0.25">
      <c r="A13108" t="s">
        <v>817</v>
      </c>
      <c r="B13108" t="s">
        <v>541</v>
      </c>
      <c r="D13108"/>
      <c r="F13108" t="s">
        <v>27156</v>
      </c>
      <c r="G13108" t="s">
        <v>4879</v>
      </c>
    </row>
    <row r="13109" spans="1:7" hidden="1" x14ac:dyDescent="0.25">
      <c r="A13109" t="s">
        <v>817</v>
      </c>
      <c r="B13109" t="s">
        <v>541</v>
      </c>
      <c r="D13109"/>
      <c r="F13109" t="s">
        <v>27159</v>
      </c>
      <c r="G13109" t="s">
        <v>4879</v>
      </c>
    </row>
    <row r="13110" spans="1:7" hidden="1" x14ac:dyDescent="0.25">
      <c r="A13110" t="s">
        <v>4</v>
      </c>
      <c r="B13110" t="s">
        <v>9</v>
      </c>
      <c r="D13110"/>
      <c r="F13110" t="s">
        <v>27162</v>
      </c>
      <c r="G13110" t="s">
        <v>4879</v>
      </c>
    </row>
    <row r="13111" spans="1:7" hidden="1" x14ac:dyDescent="0.25">
      <c r="A13111" t="s">
        <v>4</v>
      </c>
      <c r="B13111" t="s">
        <v>9</v>
      </c>
      <c r="D13111"/>
      <c r="F13111" t="s">
        <v>27165</v>
      </c>
      <c r="G13111" t="s">
        <v>4879</v>
      </c>
    </row>
    <row r="13112" spans="1:7" hidden="1" x14ac:dyDescent="0.25">
      <c r="A13112" t="s">
        <v>4</v>
      </c>
      <c r="B13112" t="s">
        <v>9</v>
      </c>
      <c r="D13112"/>
      <c r="F13112" t="s">
        <v>27168</v>
      </c>
      <c r="G13112" t="s">
        <v>4879</v>
      </c>
    </row>
    <row r="13113" spans="1:7" hidden="1" x14ac:dyDescent="0.25">
      <c r="A13113" t="s">
        <v>3371</v>
      </c>
      <c r="B13113" t="s">
        <v>646</v>
      </c>
      <c r="D13113"/>
      <c r="F13113" t="s">
        <v>27171</v>
      </c>
      <c r="G13113" t="s">
        <v>4879</v>
      </c>
    </row>
    <row r="13114" spans="1:7" hidden="1" x14ac:dyDescent="0.25">
      <c r="A13114" t="s">
        <v>817</v>
      </c>
      <c r="B13114" t="s">
        <v>541</v>
      </c>
      <c r="D13114"/>
      <c r="F13114" t="s">
        <v>27174</v>
      </c>
      <c r="G13114" t="s">
        <v>4879</v>
      </c>
    </row>
    <row r="13115" spans="1:7" hidden="1" x14ac:dyDescent="0.25">
      <c r="A13115" t="s">
        <v>3371</v>
      </c>
      <c r="B13115" t="s">
        <v>260</v>
      </c>
      <c r="D13115"/>
      <c r="F13115" t="s">
        <v>27177</v>
      </c>
      <c r="G13115" t="s">
        <v>4879</v>
      </c>
    </row>
    <row r="13116" spans="1:7" hidden="1" x14ac:dyDescent="0.25">
      <c r="A13116" t="s">
        <v>4</v>
      </c>
      <c r="B13116" t="s">
        <v>9</v>
      </c>
      <c r="D13116"/>
      <c r="F13116" t="s">
        <v>27180</v>
      </c>
      <c r="G13116" t="s">
        <v>4879</v>
      </c>
    </row>
    <row r="13117" spans="1:7" hidden="1" x14ac:dyDescent="0.25">
      <c r="A13117" t="s">
        <v>4</v>
      </c>
      <c r="B13117" t="s">
        <v>9</v>
      </c>
      <c r="D13117"/>
      <c r="F13117" t="s">
        <v>27183</v>
      </c>
      <c r="G13117" t="s">
        <v>4879</v>
      </c>
    </row>
    <row r="13118" spans="1:7" hidden="1" x14ac:dyDescent="0.25">
      <c r="A13118" t="s">
        <v>817</v>
      </c>
      <c r="B13118" t="s">
        <v>541</v>
      </c>
      <c r="D13118"/>
      <c r="F13118" t="s">
        <v>27186</v>
      </c>
      <c r="G13118" t="s">
        <v>4879</v>
      </c>
    </row>
    <row r="13119" spans="1:7" hidden="1" x14ac:dyDescent="0.25">
      <c r="A13119" t="s">
        <v>817</v>
      </c>
      <c r="B13119" t="s">
        <v>541</v>
      </c>
      <c r="D13119"/>
      <c r="F13119" t="s">
        <v>27189</v>
      </c>
      <c r="G13119" t="s">
        <v>4879</v>
      </c>
    </row>
    <row r="13120" spans="1:7" hidden="1" x14ac:dyDescent="0.25">
      <c r="A13120" t="s">
        <v>817</v>
      </c>
      <c r="B13120" t="s">
        <v>541</v>
      </c>
      <c r="D13120"/>
      <c r="F13120" t="s">
        <v>27192</v>
      </c>
      <c r="G13120" t="s">
        <v>4879</v>
      </c>
    </row>
    <row r="13121" spans="1:7" hidden="1" x14ac:dyDescent="0.25">
      <c r="A13121" t="s">
        <v>27243</v>
      </c>
      <c r="B13121" t="s">
        <v>86</v>
      </c>
      <c r="D13121"/>
      <c r="F13121" t="s">
        <v>27195</v>
      </c>
      <c r="G13121" t="s">
        <v>4879</v>
      </c>
    </row>
    <row r="13122" spans="1:7" hidden="1" x14ac:dyDescent="0.25">
      <c r="A13122" t="s">
        <v>4</v>
      </c>
      <c r="B13122" t="s">
        <v>9</v>
      </c>
      <c r="D13122"/>
      <c r="F13122" t="s">
        <v>27198</v>
      </c>
      <c r="G13122" t="s">
        <v>4879</v>
      </c>
    </row>
    <row r="13123" spans="1:7" hidden="1" x14ac:dyDescent="0.25">
      <c r="A13123" t="s">
        <v>3371</v>
      </c>
      <c r="B13123" t="s">
        <v>646</v>
      </c>
      <c r="D13123"/>
      <c r="F13123" t="s">
        <v>27201</v>
      </c>
      <c r="G13123" t="s">
        <v>4879</v>
      </c>
    </row>
    <row r="13124" spans="1:7" hidden="1" x14ac:dyDescent="0.25">
      <c r="A13124" t="s">
        <v>817</v>
      </c>
      <c r="B13124" t="s">
        <v>541</v>
      </c>
      <c r="D13124"/>
      <c r="F13124" t="s">
        <v>27204</v>
      </c>
      <c r="G13124" t="s">
        <v>4879</v>
      </c>
    </row>
    <row r="13125" spans="1:7" hidden="1" x14ac:dyDescent="0.25">
      <c r="A13125" t="s">
        <v>3371</v>
      </c>
      <c r="B13125" t="s">
        <v>646</v>
      </c>
      <c r="D13125"/>
      <c r="F13125" t="s">
        <v>27207</v>
      </c>
      <c r="G13125" t="s">
        <v>4879</v>
      </c>
    </row>
    <row r="13126" spans="1:7" hidden="1" x14ac:dyDescent="0.25">
      <c r="A13126" t="s">
        <v>817</v>
      </c>
      <c r="B13126" t="s">
        <v>541</v>
      </c>
      <c r="D13126"/>
      <c r="F13126" t="s">
        <v>27210</v>
      </c>
      <c r="G13126" t="s">
        <v>4879</v>
      </c>
    </row>
    <row r="13127" spans="1:7" hidden="1" x14ac:dyDescent="0.25">
      <c r="A13127" t="s">
        <v>4</v>
      </c>
      <c r="B13127" t="s">
        <v>9</v>
      </c>
      <c r="D13127"/>
      <c r="F13127" t="s">
        <v>27213</v>
      </c>
      <c r="G13127" t="s">
        <v>4879</v>
      </c>
    </row>
    <row r="13128" spans="1:7" hidden="1" x14ac:dyDescent="0.25">
      <c r="A13128" t="s">
        <v>356</v>
      </c>
      <c r="B13128" t="s">
        <v>646</v>
      </c>
      <c r="D13128"/>
      <c r="F13128" t="s">
        <v>26815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26818</v>
      </c>
      <c r="G13129" t="s">
        <v>4880</v>
      </c>
    </row>
    <row r="13130" spans="1:7" hidden="1" x14ac:dyDescent="0.25">
      <c r="A13130" t="s">
        <v>3371</v>
      </c>
      <c r="B13130" t="s">
        <v>3372</v>
      </c>
      <c r="D13130"/>
      <c r="F13130" t="s">
        <v>26821</v>
      </c>
      <c r="G13130" t="s">
        <v>4880</v>
      </c>
    </row>
    <row r="13131" spans="1:7" hidden="1" x14ac:dyDescent="0.25">
      <c r="A13131" t="s">
        <v>817</v>
      </c>
      <c r="B13131" t="s">
        <v>358</v>
      </c>
      <c r="D13131"/>
      <c r="F13131" t="s">
        <v>26824</v>
      </c>
      <c r="G13131" t="s">
        <v>4880</v>
      </c>
    </row>
    <row r="13132" spans="1:7" hidden="1" x14ac:dyDescent="0.25">
      <c r="A13132" t="s">
        <v>356</v>
      </c>
      <c r="B13132" t="s">
        <v>646</v>
      </c>
      <c r="D13132"/>
      <c r="F13132" t="s">
        <v>26827</v>
      </c>
      <c r="G13132" t="s">
        <v>4880</v>
      </c>
    </row>
    <row r="13133" spans="1:7" hidden="1" x14ac:dyDescent="0.25">
      <c r="A13133" t="s">
        <v>356</v>
      </c>
      <c r="B13133" t="s">
        <v>646</v>
      </c>
      <c r="D13133"/>
      <c r="F13133" t="s">
        <v>26830</v>
      </c>
      <c r="G13133" t="s">
        <v>4880</v>
      </c>
    </row>
    <row r="13134" spans="1:7" hidden="1" x14ac:dyDescent="0.25">
      <c r="A13134" t="s">
        <v>817</v>
      </c>
      <c r="B13134" t="s">
        <v>358</v>
      </c>
      <c r="D13134"/>
      <c r="F13134" t="s">
        <v>26833</v>
      </c>
      <c r="G13134" t="s">
        <v>4880</v>
      </c>
    </row>
    <row r="13135" spans="1:7" hidden="1" x14ac:dyDescent="0.25">
      <c r="A13135" t="s">
        <v>3371</v>
      </c>
      <c r="B13135" t="s">
        <v>260</v>
      </c>
      <c r="D13135"/>
      <c r="F13135" t="s">
        <v>26836</v>
      </c>
      <c r="G13135" t="s">
        <v>4880</v>
      </c>
    </row>
    <row r="13136" spans="1:7" hidden="1" x14ac:dyDescent="0.25">
      <c r="A13136" t="s">
        <v>3371</v>
      </c>
      <c r="B13136" t="s">
        <v>3372</v>
      </c>
      <c r="D13136"/>
      <c r="F13136" t="s">
        <v>26839</v>
      </c>
      <c r="G13136" t="s">
        <v>4880</v>
      </c>
    </row>
    <row r="13137" spans="1:7" hidden="1" x14ac:dyDescent="0.25">
      <c r="A13137" t="s">
        <v>3371</v>
      </c>
      <c r="B13137" t="s">
        <v>3372</v>
      </c>
      <c r="D13137"/>
      <c r="F13137" t="s">
        <v>26842</v>
      </c>
      <c r="G13137" t="s">
        <v>4880</v>
      </c>
    </row>
    <row r="13138" spans="1:7" hidden="1" x14ac:dyDescent="0.25">
      <c r="A13138" t="s">
        <v>3371</v>
      </c>
      <c r="B13138" t="s">
        <v>3372</v>
      </c>
      <c r="D13138"/>
      <c r="F13138" t="s">
        <v>26845</v>
      </c>
      <c r="G13138" t="s">
        <v>4880</v>
      </c>
    </row>
    <row r="13139" spans="1:7" hidden="1" x14ac:dyDescent="0.25">
      <c r="A13139" t="s">
        <v>4</v>
      </c>
      <c r="B13139" t="s">
        <v>9</v>
      </c>
      <c r="D13139"/>
      <c r="F13139" t="s">
        <v>26848</v>
      </c>
      <c r="G13139" t="s">
        <v>4880</v>
      </c>
    </row>
    <row r="13140" spans="1:7" hidden="1" x14ac:dyDescent="0.25">
      <c r="A13140" t="s">
        <v>4</v>
      </c>
      <c r="B13140" t="s">
        <v>9</v>
      </c>
      <c r="D13140"/>
      <c r="F13140" t="s">
        <v>26851</v>
      </c>
      <c r="G13140" t="s">
        <v>4880</v>
      </c>
    </row>
    <row r="13141" spans="1:7" hidden="1" x14ac:dyDescent="0.25">
      <c r="A13141" t="s">
        <v>3371</v>
      </c>
      <c r="B13141" t="s">
        <v>3372</v>
      </c>
      <c r="D13141"/>
      <c r="F13141" t="s">
        <v>26854</v>
      </c>
      <c r="G13141" t="s">
        <v>4880</v>
      </c>
    </row>
    <row r="13142" spans="1:7" hidden="1" x14ac:dyDescent="0.25">
      <c r="A13142" t="s">
        <v>817</v>
      </c>
      <c r="B13142" t="s">
        <v>358</v>
      </c>
      <c r="D13142"/>
      <c r="F13142" t="s">
        <v>26857</v>
      </c>
      <c r="G13142" t="s">
        <v>4880</v>
      </c>
    </row>
    <row r="13143" spans="1:7" hidden="1" x14ac:dyDescent="0.25">
      <c r="A13143" t="s">
        <v>4</v>
      </c>
      <c r="B13143" t="s">
        <v>260</v>
      </c>
      <c r="D13143"/>
      <c r="F13143" t="s">
        <v>26860</v>
      </c>
      <c r="G13143" t="s">
        <v>4880</v>
      </c>
    </row>
    <row r="13144" spans="1:7" hidden="1" x14ac:dyDescent="0.25">
      <c r="A13144" t="s">
        <v>817</v>
      </c>
      <c r="B13144" t="s">
        <v>358</v>
      </c>
      <c r="D13144"/>
      <c r="F13144" t="s">
        <v>26863</v>
      </c>
      <c r="G13144" t="s">
        <v>4880</v>
      </c>
    </row>
    <row r="13145" spans="1:7" hidden="1" x14ac:dyDescent="0.25">
      <c r="A13145" t="s">
        <v>3371</v>
      </c>
      <c r="B13145" t="s">
        <v>3372</v>
      </c>
      <c r="D13145"/>
      <c r="F13145" t="s">
        <v>26866</v>
      </c>
      <c r="G13145" t="s">
        <v>4880</v>
      </c>
    </row>
    <row r="13146" spans="1:7" hidden="1" x14ac:dyDescent="0.25">
      <c r="A13146" t="s">
        <v>3371</v>
      </c>
      <c r="B13146" t="s">
        <v>3372</v>
      </c>
      <c r="D13146"/>
      <c r="F13146" t="s">
        <v>26869</v>
      </c>
      <c r="G13146" t="s">
        <v>4880</v>
      </c>
    </row>
    <row r="13147" spans="1:7" hidden="1" x14ac:dyDescent="0.25">
      <c r="A13147" t="s">
        <v>4</v>
      </c>
      <c r="B13147" t="s">
        <v>9</v>
      </c>
      <c r="D13147"/>
      <c r="F13147" t="s">
        <v>26872</v>
      </c>
      <c r="G13147" t="s">
        <v>4880</v>
      </c>
    </row>
    <row r="13148" spans="1:7" hidden="1" x14ac:dyDescent="0.25">
      <c r="A13148" t="s">
        <v>3371</v>
      </c>
      <c r="B13148" t="s">
        <v>3372</v>
      </c>
      <c r="D13148"/>
      <c r="F13148" t="s">
        <v>26875</v>
      </c>
      <c r="G13148" t="s">
        <v>4880</v>
      </c>
    </row>
    <row r="13149" spans="1:7" hidden="1" x14ac:dyDescent="0.25">
      <c r="A13149" t="s">
        <v>4</v>
      </c>
      <c r="B13149" t="s">
        <v>9</v>
      </c>
      <c r="D13149"/>
      <c r="F13149" t="s">
        <v>26878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26881</v>
      </c>
      <c r="G13150" t="s">
        <v>4881</v>
      </c>
    </row>
    <row r="13151" spans="1:7" hidden="1" x14ac:dyDescent="0.25">
      <c r="A13151" t="s">
        <v>4</v>
      </c>
      <c r="B13151" t="s">
        <v>6606</v>
      </c>
      <c r="D13151"/>
      <c r="F13151" t="s">
        <v>26884</v>
      </c>
      <c r="G13151" t="s">
        <v>4881</v>
      </c>
    </row>
    <row r="13152" spans="1:7" hidden="1" x14ac:dyDescent="0.25">
      <c r="A13152" t="s">
        <v>3371</v>
      </c>
      <c r="B13152" t="s">
        <v>646</v>
      </c>
      <c r="D13152"/>
      <c r="F13152" t="s">
        <v>26887</v>
      </c>
      <c r="G13152" t="s">
        <v>4881</v>
      </c>
    </row>
    <row r="13153" spans="1:7" hidden="1" x14ac:dyDescent="0.25">
      <c r="A13153" t="s">
        <v>26067</v>
      </c>
      <c r="B13153" t="s">
        <v>86</v>
      </c>
      <c r="D13153"/>
      <c r="F13153" t="s">
        <v>26890</v>
      </c>
      <c r="G13153" t="s">
        <v>4881</v>
      </c>
    </row>
    <row r="13154" spans="1:7" hidden="1" x14ac:dyDescent="0.25">
      <c r="A13154" t="s">
        <v>803</v>
      </c>
      <c r="B13154" t="s">
        <v>8</v>
      </c>
      <c r="D13154"/>
      <c r="F13154" t="s">
        <v>26893</v>
      </c>
      <c r="G13154" t="s">
        <v>4881</v>
      </c>
    </row>
    <row r="13155" spans="1:7" hidden="1" x14ac:dyDescent="0.25">
      <c r="A13155" t="s">
        <v>803</v>
      </c>
      <c r="B13155" t="s">
        <v>8</v>
      </c>
      <c r="D13155"/>
      <c r="F13155" t="s">
        <v>26896</v>
      </c>
      <c r="G13155" t="s">
        <v>4881</v>
      </c>
    </row>
    <row r="13156" spans="1:7" hidden="1" x14ac:dyDescent="0.25">
      <c r="A13156" t="s">
        <v>3371</v>
      </c>
      <c r="B13156" t="s">
        <v>646</v>
      </c>
      <c r="D13156"/>
      <c r="F13156" t="s">
        <v>26899</v>
      </c>
      <c r="G13156" t="s">
        <v>4881</v>
      </c>
    </row>
    <row r="13157" spans="1:7" hidden="1" x14ac:dyDescent="0.25">
      <c r="A13157" t="s">
        <v>4</v>
      </c>
      <c r="B13157" t="s">
        <v>6606</v>
      </c>
      <c r="D13157"/>
      <c r="F13157" t="s">
        <v>26902</v>
      </c>
      <c r="G13157" t="s">
        <v>4881</v>
      </c>
    </row>
    <row r="13158" spans="1:7" hidden="1" x14ac:dyDescent="0.25">
      <c r="A13158" t="s">
        <v>803</v>
      </c>
      <c r="B13158" t="s">
        <v>8</v>
      </c>
      <c r="D13158"/>
      <c r="F13158" t="s">
        <v>26905</v>
      </c>
      <c r="G13158" t="s">
        <v>4881</v>
      </c>
    </row>
    <row r="13159" spans="1:7" hidden="1" x14ac:dyDescent="0.25">
      <c r="A13159" t="s">
        <v>4</v>
      </c>
      <c r="B13159" t="s">
        <v>8</v>
      </c>
      <c r="D13159"/>
      <c r="F13159" t="s">
        <v>26908</v>
      </c>
      <c r="G13159" t="s">
        <v>4881</v>
      </c>
    </row>
    <row r="13160" spans="1:7" hidden="1" x14ac:dyDescent="0.25">
      <c r="A13160" t="s">
        <v>4</v>
      </c>
      <c r="B13160" t="s">
        <v>3240</v>
      </c>
      <c r="D13160"/>
      <c r="F13160" t="s">
        <v>26911</v>
      </c>
      <c r="G13160" t="s">
        <v>4881</v>
      </c>
    </row>
    <row r="13161" spans="1:7" hidden="1" x14ac:dyDescent="0.25">
      <c r="A13161" t="s">
        <v>4</v>
      </c>
      <c r="B13161" t="s">
        <v>3240</v>
      </c>
      <c r="D13161"/>
      <c r="F13161" t="s">
        <v>26914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D13162"/>
      <c r="E13162" t="s">
        <v>5696</v>
      </c>
      <c r="F13162" t="s">
        <v>26929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D13163"/>
      <c r="F13163" t="s">
        <v>26932</v>
      </c>
      <c r="G13163" t="s">
        <v>4882</v>
      </c>
    </row>
    <row r="13164" spans="1:7" hidden="1" x14ac:dyDescent="0.25">
      <c r="A13164" t="s">
        <v>26067</v>
      </c>
      <c r="B13164" t="s">
        <v>86</v>
      </c>
      <c r="D13164"/>
      <c r="F13164" t="s">
        <v>26935</v>
      </c>
      <c r="G13164" t="s">
        <v>4882</v>
      </c>
    </row>
    <row r="13165" spans="1:7" hidden="1" x14ac:dyDescent="0.25">
      <c r="A13165" t="s">
        <v>26067</v>
      </c>
      <c r="B13165" t="s">
        <v>86</v>
      </c>
      <c r="D13165"/>
      <c r="F13165" t="s">
        <v>26938</v>
      </c>
      <c r="G13165" t="s">
        <v>4882</v>
      </c>
    </row>
    <row r="13166" spans="1:7" hidden="1" x14ac:dyDescent="0.25">
      <c r="A13166" t="s">
        <v>26067</v>
      </c>
      <c r="B13166" t="s">
        <v>86</v>
      </c>
      <c r="D13166"/>
      <c r="F13166" t="s">
        <v>26941</v>
      </c>
      <c r="G13166" t="s">
        <v>4882</v>
      </c>
    </row>
    <row r="13167" spans="1:7" hidden="1" x14ac:dyDescent="0.25">
      <c r="A13167" t="s">
        <v>803</v>
      </c>
      <c r="B13167" t="s">
        <v>8</v>
      </c>
      <c r="D13167"/>
      <c r="F13167" t="s">
        <v>26944</v>
      </c>
      <c r="G13167" t="s">
        <v>4882</v>
      </c>
    </row>
    <row r="13168" spans="1:7" hidden="1" x14ac:dyDescent="0.25">
      <c r="A13168" t="s">
        <v>803</v>
      </c>
      <c r="B13168" t="s">
        <v>8</v>
      </c>
      <c r="D13168"/>
      <c r="F13168" t="s">
        <v>26947</v>
      </c>
      <c r="G13168" t="s">
        <v>4882</v>
      </c>
    </row>
    <row r="13169" spans="1:7" hidden="1" x14ac:dyDescent="0.25">
      <c r="A13169" t="s">
        <v>305</v>
      </c>
      <c r="B13169" t="s">
        <v>86</v>
      </c>
      <c r="D13169"/>
      <c r="F13169" t="s">
        <v>26950</v>
      </c>
      <c r="G13169" t="s">
        <v>4882</v>
      </c>
    </row>
    <row r="13170" spans="1:7" hidden="1" x14ac:dyDescent="0.25">
      <c r="A13170" t="s">
        <v>803</v>
      </c>
      <c r="B13170" t="s">
        <v>8</v>
      </c>
      <c r="D13170"/>
      <c r="F13170" t="s">
        <v>26953</v>
      </c>
      <c r="G13170" t="s">
        <v>4882</v>
      </c>
    </row>
    <row r="13171" spans="1:7" hidden="1" x14ac:dyDescent="0.25">
      <c r="A13171" t="s">
        <v>803</v>
      </c>
      <c r="B13171" t="s">
        <v>8</v>
      </c>
      <c r="D13171"/>
      <c r="F13171" t="s">
        <v>26956</v>
      </c>
      <c r="G13171" t="s">
        <v>4882</v>
      </c>
    </row>
    <row r="13172" spans="1:7" hidden="1" x14ac:dyDescent="0.25">
      <c r="A13172" t="s">
        <v>803</v>
      </c>
      <c r="B13172" t="s">
        <v>8</v>
      </c>
      <c r="D13172"/>
      <c r="F13172" t="s">
        <v>26959</v>
      </c>
      <c r="G13172" t="s">
        <v>4882</v>
      </c>
    </row>
    <row r="13173" spans="1:7" hidden="1" x14ac:dyDescent="0.25">
      <c r="A13173" t="s">
        <v>21988</v>
      </c>
      <c r="B13173" t="s">
        <v>646</v>
      </c>
      <c r="D13173"/>
      <c r="F13173" t="s">
        <v>27216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D13174"/>
      <c r="E13174" t="s">
        <v>773</v>
      </c>
      <c r="F13174" t="s">
        <v>27219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D13175"/>
      <c r="E13175" t="s">
        <v>1140</v>
      </c>
      <c r="F13175" t="s">
        <v>27222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D13176"/>
      <c r="F13176" t="s">
        <v>27225</v>
      </c>
      <c r="G13176" t="s">
        <v>773</v>
      </c>
    </row>
    <row r="13177" spans="1:7" hidden="1" x14ac:dyDescent="0.25">
      <c r="A13177" t="s">
        <v>803</v>
      </c>
      <c r="B13177" t="s">
        <v>8</v>
      </c>
      <c r="D13177"/>
      <c r="F13177" t="s">
        <v>27228</v>
      </c>
      <c r="G13177" t="s">
        <v>773</v>
      </c>
    </row>
    <row r="13178" spans="1:7" hidden="1" x14ac:dyDescent="0.25">
      <c r="A13178" t="s">
        <v>803</v>
      </c>
      <c r="B13178" t="s">
        <v>8</v>
      </c>
      <c r="D13178"/>
      <c r="F13178" t="s">
        <v>27231</v>
      </c>
      <c r="G13178" t="s">
        <v>773</v>
      </c>
    </row>
    <row r="13179" spans="1:7" hidden="1" x14ac:dyDescent="0.25">
      <c r="A13179" t="s">
        <v>803</v>
      </c>
      <c r="B13179" t="s">
        <v>8</v>
      </c>
      <c r="D13179"/>
      <c r="F13179" t="s">
        <v>26962</v>
      </c>
      <c r="G13179" t="s">
        <v>796</v>
      </c>
    </row>
    <row r="13180" spans="1:7" hidden="1" x14ac:dyDescent="0.25">
      <c r="A13180" t="s">
        <v>803</v>
      </c>
      <c r="B13180" t="s">
        <v>8</v>
      </c>
      <c r="D13180"/>
      <c r="F13180" t="s">
        <v>26965</v>
      </c>
      <c r="G13180" t="s">
        <v>796</v>
      </c>
    </row>
    <row r="13181" spans="1:7" hidden="1" x14ac:dyDescent="0.25">
      <c r="A13181" t="s">
        <v>803</v>
      </c>
      <c r="B13181" t="s">
        <v>8</v>
      </c>
      <c r="D13181"/>
      <c r="F13181" t="s">
        <v>26968</v>
      </c>
      <c r="G13181" t="s">
        <v>796</v>
      </c>
    </row>
    <row r="13182" spans="1:7" hidden="1" x14ac:dyDescent="0.25">
      <c r="A13182" t="s">
        <v>803</v>
      </c>
      <c r="B13182" t="s">
        <v>8</v>
      </c>
      <c r="D13182"/>
      <c r="F13182" t="s">
        <v>26971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D13183"/>
      <c r="E13183" t="s">
        <v>4526</v>
      </c>
      <c r="F13183" t="s">
        <v>26989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D13184"/>
      <c r="E13184" t="s">
        <v>1140</v>
      </c>
      <c r="F13184" t="s">
        <v>26992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D13185"/>
      <c r="E13185" t="s">
        <v>1140</v>
      </c>
      <c r="F13185" t="s">
        <v>26995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D13186"/>
      <c r="E13186" t="s">
        <v>1140</v>
      </c>
      <c r="F13186" t="s">
        <v>26998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D13187"/>
      <c r="E13187" t="s">
        <v>1140</v>
      </c>
      <c r="F13187" t="s">
        <v>27001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D13188"/>
      <c r="E13188" t="s">
        <v>1140</v>
      </c>
      <c r="F13188" t="s">
        <v>27004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D13189"/>
      <c r="E13189" t="s">
        <v>1140</v>
      </c>
      <c r="F13189" t="s">
        <v>27007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D13190"/>
      <c r="E13190" t="s">
        <v>1140</v>
      </c>
      <c r="F13190" t="s">
        <v>27010</v>
      </c>
      <c r="G13190" t="s">
        <v>4526</v>
      </c>
    </row>
    <row r="13191" spans="1:7" hidden="1" x14ac:dyDescent="0.25">
      <c r="A13191" t="s">
        <v>305</v>
      </c>
      <c r="B13191" t="s">
        <v>86</v>
      </c>
      <c r="D13191"/>
      <c r="F13191" t="s">
        <v>27013</v>
      </c>
      <c r="G13191" t="s">
        <v>4526</v>
      </c>
    </row>
    <row r="13192" spans="1:7" hidden="1" x14ac:dyDescent="0.25">
      <c r="A13192" t="s">
        <v>803</v>
      </c>
      <c r="B13192" t="s">
        <v>8</v>
      </c>
      <c r="D13192"/>
      <c r="F13192" t="s">
        <v>27016</v>
      </c>
      <c r="G13192" t="s">
        <v>4526</v>
      </c>
    </row>
    <row r="13193" spans="1:7" hidden="1" x14ac:dyDescent="0.25">
      <c r="A13193" t="s">
        <v>803</v>
      </c>
      <c r="B13193" t="s">
        <v>8</v>
      </c>
      <c r="D13193"/>
      <c r="F13193" t="s">
        <v>27019</v>
      </c>
      <c r="G13193" t="s">
        <v>4526</v>
      </c>
    </row>
    <row r="13194" spans="1:7" hidden="1" x14ac:dyDescent="0.25">
      <c r="A13194" t="s">
        <v>305</v>
      </c>
      <c r="B13194" t="s">
        <v>86</v>
      </c>
      <c r="D13194"/>
      <c r="F13194" t="s">
        <v>27022</v>
      </c>
      <c r="G13194" t="s">
        <v>4526</v>
      </c>
    </row>
    <row r="13195" spans="1:7" hidden="1" x14ac:dyDescent="0.25">
      <c r="A13195" t="s">
        <v>803</v>
      </c>
      <c r="B13195" t="s">
        <v>8</v>
      </c>
      <c r="D13195"/>
      <c r="F13195" t="s">
        <v>27025</v>
      </c>
      <c r="G13195" t="s">
        <v>4526</v>
      </c>
    </row>
    <row r="13196" spans="1:7" hidden="1" x14ac:dyDescent="0.25">
      <c r="A13196" t="s">
        <v>4519</v>
      </c>
      <c r="B13196" t="s">
        <v>1602</v>
      </c>
      <c r="D13196"/>
      <c r="F13196" t="s">
        <v>27028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D13197"/>
      <c r="E13197" t="s">
        <v>4526</v>
      </c>
      <c r="F13197" t="s">
        <v>27031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D13198"/>
      <c r="E13198" t="s">
        <v>1140</v>
      </c>
      <c r="F13198" t="s">
        <v>27034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D13199"/>
      <c r="E13199" t="s">
        <v>1140</v>
      </c>
      <c r="F13199" t="s">
        <v>27037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D13200"/>
      <c r="E13200" t="s">
        <v>1140</v>
      </c>
      <c r="F13200" t="s">
        <v>27040</v>
      </c>
      <c r="G13200" t="s">
        <v>4526</v>
      </c>
    </row>
    <row r="13201" spans="1:7" hidden="1" x14ac:dyDescent="0.25">
      <c r="A13201" t="s">
        <v>803</v>
      </c>
      <c r="B13201" t="s">
        <v>8</v>
      </c>
      <c r="D13201"/>
      <c r="F13201" t="s">
        <v>27043</v>
      </c>
      <c r="G13201" t="s">
        <v>4526</v>
      </c>
    </row>
    <row r="13202" spans="1:7" hidden="1" x14ac:dyDescent="0.25">
      <c r="A13202" t="s">
        <v>4</v>
      </c>
      <c r="B13202" t="s">
        <v>8</v>
      </c>
      <c r="D13202"/>
      <c r="F13202" t="s">
        <v>27046</v>
      </c>
      <c r="G13202" t="s">
        <v>4867</v>
      </c>
    </row>
    <row r="13203" spans="1:7" hidden="1" x14ac:dyDescent="0.25">
      <c r="A13203" t="s">
        <v>8385</v>
      </c>
      <c r="B13203" t="s">
        <v>260</v>
      </c>
      <c r="D13203"/>
      <c r="F13203" t="s">
        <v>27049</v>
      </c>
      <c r="G13203" t="s">
        <v>4867</v>
      </c>
    </row>
    <row r="13204" spans="1:7" hidden="1" x14ac:dyDescent="0.25">
      <c r="A13204" t="s">
        <v>8385</v>
      </c>
      <c r="B13204" t="s">
        <v>260</v>
      </c>
      <c r="D13204"/>
      <c r="F13204" t="s">
        <v>27052</v>
      </c>
      <c r="G13204" t="s">
        <v>4867</v>
      </c>
    </row>
    <row r="13205" spans="1:7" hidden="1" x14ac:dyDescent="0.25">
      <c r="A13205" t="s">
        <v>8385</v>
      </c>
      <c r="B13205" t="s">
        <v>260</v>
      </c>
      <c r="D13205"/>
      <c r="F13205" t="s">
        <v>27055</v>
      </c>
      <c r="G13205" t="s">
        <v>4867</v>
      </c>
    </row>
    <row r="13206" spans="1:7" hidden="1" x14ac:dyDescent="0.25">
      <c r="A13206" t="s">
        <v>4</v>
      </c>
      <c r="B13206" t="s">
        <v>6606</v>
      </c>
      <c r="D13206"/>
      <c r="F13206" t="s">
        <v>27058</v>
      </c>
      <c r="G13206" t="s">
        <v>4867</v>
      </c>
    </row>
    <row r="13207" spans="1:7" hidden="1" x14ac:dyDescent="0.25">
      <c r="A13207" t="s">
        <v>8385</v>
      </c>
      <c r="B13207" t="s">
        <v>260</v>
      </c>
      <c r="D13207"/>
      <c r="F13207" t="s">
        <v>27061</v>
      </c>
      <c r="G13207" t="s">
        <v>4867</v>
      </c>
    </row>
    <row r="13208" spans="1:7" hidden="1" x14ac:dyDescent="0.25">
      <c r="A13208" t="s">
        <v>4</v>
      </c>
      <c r="B13208" t="s">
        <v>8</v>
      </c>
      <c r="D13208"/>
      <c r="F13208" t="s">
        <v>27064</v>
      </c>
      <c r="G13208" t="s">
        <v>4867</v>
      </c>
    </row>
    <row r="13209" spans="1:7" hidden="1" x14ac:dyDescent="0.25">
      <c r="A13209" t="s">
        <v>4</v>
      </c>
      <c r="B13209" t="s">
        <v>6606</v>
      </c>
      <c r="D13209"/>
      <c r="F13209" t="s">
        <v>27067</v>
      </c>
      <c r="G13209" t="s">
        <v>4867</v>
      </c>
    </row>
    <row r="13210" spans="1:7" hidden="1" x14ac:dyDescent="0.25">
      <c r="A13210" t="s">
        <v>8385</v>
      </c>
      <c r="B13210" t="s">
        <v>260</v>
      </c>
      <c r="D13210"/>
      <c r="F13210" t="s">
        <v>27070</v>
      </c>
      <c r="G13210" t="s">
        <v>4867</v>
      </c>
    </row>
    <row r="13211" spans="1:7" hidden="1" x14ac:dyDescent="0.25">
      <c r="A13211" t="s">
        <v>8385</v>
      </c>
      <c r="B13211" t="s">
        <v>260</v>
      </c>
      <c r="D13211"/>
      <c r="F13211" t="s">
        <v>27073</v>
      </c>
      <c r="G13211" t="s">
        <v>4867</v>
      </c>
    </row>
    <row r="13212" spans="1:7" hidden="1" x14ac:dyDescent="0.25">
      <c r="A13212" t="s">
        <v>4</v>
      </c>
      <c r="B13212" t="s">
        <v>8</v>
      </c>
      <c r="D13212"/>
      <c r="F13212" t="s">
        <v>27076</v>
      </c>
      <c r="G13212" t="s">
        <v>4867</v>
      </c>
    </row>
    <row r="13213" spans="1:7" hidden="1" x14ac:dyDescent="0.25">
      <c r="A13213" t="s">
        <v>4</v>
      </c>
      <c r="B13213" t="s">
        <v>260</v>
      </c>
      <c r="D13213"/>
      <c r="F13213" t="s">
        <v>27079</v>
      </c>
      <c r="G13213" t="s">
        <v>4868</v>
      </c>
    </row>
    <row r="13214" spans="1:7" hidden="1" x14ac:dyDescent="0.25">
      <c r="A13214" t="s">
        <v>4</v>
      </c>
      <c r="B13214" t="s">
        <v>646</v>
      </c>
      <c r="D13214"/>
      <c r="F13214" t="s">
        <v>27082</v>
      </c>
      <c r="G13214" t="s">
        <v>4868</v>
      </c>
    </row>
    <row r="13215" spans="1:7" hidden="1" x14ac:dyDescent="0.25">
      <c r="A13215" t="s">
        <v>4</v>
      </c>
      <c r="B13215" t="s">
        <v>646</v>
      </c>
      <c r="D13215"/>
      <c r="F13215" t="s">
        <v>27085</v>
      </c>
      <c r="G13215" t="s">
        <v>4868</v>
      </c>
    </row>
    <row r="13216" spans="1:7" hidden="1" x14ac:dyDescent="0.25">
      <c r="A13216" t="s">
        <v>5701</v>
      </c>
      <c r="B13216" t="s">
        <v>646</v>
      </c>
      <c r="D13216"/>
      <c r="F13216" t="s">
        <v>27088</v>
      </c>
      <c r="G13216" t="s">
        <v>4868</v>
      </c>
    </row>
    <row r="13217" spans="1:7" x14ac:dyDescent="0.25">
      <c r="A13217" t="s">
        <v>7825</v>
      </c>
      <c r="B13217" t="s">
        <v>646</v>
      </c>
      <c r="D13217" s="20">
        <v>2</v>
      </c>
      <c r="F13217" t="s">
        <v>27091</v>
      </c>
      <c r="G13217" t="s">
        <v>4871</v>
      </c>
    </row>
    <row r="13218" spans="1:7" x14ac:dyDescent="0.25">
      <c r="A13218" t="s">
        <v>162</v>
      </c>
      <c r="B13218" t="s">
        <v>27244</v>
      </c>
      <c r="C13218" t="s">
        <v>53</v>
      </c>
      <c r="D13218" s="20">
        <v>2</v>
      </c>
      <c r="E13218" t="s">
        <v>27245</v>
      </c>
      <c r="F13218" t="s">
        <v>27094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27097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27246</v>
      </c>
      <c r="F13220" t="s">
        <v>27100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27247</v>
      </c>
      <c r="F13221" t="s">
        <v>27103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27106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27109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27112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27115</v>
      </c>
      <c r="G13225" t="s">
        <v>4871</v>
      </c>
    </row>
    <row r="13226" spans="1:7" x14ac:dyDescent="0.25">
      <c r="A13226" t="s">
        <v>27248</v>
      </c>
      <c r="B13226" t="s">
        <v>86</v>
      </c>
      <c r="F13226" t="s">
        <v>27117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27120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27123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27126</v>
      </c>
      <c r="G13229" t="s">
        <v>4871</v>
      </c>
    </row>
    <row r="13230" spans="1:7" x14ac:dyDescent="0.25">
      <c r="A13230" t="s">
        <v>27249</v>
      </c>
      <c r="B13230" t="s">
        <v>86</v>
      </c>
      <c r="F13230" t="s">
        <v>27129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27132</v>
      </c>
      <c r="G13231" t="s">
        <v>4871</v>
      </c>
    </row>
    <row r="13232" spans="1:7" x14ac:dyDescent="0.25">
      <c r="A13232" t="s">
        <v>27248</v>
      </c>
      <c r="B13232" t="s">
        <v>86</v>
      </c>
      <c r="F13232" t="s">
        <v>27135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27138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27141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27144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27147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27150</v>
      </c>
      <c r="G13237" t="s">
        <v>4871</v>
      </c>
    </row>
    <row r="13238" spans="1:7" hidden="1" x14ac:dyDescent="0.25">
      <c r="A13238" t="s">
        <v>91</v>
      </c>
      <c r="B13238" t="s">
        <v>27618</v>
      </c>
      <c r="C13238" t="s">
        <v>51</v>
      </c>
      <c r="D13238"/>
      <c r="F13238" t="s">
        <v>27262</v>
      </c>
      <c r="G13238" t="s">
        <v>91</v>
      </c>
    </row>
    <row r="13239" spans="1:7" hidden="1" x14ac:dyDescent="0.25">
      <c r="A13239" t="s">
        <v>62</v>
      </c>
      <c r="B13239" t="s">
        <v>27618</v>
      </c>
      <c r="C13239" t="s">
        <v>15245</v>
      </c>
      <c r="D13239"/>
      <c r="E13239" t="s">
        <v>659</v>
      </c>
      <c r="F13239" t="s">
        <v>27265</v>
      </c>
      <c r="G13239" t="s">
        <v>91</v>
      </c>
    </row>
    <row r="13240" spans="1:7" hidden="1" x14ac:dyDescent="0.25">
      <c r="A13240" t="s">
        <v>91</v>
      </c>
      <c r="B13240" t="s">
        <v>27239</v>
      </c>
      <c r="C13240" t="s">
        <v>58</v>
      </c>
      <c r="D13240"/>
      <c r="E13240" t="s">
        <v>1135</v>
      </c>
      <c r="F13240" t="s">
        <v>27268</v>
      </c>
      <c r="G13240" t="s">
        <v>91</v>
      </c>
    </row>
    <row r="13241" spans="1:7" hidden="1" x14ac:dyDescent="0.25">
      <c r="A13241" t="s">
        <v>62</v>
      </c>
      <c r="B13241" t="s">
        <v>27239</v>
      </c>
      <c r="C13241" t="s">
        <v>58</v>
      </c>
      <c r="D13241"/>
      <c r="E13241" t="s">
        <v>1135</v>
      </c>
      <c r="F13241" t="s">
        <v>27271</v>
      </c>
      <c r="G13241" t="s">
        <v>91</v>
      </c>
    </row>
    <row r="13242" spans="1:7" hidden="1" x14ac:dyDescent="0.25">
      <c r="A13242" t="s">
        <v>91</v>
      </c>
      <c r="B13242" t="s">
        <v>70</v>
      </c>
      <c r="D13242"/>
      <c r="F13242" t="s">
        <v>27274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D13243"/>
      <c r="F13243" t="s">
        <v>27277</v>
      </c>
      <c r="G13243" t="s">
        <v>91</v>
      </c>
    </row>
    <row r="13244" spans="1:7" hidden="1" x14ac:dyDescent="0.25">
      <c r="A13244" t="s">
        <v>91</v>
      </c>
      <c r="B13244" t="s">
        <v>70</v>
      </c>
      <c r="D13244"/>
      <c r="F13244" t="s">
        <v>27280</v>
      </c>
      <c r="G13244" t="s">
        <v>91</v>
      </c>
    </row>
    <row r="13245" spans="1:7" hidden="1" x14ac:dyDescent="0.25">
      <c r="A13245" t="s">
        <v>62</v>
      </c>
      <c r="B13245" t="s">
        <v>70</v>
      </c>
      <c r="D13245"/>
      <c r="F13245" t="s">
        <v>27283</v>
      </c>
      <c r="G13245" t="s">
        <v>91</v>
      </c>
    </row>
    <row r="13246" spans="1:7" hidden="1" x14ac:dyDescent="0.25">
      <c r="A13246" t="s">
        <v>91</v>
      </c>
      <c r="B13246" t="s">
        <v>27619</v>
      </c>
      <c r="D13246"/>
      <c r="F13246" t="s">
        <v>27286</v>
      </c>
      <c r="G13246" t="s">
        <v>91</v>
      </c>
    </row>
    <row r="13247" spans="1:7" hidden="1" x14ac:dyDescent="0.25">
      <c r="A13247" t="s">
        <v>62</v>
      </c>
      <c r="B13247" t="s">
        <v>27619</v>
      </c>
      <c r="D13247"/>
      <c r="F13247" t="s">
        <v>27289</v>
      </c>
      <c r="G13247" t="s">
        <v>91</v>
      </c>
    </row>
    <row r="13248" spans="1:7" hidden="1" x14ac:dyDescent="0.25">
      <c r="A13248" t="s">
        <v>803</v>
      </c>
      <c r="B13248" t="s">
        <v>8</v>
      </c>
      <c r="D13248"/>
      <c r="F13248" t="s">
        <v>27292</v>
      </c>
      <c r="G13248" t="s">
        <v>91</v>
      </c>
    </row>
    <row r="13249" spans="1:7" hidden="1" x14ac:dyDescent="0.25">
      <c r="A13249" t="s">
        <v>803</v>
      </c>
      <c r="B13249" t="s">
        <v>8</v>
      </c>
      <c r="D13249"/>
      <c r="F13249" t="s">
        <v>27250</v>
      </c>
      <c r="G13249" t="s">
        <v>4878</v>
      </c>
    </row>
    <row r="13250" spans="1:7" hidden="1" x14ac:dyDescent="0.25">
      <c r="A13250" t="s">
        <v>4</v>
      </c>
      <c r="B13250" t="s">
        <v>70</v>
      </c>
      <c r="D13250"/>
      <c r="F13250" t="s">
        <v>27253</v>
      </c>
      <c r="G13250" t="s">
        <v>4878</v>
      </c>
    </row>
    <row r="13251" spans="1:7" hidden="1" x14ac:dyDescent="0.25">
      <c r="A13251" t="s">
        <v>4</v>
      </c>
      <c r="B13251" t="s">
        <v>70</v>
      </c>
      <c r="D13251"/>
      <c r="F13251" t="s">
        <v>27256</v>
      </c>
      <c r="G13251" t="s">
        <v>4878</v>
      </c>
    </row>
    <row r="13252" spans="1:7" hidden="1" x14ac:dyDescent="0.25">
      <c r="A13252" t="s">
        <v>803</v>
      </c>
      <c r="B13252" t="s">
        <v>8</v>
      </c>
      <c r="D13252"/>
      <c r="F13252" t="s">
        <v>27259</v>
      </c>
      <c r="G13252" t="s">
        <v>4878</v>
      </c>
    </row>
    <row r="13253" spans="1:7" hidden="1" x14ac:dyDescent="0.25">
      <c r="A13253" t="s">
        <v>4</v>
      </c>
      <c r="B13253" t="s">
        <v>3229</v>
      </c>
      <c r="D13253"/>
      <c r="F13253" t="s">
        <v>27322</v>
      </c>
      <c r="G13253" t="s">
        <v>4860</v>
      </c>
    </row>
    <row r="13254" spans="1:7" hidden="1" x14ac:dyDescent="0.25">
      <c r="A13254" t="s">
        <v>27248</v>
      </c>
      <c r="B13254" t="s">
        <v>86</v>
      </c>
      <c r="D13254"/>
      <c r="F13254" t="s">
        <v>27325</v>
      </c>
      <c r="G13254" t="s">
        <v>4860</v>
      </c>
    </row>
    <row r="13255" spans="1:7" hidden="1" x14ac:dyDescent="0.25">
      <c r="A13255" t="s">
        <v>2283</v>
      </c>
      <c r="B13255" t="s">
        <v>27239</v>
      </c>
      <c r="C13255" t="s">
        <v>58</v>
      </c>
      <c r="D13255"/>
      <c r="E13255" t="s">
        <v>1135</v>
      </c>
      <c r="F13255" t="s">
        <v>27328</v>
      </c>
      <c r="G13255" t="s">
        <v>4860</v>
      </c>
    </row>
    <row r="13256" spans="1:7" hidden="1" x14ac:dyDescent="0.25">
      <c r="A13256" t="s">
        <v>4</v>
      </c>
      <c r="B13256" t="s">
        <v>3229</v>
      </c>
      <c r="D13256"/>
      <c r="F13256" t="s">
        <v>27331</v>
      </c>
      <c r="G13256" t="s">
        <v>4860</v>
      </c>
    </row>
    <row r="13257" spans="1:7" hidden="1" x14ac:dyDescent="0.25">
      <c r="A13257" t="s">
        <v>4</v>
      </c>
      <c r="B13257" t="s">
        <v>3229</v>
      </c>
      <c r="D13257"/>
      <c r="F13257" t="s">
        <v>27334</v>
      </c>
      <c r="G13257" t="s">
        <v>4860</v>
      </c>
    </row>
    <row r="13258" spans="1:7" hidden="1" x14ac:dyDescent="0.25">
      <c r="A13258" t="s">
        <v>4</v>
      </c>
      <c r="B13258" t="s">
        <v>3229</v>
      </c>
      <c r="D13258"/>
      <c r="F13258" t="s">
        <v>27337</v>
      </c>
      <c r="G13258" t="s">
        <v>4860</v>
      </c>
    </row>
    <row r="13259" spans="1:7" hidden="1" x14ac:dyDescent="0.25">
      <c r="A13259" t="s">
        <v>2283</v>
      </c>
      <c r="B13259" t="s">
        <v>27619</v>
      </c>
      <c r="D13259"/>
      <c r="F13259" t="s">
        <v>27340</v>
      </c>
      <c r="G13259" t="s">
        <v>4860</v>
      </c>
    </row>
    <row r="13260" spans="1:7" hidden="1" x14ac:dyDescent="0.25">
      <c r="A13260" t="s">
        <v>304</v>
      </c>
      <c r="B13260" t="s">
        <v>27619</v>
      </c>
      <c r="D13260"/>
      <c r="F13260" t="s">
        <v>27343</v>
      </c>
      <c r="G13260" t="s">
        <v>4860</v>
      </c>
    </row>
    <row r="13261" spans="1:7" hidden="1" x14ac:dyDescent="0.25">
      <c r="A13261" t="s">
        <v>803</v>
      </c>
      <c r="B13261" t="s">
        <v>8</v>
      </c>
      <c r="D13261"/>
      <c r="F13261" t="s">
        <v>27346</v>
      </c>
      <c r="G13261" t="s">
        <v>4860</v>
      </c>
    </row>
    <row r="13262" spans="1:7" hidden="1" x14ac:dyDescent="0.25">
      <c r="A13262" t="s">
        <v>4</v>
      </c>
      <c r="B13262" t="s">
        <v>3229</v>
      </c>
      <c r="D13262"/>
      <c r="F13262" t="s">
        <v>27295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D13263"/>
      <c r="F13263" t="s">
        <v>27298</v>
      </c>
      <c r="G13263" t="s">
        <v>467</v>
      </c>
    </row>
    <row r="13264" spans="1:7" hidden="1" x14ac:dyDescent="0.25">
      <c r="A13264" t="s">
        <v>4</v>
      </c>
      <c r="B13264" t="s">
        <v>27623</v>
      </c>
      <c r="D13264"/>
      <c r="F13264" t="s">
        <v>27301</v>
      </c>
      <c r="G13264" t="s">
        <v>467</v>
      </c>
    </row>
    <row r="13265" spans="1:7" hidden="1" x14ac:dyDescent="0.25">
      <c r="A13265" t="s">
        <v>803</v>
      </c>
      <c r="B13265" t="s">
        <v>8</v>
      </c>
      <c r="D13265"/>
      <c r="F13265" t="s">
        <v>27304</v>
      </c>
      <c r="G13265" t="s">
        <v>467</v>
      </c>
    </row>
    <row r="13266" spans="1:7" hidden="1" x14ac:dyDescent="0.25">
      <c r="A13266" t="s">
        <v>2283</v>
      </c>
      <c r="B13266" t="s">
        <v>27618</v>
      </c>
      <c r="C13266" t="s">
        <v>15245</v>
      </c>
      <c r="D13266"/>
      <c r="F13266" t="s">
        <v>27492</v>
      </c>
      <c r="G13266" t="s">
        <v>468</v>
      </c>
    </row>
    <row r="13267" spans="1:7" hidden="1" x14ac:dyDescent="0.25">
      <c r="A13267" t="s">
        <v>162</v>
      </c>
      <c r="B13267" t="s">
        <v>27618</v>
      </c>
      <c r="C13267" t="s">
        <v>3379</v>
      </c>
      <c r="D13267"/>
      <c r="F13267" t="s">
        <v>27495</v>
      </c>
      <c r="G13267" t="s">
        <v>468</v>
      </c>
    </row>
    <row r="13268" spans="1:7" hidden="1" x14ac:dyDescent="0.25">
      <c r="A13268" t="s">
        <v>162</v>
      </c>
      <c r="B13268" t="s">
        <v>27618</v>
      </c>
      <c r="C13268" t="s">
        <v>27624</v>
      </c>
      <c r="D13268"/>
      <c r="F13268" t="s">
        <v>27498</v>
      </c>
      <c r="G13268" t="s">
        <v>468</v>
      </c>
    </row>
    <row r="13269" spans="1:7" hidden="1" x14ac:dyDescent="0.25">
      <c r="A13269" t="s">
        <v>162</v>
      </c>
      <c r="B13269" t="s">
        <v>27618</v>
      </c>
      <c r="C13269" t="s">
        <v>27625</v>
      </c>
      <c r="D13269"/>
      <c r="F13269" t="s">
        <v>27501</v>
      </c>
      <c r="G13269" t="s">
        <v>468</v>
      </c>
    </row>
    <row r="13270" spans="1:7" hidden="1" x14ac:dyDescent="0.25">
      <c r="A13270" t="s">
        <v>162</v>
      </c>
      <c r="B13270" t="s">
        <v>27618</v>
      </c>
      <c r="C13270" t="s">
        <v>27625</v>
      </c>
      <c r="D13270"/>
      <c r="F13270" t="s">
        <v>27504</v>
      </c>
      <c r="G13270" t="s">
        <v>468</v>
      </c>
    </row>
    <row r="13271" spans="1:7" hidden="1" x14ac:dyDescent="0.25">
      <c r="A13271" t="s">
        <v>162</v>
      </c>
      <c r="B13271" t="s">
        <v>27618</v>
      </c>
      <c r="C13271" t="s">
        <v>27626</v>
      </c>
      <c r="D13271"/>
      <c r="F13271" t="s">
        <v>27507</v>
      </c>
      <c r="G13271" t="s">
        <v>468</v>
      </c>
    </row>
    <row r="13272" spans="1:7" hidden="1" x14ac:dyDescent="0.25">
      <c r="A13272" t="s">
        <v>4</v>
      </c>
      <c r="B13272" t="s">
        <v>8</v>
      </c>
      <c r="D13272"/>
      <c r="F13272" t="s">
        <v>27510</v>
      </c>
      <c r="G13272" t="s">
        <v>468</v>
      </c>
    </row>
    <row r="13273" spans="1:7" hidden="1" x14ac:dyDescent="0.25">
      <c r="A13273" t="s">
        <v>803</v>
      </c>
      <c r="B13273" t="s">
        <v>8</v>
      </c>
      <c r="D13273"/>
      <c r="F13273" t="s">
        <v>27513</v>
      </c>
      <c r="G13273" t="s">
        <v>468</v>
      </c>
    </row>
    <row r="13274" spans="1:7" hidden="1" x14ac:dyDescent="0.25">
      <c r="A13274" t="s">
        <v>803</v>
      </c>
      <c r="B13274" t="s">
        <v>8</v>
      </c>
      <c r="D13274"/>
      <c r="F13274" t="s">
        <v>27516</v>
      </c>
      <c r="G13274" t="s">
        <v>468</v>
      </c>
    </row>
    <row r="13275" spans="1:7" hidden="1" x14ac:dyDescent="0.25">
      <c r="A13275" t="s">
        <v>4524</v>
      </c>
      <c r="B13275" t="s">
        <v>8</v>
      </c>
      <c r="D13275"/>
      <c r="F13275" t="s">
        <v>27519</v>
      </c>
      <c r="G13275" t="s">
        <v>29619</v>
      </c>
    </row>
    <row r="13276" spans="1:7" hidden="1" x14ac:dyDescent="0.25">
      <c r="A13276" t="s">
        <v>4524</v>
      </c>
      <c r="B13276" t="s">
        <v>8</v>
      </c>
      <c r="D13276"/>
      <c r="F13276" t="s">
        <v>27522</v>
      </c>
      <c r="G13276" t="s">
        <v>29619</v>
      </c>
    </row>
    <row r="13277" spans="1:7" hidden="1" x14ac:dyDescent="0.25">
      <c r="A13277" t="s">
        <v>4524</v>
      </c>
      <c r="B13277" t="s">
        <v>8</v>
      </c>
      <c r="D13277"/>
      <c r="F13277" t="s">
        <v>27525</v>
      </c>
      <c r="G13277" t="s">
        <v>29619</v>
      </c>
    </row>
    <row r="13278" spans="1:7" hidden="1" x14ac:dyDescent="0.25">
      <c r="A13278" t="s">
        <v>4524</v>
      </c>
      <c r="B13278" t="s">
        <v>8</v>
      </c>
      <c r="D13278"/>
      <c r="F13278" t="s">
        <v>27528</v>
      </c>
      <c r="G13278" t="s">
        <v>29619</v>
      </c>
    </row>
    <row r="13279" spans="1:7" hidden="1" x14ac:dyDescent="0.25">
      <c r="A13279" t="s">
        <v>803</v>
      </c>
      <c r="B13279" t="s">
        <v>8</v>
      </c>
      <c r="D13279"/>
      <c r="F13279" t="s">
        <v>27531</v>
      </c>
      <c r="G13279" t="s">
        <v>29619</v>
      </c>
    </row>
    <row r="13280" spans="1:7" hidden="1" x14ac:dyDescent="0.25">
      <c r="A13280" t="s">
        <v>803</v>
      </c>
      <c r="B13280" t="s">
        <v>8</v>
      </c>
      <c r="D13280"/>
      <c r="F13280" t="s">
        <v>27534</v>
      </c>
      <c r="G13280" t="s">
        <v>29619</v>
      </c>
    </row>
    <row r="13281" spans="1:7" hidden="1" x14ac:dyDescent="0.25">
      <c r="A13281" t="s">
        <v>803</v>
      </c>
      <c r="B13281" t="s">
        <v>8</v>
      </c>
      <c r="D13281"/>
      <c r="F13281" t="s">
        <v>27307</v>
      </c>
      <c r="G13281" t="s">
        <v>470</v>
      </c>
    </row>
    <row r="13282" spans="1:7" hidden="1" x14ac:dyDescent="0.25">
      <c r="A13282" t="s">
        <v>803</v>
      </c>
      <c r="B13282" t="s">
        <v>8</v>
      </c>
      <c r="D13282"/>
      <c r="F13282" t="s">
        <v>27310</v>
      </c>
      <c r="G13282" t="s">
        <v>470</v>
      </c>
    </row>
    <row r="13283" spans="1:7" hidden="1" x14ac:dyDescent="0.25">
      <c r="A13283" t="s">
        <v>803</v>
      </c>
      <c r="B13283" t="s">
        <v>8</v>
      </c>
      <c r="D13283"/>
      <c r="F13283" t="s">
        <v>27313</v>
      </c>
      <c r="G13283" t="s">
        <v>470</v>
      </c>
    </row>
    <row r="13284" spans="1:7" hidden="1" x14ac:dyDescent="0.25">
      <c r="A13284" t="s">
        <v>803</v>
      </c>
      <c r="B13284" t="s">
        <v>8</v>
      </c>
      <c r="D13284"/>
      <c r="F13284" t="s">
        <v>27316</v>
      </c>
      <c r="G13284" t="s">
        <v>470</v>
      </c>
    </row>
    <row r="13285" spans="1:7" hidden="1" x14ac:dyDescent="0.25">
      <c r="A13285" t="s">
        <v>803</v>
      </c>
      <c r="B13285" t="s">
        <v>8</v>
      </c>
      <c r="D13285"/>
      <c r="F13285" t="s">
        <v>27319</v>
      </c>
      <c r="G13285" t="s">
        <v>470</v>
      </c>
    </row>
    <row r="13286" spans="1:7" hidden="1" x14ac:dyDescent="0.25">
      <c r="A13286" t="s">
        <v>4</v>
      </c>
      <c r="B13286" t="s">
        <v>9</v>
      </c>
      <c r="D13286"/>
      <c r="F13286" t="s">
        <v>27567</v>
      </c>
      <c r="G13286" t="s">
        <v>4879</v>
      </c>
    </row>
    <row r="13287" spans="1:7" hidden="1" x14ac:dyDescent="0.25">
      <c r="A13287" t="s">
        <v>8290</v>
      </c>
      <c r="B13287" t="s">
        <v>260</v>
      </c>
      <c r="D13287"/>
      <c r="F13287" t="s">
        <v>27570</v>
      </c>
      <c r="G13287" t="s">
        <v>4879</v>
      </c>
    </row>
    <row r="13288" spans="1:7" hidden="1" x14ac:dyDescent="0.25">
      <c r="A13288" t="s">
        <v>4</v>
      </c>
      <c r="B13288" t="s">
        <v>9</v>
      </c>
      <c r="D13288"/>
      <c r="F13288" t="s">
        <v>27573</v>
      </c>
      <c r="G13288" t="s">
        <v>4879</v>
      </c>
    </row>
    <row r="13289" spans="1:7" hidden="1" x14ac:dyDescent="0.25">
      <c r="A13289" t="s">
        <v>4</v>
      </c>
      <c r="B13289" t="s">
        <v>9</v>
      </c>
      <c r="D13289"/>
      <c r="F13289" t="s">
        <v>27576</v>
      </c>
      <c r="G13289" t="s">
        <v>4879</v>
      </c>
    </row>
    <row r="13290" spans="1:7" hidden="1" x14ac:dyDescent="0.25">
      <c r="A13290" t="s">
        <v>4</v>
      </c>
      <c r="B13290" t="s">
        <v>9</v>
      </c>
      <c r="D13290"/>
      <c r="F13290" t="s">
        <v>27579</v>
      </c>
      <c r="G13290" t="s">
        <v>4879</v>
      </c>
    </row>
    <row r="13291" spans="1:7" hidden="1" x14ac:dyDescent="0.25">
      <c r="A13291" t="s">
        <v>4</v>
      </c>
      <c r="B13291" t="s">
        <v>9</v>
      </c>
      <c r="D13291"/>
      <c r="F13291" t="s">
        <v>27582</v>
      </c>
      <c r="G13291" t="s">
        <v>4879</v>
      </c>
    </row>
    <row r="13292" spans="1:7" hidden="1" x14ac:dyDescent="0.25">
      <c r="A13292" t="s">
        <v>3371</v>
      </c>
      <c r="B13292" t="s">
        <v>646</v>
      </c>
      <c r="D13292"/>
      <c r="F13292" t="s">
        <v>27585</v>
      </c>
      <c r="G13292" t="s">
        <v>4879</v>
      </c>
    </row>
    <row r="13293" spans="1:7" hidden="1" x14ac:dyDescent="0.25">
      <c r="A13293" t="s">
        <v>3371</v>
      </c>
      <c r="B13293" t="s">
        <v>646</v>
      </c>
      <c r="D13293"/>
      <c r="F13293" t="s">
        <v>27588</v>
      </c>
      <c r="G13293" t="s">
        <v>4879</v>
      </c>
    </row>
    <row r="13294" spans="1:7" hidden="1" x14ac:dyDescent="0.25">
      <c r="A13294" t="s">
        <v>4</v>
      </c>
      <c r="B13294" t="s">
        <v>9</v>
      </c>
      <c r="D13294"/>
      <c r="F13294" t="s">
        <v>27591</v>
      </c>
      <c r="G13294" t="s">
        <v>4879</v>
      </c>
    </row>
    <row r="13295" spans="1:7" hidden="1" x14ac:dyDescent="0.25">
      <c r="A13295" t="s">
        <v>3371</v>
      </c>
      <c r="B13295" t="s">
        <v>3372</v>
      </c>
      <c r="D13295"/>
      <c r="F13295" t="s">
        <v>27349</v>
      </c>
      <c r="G13295" t="s">
        <v>4880</v>
      </c>
    </row>
    <row r="13296" spans="1:7" hidden="1" x14ac:dyDescent="0.25">
      <c r="A13296" t="s">
        <v>4</v>
      </c>
      <c r="B13296" t="s">
        <v>9</v>
      </c>
      <c r="D13296"/>
      <c r="F13296" t="s">
        <v>27352</v>
      </c>
      <c r="G13296" t="s">
        <v>4880</v>
      </c>
    </row>
    <row r="13297" spans="1:7" hidden="1" x14ac:dyDescent="0.25">
      <c r="A13297" t="s">
        <v>4</v>
      </c>
      <c r="B13297" t="s">
        <v>9</v>
      </c>
      <c r="D13297"/>
      <c r="F13297" t="s">
        <v>27355</v>
      </c>
      <c r="G13297" t="s">
        <v>4880</v>
      </c>
    </row>
    <row r="13298" spans="1:7" hidden="1" x14ac:dyDescent="0.25">
      <c r="A13298" t="s">
        <v>4</v>
      </c>
      <c r="B13298" t="s">
        <v>260</v>
      </c>
      <c r="D13298"/>
      <c r="F13298" t="s">
        <v>27358</v>
      </c>
      <c r="G13298" t="s">
        <v>4880</v>
      </c>
    </row>
    <row r="13299" spans="1:7" hidden="1" x14ac:dyDescent="0.25">
      <c r="A13299" t="s">
        <v>4</v>
      </c>
      <c r="B13299" t="s">
        <v>9</v>
      </c>
      <c r="D13299"/>
      <c r="F13299" t="s">
        <v>27361</v>
      </c>
      <c r="G13299" t="s">
        <v>4880</v>
      </c>
    </row>
    <row r="13300" spans="1:7" hidden="1" x14ac:dyDescent="0.25">
      <c r="A13300" t="s">
        <v>3371</v>
      </c>
      <c r="B13300" t="s">
        <v>3372</v>
      </c>
      <c r="D13300"/>
      <c r="F13300" t="s">
        <v>27364</v>
      </c>
      <c r="G13300" t="s">
        <v>4880</v>
      </c>
    </row>
    <row r="13301" spans="1:7" hidden="1" x14ac:dyDescent="0.25">
      <c r="A13301" t="s">
        <v>3371</v>
      </c>
      <c r="B13301" t="s">
        <v>3372</v>
      </c>
      <c r="D13301"/>
      <c r="F13301" t="s">
        <v>27367</v>
      </c>
      <c r="G13301" t="s">
        <v>4880</v>
      </c>
    </row>
    <row r="13302" spans="1:7" hidden="1" x14ac:dyDescent="0.25">
      <c r="A13302" t="s">
        <v>4</v>
      </c>
      <c r="B13302" t="s">
        <v>9</v>
      </c>
      <c r="D13302"/>
      <c r="F13302" t="s">
        <v>27370</v>
      </c>
      <c r="G13302" t="s">
        <v>4880</v>
      </c>
    </row>
    <row r="13303" spans="1:7" hidden="1" x14ac:dyDescent="0.25">
      <c r="A13303" t="s">
        <v>4</v>
      </c>
      <c r="B13303" t="s">
        <v>6606</v>
      </c>
      <c r="D13303"/>
      <c r="F13303" t="s">
        <v>27373</v>
      </c>
      <c r="G13303" t="s">
        <v>4881</v>
      </c>
    </row>
    <row r="13304" spans="1:7" hidden="1" x14ac:dyDescent="0.25">
      <c r="A13304" t="s">
        <v>162</v>
      </c>
      <c r="B13304" t="s">
        <v>27618</v>
      </c>
      <c r="C13304" t="s">
        <v>15245</v>
      </c>
      <c r="D13304"/>
      <c r="E13304" t="s">
        <v>4881</v>
      </c>
      <c r="F13304" t="s">
        <v>27376</v>
      </c>
      <c r="G13304" t="s">
        <v>4881</v>
      </c>
    </row>
    <row r="13305" spans="1:7" hidden="1" x14ac:dyDescent="0.25">
      <c r="A13305" t="s">
        <v>162</v>
      </c>
      <c r="B13305" t="s">
        <v>27618</v>
      </c>
      <c r="C13305" t="s">
        <v>15245</v>
      </c>
      <c r="D13305"/>
      <c r="E13305" t="s">
        <v>1140</v>
      </c>
      <c r="F13305" t="s">
        <v>27379</v>
      </c>
      <c r="G13305" t="s">
        <v>4881</v>
      </c>
    </row>
    <row r="13306" spans="1:7" hidden="1" x14ac:dyDescent="0.25">
      <c r="A13306" t="s">
        <v>162</v>
      </c>
      <c r="B13306" t="s">
        <v>27618</v>
      </c>
      <c r="C13306" t="s">
        <v>15245</v>
      </c>
      <c r="D13306"/>
      <c r="E13306" t="s">
        <v>1140</v>
      </c>
      <c r="F13306" t="s">
        <v>27382</v>
      </c>
      <c r="G13306" t="s">
        <v>4881</v>
      </c>
    </row>
    <row r="13307" spans="1:7" hidden="1" x14ac:dyDescent="0.25">
      <c r="A13307" t="s">
        <v>162</v>
      </c>
      <c r="B13307" t="s">
        <v>27618</v>
      </c>
      <c r="C13307" t="s">
        <v>15245</v>
      </c>
      <c r="D13307"/>
      <c r="E13307" t="s">
        <v>1140</v>
      </c>
      <c r="F13307" t="s">
        <v>27385</v>
      </c>
      <c r="G13307" t="s">
        <v>4881</v>
      </c>
    </row>
    <row r="13308" spans="1:7" hidden="1" x14ac:dyDescent="0.25">
      <c r="A13308" t="s">
        <v>803</v>
      </c>
      <c r="B13308" t="s">
        <v>8</v>
      </c>
      <c r="D13308"/>
      <c r="F13308" t="s">
        <v>27388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D13309"/>
      <c r="F13309" t="s">
        <v>27390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D13310"/>
      <c r="E13310" t="s">
        <v>1140</v>
      </c>
      <c r="F13310" t="s">
        <v>27393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D13311"/>
      <c r="E13311" t="s">
        <v>1140</v>
      </c>
      <c r="F13311" t="s">
        <v>27396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D13312"/>
      <c r="F13312" t="s">
        <v>27399</v>
      </c>
      <c r="G13312" t="s">
        <v>4881</v>
      </c>
    </row>
    <row r="13313" spans="1:7" hidden="1" x14ac:dyDescent="0.25">
      <c r="A13313" t="s">
        <v>4</v>
      </c>
      <c r="B13313" t="s">
        <v>3240</v>
      </c>
      <c r="D13313"/>
      <c r="F13313" t="s">
        <v>27402</v>
      </c>
      <c r="G13313" t="s">
        <v>4881</v>
      </c>
    </row>
    <row r="13314" spans="1:7" hidden="1" x14ac:dyDescent="0.25">
      <c r="A13314" t="s">
        <v>4</v>
      </c>
      <c r="B13314" t="s">
        <v>70</v>
      </c>
      <c r="D13314"/>
      <c r="F13314" t="s">
        <v>27405</v>
      </c>
      <c r="G13314" t="s">
        <v>4881</v>
      </c>
    </row>
    <row r="13315" spans="1:7" hidden="1" x14ac:dyDescent="0.25">
      <c r="A13315" t="s">
        <v>803</v>
      </c>
      <c r="B13315" t="s">
        <v>8</v>
      </c>
      <c r="D13315"/>
      <c r="F13315" t="s">
        <v>27408</v>
      </c>
      <c r="G13315" t="s">
        <v>4881</v>
      </c>
    </row>
    <row r="13316" spans="1:7" hidden="1" x14ac:dyDescent="0.25">
      <c r="A13316" t="s">
        <v>4</v>
      </c>
      <c r="B13316" t="s">
        <v>3240</v>
      </c>
      <c r="D13316"/>
      <c r="F13316" t="s">
        <v>27411</v>
      </c>
      <c r="G13316" t="s">
        <v>4881</v>
      </c>
    </row>
    <row r="13317" spans="1:7" hidden="1" x14ac:dyDescent="0.25">
      <c r="A13317" t="s">
        <v>803</v>
      </c>
      <c r="B13317" t="s">
        <v>8</v>
      </c>
      <c r="D13317"/>
      <c r="F13317" t="s">
        <v>27414</v>
      </c>
      <c r="G13317" t="s">
        <v>4881</v>
      </c>
    </row>
    <row r="13318" spans="1:7" hidden="1" x14ac:dyDescent="0.25">
      <c r="A13318" t="s">
        <v>803</v>
      </c>
      <c r="B13318" t="s">
        <v>8</v>
      </c>
      <c r="D13318"/>
      <c r="F13318" t="s">
        <v>27417</v>
      </c>
      <c r="G13318" t="s">
        <v>4881</v>
      </c>
    </row>
    <row r="13319" spans="1:7" hidden="1" x14ac:dyDescent="0.25">
      <c r="A13319" t="s">
        <v>803</v>
      </c>
      <c r="B13319" t="s">
        <v>8</v>
      </c>
      <c r="D13319"/>
      <c r="F13319" t="s">
        <v>27594</v>
      </c>
      <c r="G13319" t="s">
        <v>4882</v>
      </c>
    </row>
    <row r="13320" spans="1:7" hidden="1" x14ac:dyDescent="0.25">
      <c r="A13320" t="s">
        <v>803</v>
      </c>
      <c r="B13320" t="s">
        <v>8</v>
      </c>
      <c r="D13320"/>
      <c r="F13320" t="s">
        <v>27597</v>
      </c>
      <c r="G13320" t="s">
        <v>4882</v>
      </c>
    </row>
    <row r="13321" spans="1:7" hidden="1" x14ac:dyDescent="0.25">
      <c r="A13321" t="s">
        <v>803</v>
      </c>
      <c r="B13321" t="s">
        <v>8</v>
      </c>
      <c r="D13321"/>
      <c r="F13321" t="s">
        <v>27600</v>
      </c>
      <c r="G13321" t="s">
        <v>4882</v>
      </c>
    </row>
    <row r="13322" spans="1:7" hidden="1" x14ac:dyDescent="0.25">
      <c r="A13322" t="s">
        <v>4</v>
      </c>
      <c r="B13322" t="s">
        <v>70</v>
      </c>
      <c r="D13322"/>
      <c r="F13322" t="s">
        <v>27603</v>
      </c>
      <c r="G13322" t="s">
        <v>4882</v>
      </c>
    </row>
    <row r="13323" spans="1:7" hidden="1" x14ac:dyDescent="0.25">
      <c r="A13323" t="s">
        <v>115</v>
      </c>
      <c r="B13323" t="s">
        <v>70</v>
      </c>
      <c r="D13323"/>
      <c r="F13323" t="s">
        <v>27606</v>
      </c>
      <c r="G13323" t="s">
        <v>4882</v>
      </c>
    </row>
    <row r="13324" spans="1:7" hidden="1" x14ac:dyDescent="0.25">
      <c r="A13324" t="s">
        <v>803</v>
      </c>
      <c r="B13324" t="s">
        <v>8</v>
      </c>
      <c r="D13324"/>
      <c r="F13324" t="s">
        <v>27609</v>
      </c>
      <c r="G13324" t="s">
        <v>4882</v>
      </c>
    </row>
    <row r="13325" spans="1:7" hidden="1" x14ac:dyDescent="0.25">
      <c r="A13325" t="s">
        <v>803</v>
      </c>
      <c r="B13325" t="s">
        <v>8</v>
      </c>
      <c r="D13325"/>
      <c r="F13325" t="s">
        <v>27612</v>
      </c>
      <c r="G13325" t="s">
        <v>4882</v>
      </c>
    </row>
    <row r="13326" spans="1:7" hidden="1" x14ac:dyDescent="0.25">
      <c r="A13326" t="s">
        <v>803</v>
      </c>
      <c r="B13326" t="s">
        <v>8</v>
      </c>
      <c r="D13326"/>
      <c r="F13326" t="s">
        <v>27615</v>
      </c>
      <c r="G13326" t="s">
        <v>4882</v>
      </c>
    </row>
    <row r="13327" spans="1:7" hidden="1" x14ac:dyDescent="0.25">
      <c r="A13327" t="s">
        <v>803</v>
      </c>
      <c r="B13327" t="s">
        <v>8</v>
      </c>
      <c r="D13327"/>
      <c r="F13327" t="s">
        <v>27420</v>
      </c>
      <c r="G13327" t="s">
        <v>773</v>
      </c>
    </row>
    <row r="13328" spans="1:7" hidden="1" x14ac:dyDescent="0.25">
      <c r="A13328" t="s">
        <v>803</v>
      </c>
      <c r="B13328" t="s">
        <v>8</v>
      </c>
      <c r="D13328"/>
      <c r="F13328" t="s">
        <v>27423</v>
      </c>
      <c r="G13328" t="s">
        <v>773</v>
      </c>
    </row>
    <row r="13329" spans="1:7" hidden="1" x14ac:dyDescent="0.25">
      <c r="A13329" t="s">
        <v>803</v>
      </c>
      <c r="B13329" t="s">
        <v>8</v>
      </c>
      <c r="D13329"/>
      <c r="F13329" t="s">
        <v>27426</v>
      </c>
      <c r="G13329" t="s">
        <v>773</v>
      </c>
    </row>
    <row r="13330" spans="1:7" hidden="1" x14ac:dyDescent="0.25">
      <c r="A13330" t="s">
        <v>803</v>
      </c>
      <c r="B13330" t="s">
        <v>8</v>
      </c>
      <c r="D13330"/>
      <c r="F13330" t="s">
        <v>27429</v>
      </c>
      <c r="G13330" t="s">
        <v>773</v>
      </c>
    </row>
    <row r="13331" spans="1:7" hidden="1" x14ac:dyDescent="0.25">
      <c r="A13331" t="s">
        <v>803</v>
      </c>
      <c r="B13331" t="s">
        <v>8</v>
      </c>
      <c r="D13331"/>
      <c r="F13331" t="s">
        <v>27432</v>
      </c>
      <c r="G13331" t="s">
        <v>796</v>
      </c>
    </row>
    <row r="13332" spans="1:7" hidden="1" x14ac:dyDescent="0.25">
      <c r="A13332" t="s">
        <v>803</v>
      </c>
      <c r="B13332" t="s">
        <v>8</v>
      </c>
      <c r="D13332"/>
      <c r="F13332" t="s">
        <v>27435</v>
      </c>
      <c r="G13332" t="s">
        <v>796</v>
      </c>
    </row>
    <row r="13333" spans="1:7" hidden="1" x14ac:dyDescent="0.25">
      <c r="A13333" t="s">
        <v>803</v>
      </c>
      <c r="B13333" t="s">
        <v>8</v>
      </c>
      <c r="D13333"/>
      <c r="F13333" t="s">
        <v>27438</v>
      </c>
      <c r="G13333" t="s">
        <v>796</v>
      </c>
    </row>
    <row r="13334" spans="1:7" hidden="1" x14ac:dyDescent="0.25">
      <c r="A13334" t="s">
        <v>803</v>
      </c>
      <c r="B13334" t="s">
        <v>8</v>
      </c>
      <c r="D13334"/>
      <c r="F13334" t="s">
        <v>27441</v>
      </c>
      <c r="G13334" t="s">
        <v>796</v>
      </c>
    </row>
    <row r="13335" spans="1:7" hidden="1" x14ac:dyDescent="0.25">
      <c r="A13335" t="s">
        <v>803</v>
      </c>
      <c r="B13335" t="s">
        <v>8</v>
      </c>
      <c r="D13335"/>
      <c r="F13335" t="s">
        <v>27444</v>
      </c>
      <c r="G13335" t="s">
        <v>4526</v>
      </c>
    </row>
    <row r="13336" spans="1:7" hidden="1" x14ac:dyDescent="0.25">
      <c r="A13336" t="s">
        <v>803</v>
      </c>
      <c r="B13336" t="s">
        <v>8</v>
      </c>
      <c r="D13336"/>
      <c r="F13336" t="s">
        <v>27447</v>
      </c>
      <c r="G13336" t="s">
        <v>4526</v>
      </c>
    </row>
    <row r="13337" spans="1:7" hidden="1" x14ac:dyDescent="0.25">
      <c r="A13337" t="s">
        <v>803</v>
      </c>
      <c r="B13337" t="s">
        <v>8</v>
      </c>
      <c r="D13337"/>
      <c r="F13337" t="s">
        <v>27450</v>
      </c>
      <c r="G13337" t="s">
        <v>4526</v>
      </c>
    </row>
    <row r="13338" spans="1:7" hidden="1" x14ac:dyDescent="0.25">
      <c r="A13338" t="s">
        <v>227</v>
      </c>
      <c r="B13338" t="s">
        <v>27627</v>
      </c>
      <c r="C13338" t="s">
        <v>21605</v>
      </c>
      <c r="D13338"/>
      <c r="F13338" t="s">
        <v>27453</v>
      </c>
      <c r="G13338" t="s">
        <v>4526</v>
      </c>
    </row>
    <row r="13339" spans="1:7" hidden="1" x14ac:dyDescent="0.25">
      <c r="A13339" t="s">
        <v>227</v>
      </c>
      <c r="B13339" t="s">
        <v>27628</v>
      </c>
      <c r="C13339" t="s">
        <v>21605</v>
      </c>
      <c r="D13339"/>
      <c r="F13339" t="s">
        <v>27456</v>
      </c>
      <c r="G13339" t="s">
        <v>4526</v>
      </c>
    </row>
    <row r="13340" spans="1:7" hidden="1" x14ac:dyDescent="0.25">
      <c r="A13340" t="s">
        <v>227</v>
      </c>
      <c r="B13340" t="s">
        <v>27628</v>
      </c>
      <c r="C13340" t="s">
        <v>21605</v>
      </c>
      <c r="D13340"/>
      <c r="F13340" t="s">
        <v>27459</v>
      </c>
      <c r="G13340" t="s">
        <v>4526</v>
      </c>
    </row>
    <row r="13341" spans="1:7" hidden="1" x14ac:dyDescent="0.25">
      <c r="A13341" t="s">
        <v>227</v>
      </c>
      <c r="B13341" t="s">
        <v>27629</v>
      </c>
      <c r="C13341" t="s">
        <v>21605</v>
      </c>
      <c r="D13341"/>
      <c r="F13341" t="s">
        <v>27462</v>
      </c>
      <c r="G13341" t="s">
        <v>4526</v>
      </c>
    </row>
    <row r="13342" spans="1:7" hidden="1" x14ac:dyDescent="0.25">
      <c r="A13342" t="s">
        <v>227</v>
      </c>
      <c r="B13342" t="s">
        <v>27629</v>
      </c>
      <c r="C13342" t="s">
        <v>21605</v>
      </c>
      <c r="D13342"/>
      <c r="F13342" t="s">
        <v>27465</v>
      </c>
      <c r="G13342" t="s">
        <v>4526</v>
      </c>
    </row>
    <row r="13343" spans="1:7" hidden="1" x14ac:dyDescent="0.25">
      <c r="A13343" t="s">
        <v>8385</v>
      </c>
      <c r="B13343" t="s">
        <v>260</v>
      </c>
      <c r="D13343"/>
      <c r="F13343" t="s">
        <v>27468</v>
      </c>
      <c r="G13343" t="s">
        <v>4867</v>
      </c>
    </row>
    <row r="13344" spans="1:7" hidden="1" x14ac:dyDescent="0.25">
      <c r="A13344" t="s">
        <v>4</v>
      </c>
      <c r="B13344" t="s">
        <v>8</v>
      </c>
      <c r="D13344"/>
      <c r="F13344" t="s">
        <v>27471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D13345"/>
      <c r="F13345" t="s">
        <v>27474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D13346"/>
      <c r="F13346" t="s">
        <v>27477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27630</v>
      </c>
      <c r="D13347"/>
      <c r="F13347" t="s">
        <v>27480</v>
      </c>
      <c r="G13347" t="s">
        <v>4867</v>
      </c>
    </row>
    <row r="13348" spans="1:7" hidden="1" x14ac:dyDescent="0.25">
      <c r="A13348" t="s">
        <v>27631</v>
      </c>
      <c r="B13348" t="s">
        <v>70</v>
      </c>
      <c r="D13348"/>
      <c r="F13348" t="s">
        <v>27483</v>
      </c>
      <c r="G13348" t="s">
        <v>4867</v>
      </c>
    </row>
    <row r="13349" spans="1:7" hidden="1" x14ac:dyDescent="0.25">
      <c r="A13349" t="s">
        <v>803</v>
      </c>
      <c r="B13349" t="s">
        <v>8</v>
      </c>
      <c r="D13349"/>
      <c r="F13349" t="s">
        <v>27486</v>
      </c>
      <c r="G13349" t="s">
        <v>4867</v>
      </c>
    </row>
    <row r="13350" spans="1:7" hidden="1" x14ac:dyDescent="0.25">
      <c r="A13350" t="s">
        <v>803</v>
      </c>
      <c r="B13350" t="s">
        <v>8</v>
      </c>
      <c r="D13350"/>
      <c r="F13350" t="s">
        <v>27489</v>
      </c>
      <c r="G13350" t="s">
        <v>4867</v>
      </c>
    </row>
    <row r="13351" spans="1:7" hidden="1" x14ac:dyDescent="0.25">
      <c r="A13351" t="s">
        <v>4</v>
      </c>
      <c r="B13351" t="s">
        <v>4869</v>
      </c>
      <c r="D13351"/>
      <c r="F13351" t="s">
        <v>27537</v>
      </c>
      <c r="G13351" t="s">
        <v>4868</v>
      </c>
    </row>
    <row r="13352" spans="1:7" hidden="1" x14ac:dyDescent="0.25">
      <c r="A13352" t="s">
        <v>4</v>
      </c>
      <c r="B13352" t="s">
        <v>260</v>
      </c>
      <c r="D13352"/>
      <c r="F13352" t="s">
        <v>27540</v>
      </c>
      <c r="G13352" t="s">
        <v>4868</v>
      </c>
    </row>
    <row r="13353" spans="1:7" hidden="1" x14ac:dyDescent="0.25">
      <c r="A13353" t="s">
        <v>803</v>
      </c>
      <c r="B13353" t="s">
        <v>4869</v>
      </c>
      <c r="D13353"/>
      <c r="F13353" t="s">
        <v>27543</v>
      </c>
      <c r="G13353" t="s">
        <v>4868</v>
      </c>
    </row>
    <row r="13354" spans="1:7" hidden="1" x14ac:dyDescent="0.25">
      <c r="A13354" t="s">
        <v>803</v>
      </c>
      <c r="B13354" t="s">
        <v>4869</v>
      </c>
      <c r="D13354"/>
      <c r="F13354" t="s">
        <v>27546</v>
      </c>
      <c r="G13354" t="s">
        <v>4868</v>
      </c>
    </row>
    <row r="13355" spans="1:7" x14ac:dyDescent="0.25">
      <c r="A13355" t="s">
        <v>115</v>
      </c>
      <c r="B13355" t="s">
        <v>27618</v>
      </c>
      <c r="C13355" t="s">
        <v>15245</v>
      </c>
      <c r="F13355" t="s">
        <v>27549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27552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27555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27558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27561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27564</v>
      </c>
      <c r="G13360" t="s">
        <v>4871</v>
      </c>
    </row>
    <row r="13361" spans="1:7" hidden="1" x14ac:dyDescent="0.25">
      <c r="A13361" t="s">
        <v>803</v>
      </c>
      <c r="B13361" t="s">
        <v>8</v>
      </c>
      <c r="D13361"/>
      <c r="F13361" t="s">
        <v>27620</v>
      </c>
      <c r="G13361" t="s">
        <v>4878</v>
      </c>
    </row>
    <row r="13362" spans="1:7" hidden="1" x14ac:dyDescent="0.25">
      <c r="A13362" t="s">
        <v>803</v>
      </c>
      <c r="B13362" t="s">
        <v>8</v>
      </c>
      <c r="D13362"/>
      <c r="F13362" t="s">
        <v>27722</v>
      </c>
      <c r="G13362" t="s">
        <v>91</v>
      </c>
    </row>
    <row r="13363" spans="1:7" hidden="1" x14ac:dyDescent="0.25">
      <c r="A13363" t="s">
        <v>91</v>
      </c>
      <c r="B13363" t="s">
        <v>12992</v>
      </c>
      <c r="D13363"/>
      <c r="F13363" t="s">
        <v>27725</v>
      </c>
      <c r="G13363" t="s">
        <v>91</v>
      </c>
    </row>
    <row r="13364" spans="1:7" hidden="1" x14ac:dyDescent="0.25">
      <c r="A13364" t="s">
        <v>62</v>
      </c>
      <c r="B13364" t="s">
        <v>12992</v>
      </c>
      <c r="D13364"/>
      <c r="F13364" t="s">
        <v>27728</v>
      </c>
      <c r="G13364" t="s">
        <v>91</v>
      </c>
    </row>
    <row r="13365" spans="1:7" hidden="1" x14ac:dyDescent="0.25">
      <c r="A13365" t="s">
        <v>4</v>
      </c>
      <c r="B13365" t="s">
        <v>28139</v>
      </c>
      <c r="D13365"/>
      <c r="F13365" t="s">
        <v>27731</v>
      </c>
      <c r="G13365" t="s">
        <v>91</v>
      </c>
    </row>
    <row r="13366" spans="1:7" hidden="1" x14ac:dyDescent="0.25">
      <c r="A13366" t="s">
        <v>803</v>
      </c>
      <c r="B13366" t="s">
        <v>8</v>
      </c>
      <c r="D13366"/>
      <c r="F13366" t="s">
        <v>27734</v>
      </c>
      <c r="G13366" t="s">
        <v>91</v>
      </c>
    </row>
    <row r="13367" spans="1:7" hidden="1" x14ac:dyDescent="0.25">
      <c r="A13367" t="s">
        <v>803</v>
      </c>
      <c r="B13367" t="s">
        <v>8</v>
      </c>
      <c r="D13367"/>
      <c r="F13367" t="s">
        <v>27737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D13368"/>
      <c r="F13368" t="s">
        <v>27740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28140</v>
      </c>
      <c r="D13369"/>
      <c r="F13369" t="s">
        <v>27743</v>
      </c>
      <c r="G13369" t="s">
        <v>91</v>
      </c>
    </row>
    <row r="13370" spans="1:7" hidden="1" x14ac:dyDescent="0.25">
      <c r="A13370" t="s">
        <v>803</v>
      </c>
      <c r="B13370" t="s">
        <v>8</v>
      </c>
      <c r="D13370"/>
      <c r="F13370" t="s">
        <v>27632</v>
      </c>
      <c r="G13370" t="s">
        <v>4878</v>
      </c>
    </row>
    <row r="13371" spans="1:7" hidden="1" x14ac:dyDescent="0.25">
      <c r="A13371" t="s">
        <v>803</v>
      </c>
      <c r="B13371" t="s">
        <v>8</v>
      </c>
      <c r="D13371"/>
      <c r="F13371" t="s">
        <v>27635</v>
      </c>
      <c r="G13371" t="s">
        <v>4878</v>
      </c>
    </row>
    <row r="13372" spans="1:7" hidden="1" x14ac:dyDescent="0.25">
      <c r="A13372" t="s">
        <v>803</v>
      </c>
      <c r="B13372" t="s">
        <v>8</v>
      </c>
      <c r="D13372"/>
      <c r="F13372" t="s">
        <v>27638</v>
      </c>
      <c r="G13372" t="s">
        <v>4878</v>
      </c>
    </row>
    <row r="13373" spans="1:7" hidden="1" x14ac:dyDescent="0.25">
      <c r="A13373" t="s">
        <v>803</v>
      </c>
      <c r="B13373" t="s">
        <v>8</v>
      </c>
      <c r="D13373"/>
      <c r="F13373" t="s">
        <v>27641</v>
      </c>
      <c r="G13373" t="s">
        <v>4878</v>
      </c>
    </row>
    <row r="13374" spans="1:7" hidden="1" x14ac:dyDescent="0.25">
      <c r="A13374" t="s">
        <v>803</v>
      </c>
      <c r="B13374" t="s">
        <v>8</v>
      </c>
      <c r="D13374"/>
      <c r="F13374" t="s">
        <v>27644</v>
      </c>
      <c r="G13374" t="s">
        <v>4878</v>
      </c>
    </row>
    <row r="13375" spans="1:7" hidden="1" x14ac:dyDescent="0.25">
      <c r="A13375" t="s">
        <v>4</v>
      </c>
      <c r="B13375" t="s">
        <v>3229</v>
      </c>
      <c r="D13375"/>
      <c r="F13375" t="s">
        <v>27647</v>
      </c>
      <c r="G13375" t="s">
        <v>4860</v>
      </c>
    </row>
    <row r="13376" spans="1:7" hidden="1" x14ac:dyDescent="0.25">
      <c r="A13376" t="s">
        <v>4</v>
      </c>
      <c r="B13376" t="s">
        <v>3229</v>
      </c>
      <c r="D13376"/>
      <c r="F13376" t="s">
        <v>27650</v>
      </c>
      <c r="G13376" t="s">
        <v>4860</v>
      </c>
    </row>
    <row r="13377" spans="1:7" hidden="1" x14ac:dyDescent="0.25">
      <c r="A13377" t="s">
        <v>4</v>
      </c>
      <c r="B13377" t="s">
        <v>3229</v>
      </c>
      <c r="D13377"/>
      <c r="F13377" t="s">
        <v>27653</v>
      </c>
      <c r="G13377" t="s">
        <v>4860</v>
      </c>
    </row>
    <row r="13378" spans="1:7" hidden="1" x14ac:dyDescent="0.25">
      <c r="A13378" t="s">
        <v>4</v>
      </c>
      <c r="B13378" t="s">
        <v>3229</v>
      </c>
      <c r="D13378"/>
      <c r="F13378" t="s">
        <v>27656</v>
      </c>
      <c r="G13378" t="s">
        <v>4860</v>
      </c>
    </row>
    <row r="13379" spans="1:7" hidden="1" x14ac:dyDescent="0.25">
      <c r="A13379" t="s">
        <v>4</v>
      </c>
      <c r="B13379" t="s">
        <v>3229</v>
      </c>
      <c r="D13379"/>
      <c r="F13379" t="s">
        <v>27659</v>
      </c>
      <c r="G13379" t="s">
        <v>4860</v>
      </c>
    </row>
    <row r="13380" spans="1:7" hidden="1" x14ac:dyDescent="0.25">
      <c r="A13380" t="s">
        <v>4</v>
      </c>
      <c r="B13380" t="s">
        <v>3229</v>
      </c>
      <c r="D13380"/>
      <c r="F13380" t="s">
        <v>27662</v>
      </c>
      <c r="G13380" t="s">
        <v>4860</v>
      </c>
    </row>
    <row r="13381" spans="1:7" hidden="1" x14ac:dyDescent="0.25">
      <c r="A13381" t="s">
        <v>4</v>
      </c>
      <c r="B13381" t="s">
        <v>3229</v>
      </c>
      <c r="D13381"/>
      <c r="F13381" t="s">
        <v>27665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28141</v>
      </c>
      <c r="D13382"/>
      <c r="F13382" t="s">
        <v>27668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D13383"/>
      <c r="E13383" t="s">
        <v>4860</v>
      </c>
      <c r="F13383" t="s">
        <v>27671</v>
      </c>
      <c r="G13383" t="s">
        <v>4860</v>
      </c>
    </row>
    <row r="13384" spans="1:7" hidden="1" x14ac:dyDescent="0.25">
      <c r="A13384" t="s">
        <v>4</v>
      </c>
      <c r="B13384" t="s">
        <v>3229</v>
      </c>
      <c r="D13384"/>
      <c r="F13384" t="s">
        <v>27674</v>
      </c>
      <c r="G13384" t="s">
        <v>4860</v>
      </c>
    </row>
    <row r="13385" spans="1:7" hidden="1" x14ac:dyDescent="0.25">
      <c r="A13385" t="s">
        <v>4</v>
      </c>
      <c r="B13385" t="s">
        <v>3229</v>
      </c>
      <c r="D13385"/>
      <c r="F13385" t="s">
        <v>27677</v>
      </c>
      <c r="G13385" t="s">
        <v>4860</v>
      </c>
    </row>
    <row r="13386" spans="1:7" hidden="1" x14ac:dyDescent="0.25">
      <c r="A13386" t="s">
        <v>4</v>
      </c>
      <c r="B13386" t="s">
        <v>3229</v>
      </c>
      <c r="D13386"/>
      <c r="F13386" t="s">
        <v>27680</v>
      </c>
      <c r="G13386" t="s">
        <v>4860</v>
      </c>
    </row>
    <row r="13387" spans="1:7" hidden="1" x14ac:dyDescent="0.25">
      <c r="A13387" t="s">
        <v>4</v>
      </c>
      <c r="B13387" t="s">
        <v>3229</v>
      </c>
      <c r="D13387"/>
      <c r="F13387" t="s">
        <v>27683</v>
      </c>
      <c r="G13387" t="s">
        <v>4860</v>
      </c>
    </row>
    <row r="13388" spans="1:7" hidden="1" x14ac:dyDescent="0.25">
      <c r="A13388" t="s">
        <v>4</v>
      </c>
      <c r="B13388" t="s">
        <v>3229</v>
      </c>
      <c r="D13388"/>
      <c r="F13388" t="s">
        <v>27686</v>
      </c>
      <c r="G13388" t="s">
        <v>4860</v>
      </c>
    </row>
    <row r="13389" spans="1:7" hidden="1" x14ac:dyDescent="0.25">
      <c r="A13389" t="s">
        <v>4</v>
      </c>
      <c r="B13389" t="s">
        <v>3229</v>
      </c>
      <c r="D13389"/>
      <c r="F13389" t="s">
        <v>27689</v>
      </c>
      <c r="G13389" t="s">
        <v>4860</v>
      </c>
    </row>
    <row r="13390" spans="1:7" hidden="1" x14ac:dyDescent="0.25">
      <c r="A13390" t="s">
        <v>4</v>
      </c>
      <c r="B13390" t="s">
        <v>3229</v>
      </c>
      <c r="D13390"/>
      <c r="F13390" t="s">
        <v>27692</v>
      </c>
      <c r="G13390" t="s">
        <v>4860</v>
      </c>
    </row>
    <row r="13391" spans="1:7" hidden="1" x14ac:dyDescent="0.25">
      <c r="A13391" t="s">
        <v>28142</v>
      </c>
      <c r="B13391" t="s">
        <v>646</v>
      </c>
      <c r="D13391"/>
      <c r="F13391" t="s">
        <v>27695</v>
      </c>
      <c r="G13391" t="s">
        <v>4860</v>
      </c>
    </row>
    <row r="13392" spans="1:7" hidden="1" x14ac:dyDescent="0.25">
      <c r="A13392" t="s">
        <v>28142</v>
      </c>
      <c r="B13392" t="s">
        <v>646</v>
      </c>
      <c r="D13392"/>
      <c r="F13392" t="s">
        <v>27698</v>
      </c>
      <c r="G13392" t="s">
        <v>4860</v>
      </c>
    </row>
    <row r="13393" spans="1:7" hidden="1" x14ac:dyDescent="0.25">
      <c r="A13393" t="s">
        <v>4</v>
      </c>
      <c r="B13393" t="s">
        <v>3229</v>
      </c>
      <c r="D13393"/>
      <c r="F13393" t="s">
        <v>27701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D13394"/>
      <c r="E13394" t="s">
        <v>4860</v>
      </c>
      <c r="F13394" t="s">
        <v>27704</v>
      </c>
      <c r="G13394" t="s">
        <v>4860</v>
      </c>
    </row>
    <row r="13395" spans="1:7" hidden="1" x14ac:dyDescent="0.25">
      <c r="A13395" t="s">
        <v>4</v>
      </c>
      <c r="B13395" t="s">
        <v>3229</v>
      </c>
      <c r="D13395"/>
      <c r="F13395" t="s">
        <v>27707</v>
      </c>
      <c r="G13395" t="s">
        <v>4860</v>
      </c>
    </row>
    <row r="13396" spans="1:7" hidden="1" x14ac:dyDescent="0.25">
      <c r="A13396" t="s">
        <v>4</v>
      </c>
      <c r="B13396" t="s">
        <v>3229</v>
      </c>
      <c r="D13396"/>
      <c r="F13396" t="s">
        <v>27710</v>
      </c>
      <c r="G13396" t="s">
        <v>4860</v>
      </c>
    </row>
    <row r="13397" spans="1:7" hidden="1" x14ac:dyDescent="0.25">
      <c r="A13397" t="s">
        <v>4</v>
      </c>
      <c r="B13397" t="s">
        <v>3229</v>
      </c>
      <c r="D13397"/>
      <c r="F13397" t="s">
        <v>27713</v>
      </c>
      <c r="G13397" t="s">
        <v>4860</v>
      </c>
    </row>
    <row r="13398" spans="1:7" hidden="1" x14ac:dyDescent="0.25">
      <c r="A13398" t="s">
        <v>4</v>
      </c>
      <c r="B13398" t="s">
        <v>3229</v>
      </c>
      <c r="D13398"/>
      <c r="F13398" t="s">
        <v>27716</v>
      </c>
      <c r="G13398" t="s">
        <v>4860</v>
      </c>
    </row>
    <row r="13399" spans="1:7" hidden="1" x14ac:dyDescent="0.25">
      <c r="A13399" t="s">
        <v>4</v>
      </c>
      <c r="B13399" t="s">
        <v>3229</v>
      </c>
      <c r="D13399"/>
      <c r="F13399" t="s">
        <v>27719</v>
      </c>
      <c r="G13399" t="s">
        <v>4860</v>
      </c>
    </row>
    <row r="13400" spans="1:7" hidden="1" x14ac:dyDescent="0.25">
      <c r="A13400" t="s">
        <v>803</v>
      </c>
      <c r="B13400" t="s">
        <v>8</v>
      </c>
      <c r="D13400"/>
      <c r="F13400" t="s">
        <v>27746</v>
      </c>
      <c r="G13400" t="s">
        <v>467</v>
      </c>
    </row>
    <row r="13401" spans="1:7" hidden="1" x14ac:dyDescent="0.25">
      <c r="A13401" t="s">
        <v>803</v>
      </c>
      <c r="B13401" t="s">
        <v>8</v>
      </c>
      <c r="D13401"/>
      <c r="F13401" t="s">
        <v>27749</v>
      </c>
      <c r="G13401" t="s">
        <v>467</v>
      </c>
    </row>
    <row r="13402" spans="1:7" hidden="1" x14ac:dyDescent="0.25">
      <c r="A13402" t="s">
        <v>803</v>
      </c>
      <c r="B13402" t="s">
        <v>8</v>
      </c>
      <c r="D13402"/>
      <c r="F13402" t="s">
        <v>27752</v>
      </c>
      <c r="G13402" t="s">
        <v>467</v>
      </c>
    </row>
    <row r="13403" spans="1:7" hidden="1" x14ac:dyDescent="0.25">
      <c r="A13403" t="s">
        <v>803</v>
      </c>
      <c r="B13403" t="s">
        <v>8</v>
      </c>
      <c r="D13403"/>
      <c r="F13403" t="s">
        <v>27755</v>
      </c>
      <c r="G13403" t="s">
        <v>467</v>
      </c>
    </row>
    <row r="13404" spans="1:7" hidden="1" x14ac:dyDescent="0.25">
      <c r="A13404" t="s">
        <v>803</v>
      </c>
      <c r="B13404" t="s">
        <v>8</v>
      </c>
      <c r="D13404"/>
      <c r="F13404" t="s">
        <v>27758</v>
      </c>
      <c r="G13404" t="s">
        <v>467</v>
      </c>
    </row>
    <row r="13405" spans="1:7" hidden="1" x14ac:dyDescent="0.25">
      <c r="A13405" t="s">
        <v>4</v>
      </c>
      <c r="B13405" t="s">
        <v>6606</v>
      </c>
      <c r="D13405"/>
      <c r="F13405" t="s">
        <v>27761</v>
      </c>
      <c r="G13405" t="s">
        <v>467</v>
      </c>
    </row>
    <row r="13406" spans="1:7" hidden="1" x14ac:dyDescent="0.25">
      <c r="A13406" t="s">
        <v>803</v>
      </c>
      <c r="B13406" t="s">
        <v>8</v>
      </c>
      <c r="D13406"/>
      <c r="F13406" t="s">
        <v>27764</v>
      </c>
      <c r="G13406" t="s">
        <v>468</v>
      </c>
    </row>
    <row r="13407" spans="1:7" hidden="1" x14ac:dyDescent="0.25">
      <c r="A13407" t="s">
        <v>803</v>
      </c>
      <c r="B13407" t="s">
        <v>8</v>
      </c>
      <c r="D13407"/>
      <c r="F13407" t="s">
        <v>27767</v>
      </c>
      <c r="G13407" t="s">
        <v>468</v>
      </c>
    </row>
    <row r="13408" spans="1:7" hidden="1" x14ac:dyDescent="0.25">
      <c r="A13408" t="s">
        <v>803</v>
      </c>
      <c r="B13408" t="s">
        <v>8</v>
      </c>
      <c r="D13408"/>
      <c r="F13408" t="s">
        <v>27770</v>
      </c>
      <c r="G13408" t="s">
        <v>468</v>
      </c>
    </row>
    <row r="13409" spans="1:7" hidden="1" x14ac:dyDescent="0.25">
      <c r="A13409" t="s">
        <v>4</v>
      </c>
      <c r="B13409" t="s">
        <v>28143</v>
      </c>
      <c r="D13409"/>
      <c r="F13409" t="s">
        <v>27773</v>
      </c>
      <c r="G13409" t="s">
        <v>468</v>
      </c>
    </row>
    <row r="13410" spans="1:7" hidden="1" x14ac:dyDescent="0.25">
      <c r="A13410" t="s">
        <v>803</v>
      </c>
      <c r="B13410" t="s">
        <v>8</v>
      </c>
      <c r="D13410"/>
      <c r="F13410" t="s">
        <v>27776</v>
      </c>
      <c r="G13410" t="s">
        <v>468</v>
      </c>
    </row>
    <row r="13411" spans="1:7" hidden="1" x14ac:dyDescent="0.25">
      <c r="A13411" t="s">
        <v>4</v>
      </c>
      <c r="B13411" t="s">
        <v>260</v>
      </c>
      <c r="D13411"/>
      <c r="F13411" t="s">
        <v>27779</v>
      </c>
      <c r="G13411" t="s">
        <v>468</v>
      </c>
    </row>
    <row r="13412" spans="1:7" hidden="1" x14ac:dyDescent="0.25">
      <c r="A13412" t="s">
        <v>4</v>
      </c>
      <c r="B13412" t="s">
        <v>260</v>
      </c>
      <c r="D13412"/>
      <c r="F13412" t="s">
        <v>27782</v>
      </c>
      <c r="G13412" t="s">
        <v>468</v>
      </c>
    </row>
    <row r="13413" spans="1:7" hidden="1" x14ac:dyDescent="0.25">
      <c r="A13413" t="s">
        <v>4</v>
      </c>
      <c r="B13413" t="s">
        <v>28144</v>
      </c>
      <c r="D13413"/>
      <c r="F13413" t="s">
        <v>27785</v>
      </c>
      <c r="G13413" t="s">
        <v>468</v>
      </c>
    </row>
    <row r="13414" spans="1:7" hidden="1" x14ac:dyDescent="0.25">
      <c r="A13414" t="s">
        <v>803</v>
      </c>
      <c r="B13414" t="s">
        <v>8</v>
      </c>
      <c r="D13414"/>
      <c r="F13414" t="s">
        <v>27788</v>
      </c>
      <c r="G13414" t="s">
        <v>29619</v>
      </c>
    </row>
    <row r="13415" spans="1:7" hidden="1" x14ac:dyDescent="0.25">
      <c r="A13415" t="s">
        <v>803</v>
      </c>
      <c r="B13415" t="s">
        <v>8</v>
      </c>
      <c r="D13415"/>
      <c r="F13415" t="s">
        <v>27791</v>
      </c>
      <c r="G13415" t="s">
        <v>29619</v>
      </c>
    </row>
    <row r="13416" spans="1:7" hidden="1" x14ac:dyDescent="0.25">
      <c r="A13416" t="s">
        <v>803</v>
      </c>
      <c r="B13416" t="s">
        <v>8</v>
      </c>
      <c r="D13416"/>
      <c r="F13416" t="s">
        <v>27794</v>
      </c>
      <c r="G13416" t="s">
        <v>29619</v>
      </c>
    </row>
    <row r="13417" spans="1:7" hidden="1" x14ac:dyDescent="0.25">
      <c r="A13417" t="s">
        <v>803</v>
      </c>
      <c r="B13417" t="s">
        <v>8</v>
      </c>
      <c r="D13417"/>
      <c r="F13417" t="s">
        <v>27797</v>
      </c>
      <c r="G13417" t="s">
        <v>29619</v>
      </c>
    </row>
    <row r="13418" spans="1:7" hidden="1" x14ac:dyDescent="0.25">
      <c r="A13418" t="s">
        <v>803</v>
      </c>
      <c r="B13418" t="s">
        <v>8</v>
      </c>
      <c r="D13418"/>
      <c r="F13418" t="s">
        <v>27800</v>
      </c>
      <c r="G13418" t="s">
        <v>29619</v>
      </c>
    </row>
    <row r="13419" spans="1:7" hidden="1" x14ac:dyDescent="0.25">
      <c r="A13419" t="s">
        <v>803</v>
      </c>
      <c r="B13419" t="s">
        <v>8</v>
      </c>
      <c r="D13419"/>
      <c r="F13419" t="s">
        <v>27803</v>
      </c>
      <c r="G13419" t="s">
        <v>470</v>
      </c>
    </row>
    <row r="13420" spans="1:7" hidden="1" x14ac:dyDescent="0.25">
      <c r="A13420" t="s">
        <v>803</v>
      </c>
      <c r="B13420" t="s">
        <v>8</v>
      </c>
      <c r="D13420"/>
      <c r="F13420" t="s">
        <v>27806</v>
      </c>
      <c r="G13420" t="s">
        <v>470</v>
      </c>
    </row>
    <row r="13421" spans="1:7" hidden="1" x14ac:dyDescent="0.25">
      <c r="A13421" t="s">
        <v>803</v>
      </c>
      <c r="B13421" t="s">
        <v>8</v>
      </c>
      <c r="D13421"/>
      <c r="F13421" t="s">
        <v>27809</v>
      </c>
      <c r="G13421" t="s">
        <v>470</v>
      </c>
    </row>
    <row r="13422" spans="1:7" hidden="1" x14ac:dyDescent="0.25">
      <c r="A13422" t="s">
        <v>803</v>
      </c>
      <c r="B13422" t="s">
        <v>8</v>
      </c>
      <c r="D13422"/>
      <c r="F13422" t="s">
        <v>27812</v>
      </c>
      <c r="G13422" t="s">
        <v>470</v>
      </c>
    </row>
    <row r="13423" spans="1:7" hidden="1" x14ac:dyDescent="0.25">
      <c r="A13423" t="s">
        <v>803</v>
      </c>
      <c r="B13423" t="s">
        <v>8</v>
      </c>
      <c r="D13423"/>
      <c r="F13423" t="s">
        <v>27815</v>
      </c>
      <c r="G13423" t="s">
        <v>470</v>
      </c>
    </row>
    <row r="13424" spans="1:7" hidden="1" x14ac:dyDescent="0.25">
      <c r="A13424" t="s">
        <v>803</v>
      </c>
      <c r="B13424" t="s">
        <v>8</v>
      </c>
      <c r="D13424"/>
      <c r="F13424" t="s">
        <v>27818</v>
      </c>
      <c r="G13424" t="s">
        <v>470</v>
      </c>
    </row>
    <row r="13425" spans="1:7" hidden="1" x14ac:dyDescent="0.25">
      <c r="A13425" t="s">
        <v>803</v>
      </c>
      <c r="B13425" t="s">
        <v>8</v>
      </c>
      <c r="D13425"/>
      <c r="F13425" t="s">
        <v>27821</v>
      </c>
      <c r="G13425" t="s">
        <v>470</v>
      </c>
    </row>
    <row r="13426" spans="1:7" hidden="1" x14ac:dyDescent="0.25">
      <c r="A13426" t="s">
        <v>803</v>
      </c>
      <c r="B13426" t="s">
        <v>8</v>
      </c>
      <c r="D13426"/>
      <c r="F13426" t="s">
        <v>27824</v>
      </c>
      <c r="G13426" t="s">
        <v>470</v>
      </c>
    </row>
    <row r="13427" spans="1:7" hidden="1" x14ac:dyDescent="0.25">
      <c r="A13427" t="s">
        <v>803</v>
      </c>
      <c r="B13427" t="s">
        <v>8</v>
      </c>
      <c r="D13427"/>
      <c r="F13427" t="s">
        <v>28136</v>
      </c>
      <c r="G13427" t="s">
        <v>470</v>
      </c>
    </row>
    <row r="13428" spans="1:7" hidden="1" x14ac:dyDescent="0.25">
      <c r="A13428" t="s">
        <v>4</v>
      </c>
      <c r="B13428" t="s">
        <v>260</v>
      </c>
      <c r="D13428"/>
      <c r="F13428" t="s">
        <v>27827</v>
      </c>
      <c r="G13428" t="s">
        <v>4879</v>
      </c>
    </row>
    <row r="13429" spans="1:7" hidden="1" x14ac:dyDescent="0.25">
      <c r="A13429" t="s">
        <v>3371</v>
      </c>
      <c r="B13429" t="s">
        <v>646</v>
      </c>
      <c r="D13429"/>
      <c r="F13429" t="s">
        <v>27830</v>
      </c>
      <c r="G13429" t="s">
        <v>4879</v>
      </c>
    </row>
    <row r="13430" spans="1:7" hidden="1" x14ac:dyDescent="0.25">
      <c r="A13430" t="s">
        <v>3371</v>
      </c>
      <c r="B13430" t="s">
        <v>646</v>
      </c>
      <c r="D13430"/>
      <c r="F13430" t="s">
        <v>27833</v>
      </c>
      <c r="G13430" t="s">
        <v>4879</v>
      </c>
    </row>
    <row r="13431" spans="1:7" hidden="1" x14ac:dyDescent="0.25">
      <c r="A13431" t="s">
        <v>4</v>
      </c>
      <c r="B13431" t="s">
        <v>9</v>
      </c>
      <c r="D13431"/>
      <c r="F13431" t="s">
        <v>27836</v>
      </c>
      <c r="G13431" t="s">
        <v>4879</v>
      </c>
    </row>
    <row r="13432" spans="1:7" hidden="1" x14ac:dyDescent="0.25">
      <c r="A13432" t="s">
        <v>8385</v>
      </c>
      <c r="B13432" t="s">
        <v>260</v>
      </c>
      <c r="D13432"/>
      <c r="F13432" t="s">
        <v>27839</v>
      </c>
      <c r="G13432" t="s">
        <v>4879</v>
      </c>
    </row>
    <row r="13433" spans="1:7" hidden="1" x14ac:dyDescent="0.25">
      <c r="A13433" t="s">
        <v>28146</v>
      </c>
      <c r="B13433" t="s">
        <v>646</v>
      </c>
      <c r="D13433"/>
      <c r="E13433" t="s">
        <v>28145</v>
      </c>
      <c r="F13433" t="s">
        <v>27842</v>
      </c>
      <c r="G13433" t="s">
        <v>4879</v>
      </c>
    </row>
    <row r="13434" spans="1:7" hidden="1" x14ac:dyDescent="0.25">
      <c r="A13434" t="s">
        <v>4</v>
      </c>
      <c r="B13434" t="s">
        <v>9</v>
      </c>
      <c r="D13434"/>
      <c r="F13434" t="s">
        <v>27845</v>
      </c>
      <c r="G13434" t="s">
        <v>4879</v>
      </c>
    </row>
    <row r="13435" spans="1:7" hidden="1" x14ac:dyDescent="0.25">
      <c r="A13435" t="s">
        <v>8385</v>
      </c>
      <c r="B13435" t="s">
        <v>260</v>
      </c>
      <c r="D13435"/>
      <c r="F13435" t="s">
        <v>27848</v>
      </c>
      <c r="G13435" t="s">
        <v>4879</v>
      </c>
    </row>
    <row r="13436" spans="1:7" hidden="1" x14ac:dyDescent="0.25">
      <c r="A13436" t="s">
        <v>4</v>
      </c>
      <c r="B13436" t="s">
        <v>9</v>
      </c>
      <c r="D13436"/>
      <c r="F13436" t="s">
        <v>27851</v>
      </c>
      <c r="G13436" t="s">
        <v>4879</v>
      </c>
    </row>
    <row r="13437" spans="1:7" hidden="1" x14ac:dyDescent="0.25">
      <c r="A13437" t="s">
        <v>4</v>
      </c>
      <c r="B13437" t="s">
        <v>9</v>
      </c>
      <c r="D13437"/>
      <c r="F13437" t="s">
        <v>27854</v>
      </c>
      <c r="G13437" t="s">
        <v>4879</v>
      </c>
    </row>
    <row r="13438" spans="1:7" hidden="1" x14ac:dyDescent="0.25">
      <c r="A13438" t="s">
        <v>4</v>
      </c>
      <c r="B13438" t="s">
        <v>9</v>
      </c>
      <c r="D13438"/>
      <c r="F13438" t="s">
        <v>27857</v>
      </c>
      <c r="G13438" t="s">
        <v>4879</v>
      </c>
    </row>
    <row r="13439" spans="1:7" hidden="1" x14ac:dyDescent="0.25">
      <c r="A13439" t="s">
        <v>4</v>
      </c>
      <c r="B13439" t="s">
        <v>260</v>
      </c>
      <c r="D13439"/>
      <c r="F13439" t="s">
        <v>27860</v>
      </c>
      <c r="G13439" t="s">
        <v>4879</v>
      </c>
    </row>
    <row r="13440" spans="1:7" hidden="1" x14ac:dyDescent="0.25">
      <c r="A13440" t="s">
        <v>817</v>
      </c>
      <c r="B13440" t="s">
        <v>541</v>
      </c>
      <c r="D13440"/>
      <c r="F13440" t="s">
        <v>27863</v>
      </c>
      <c r="G13440" t="s">
        <v>4879</v>
      </c>
    </row>
    <row r="13441" spans="1:7" hidden="1" x14ac:dyDescent="0.25">
      <c r="A13441" t="s">
        <v>817</v>
      </c>
      <c r="B13441" t="s">
        <v>541</v>
      </c>
      <c r="D13441"/>
      <c r="F13441" t="s">
        <v>27866</v>
      </c>
      <c r="G13441" t="s">
        <v>4879</v>
      </c>
    </row>
    <row r="13442" spans="1:7" hidden="1" x14ac:dyDescent="0.25">
      <c r="A13442" t="s">
        <v>4</v>
      </c>
      <c r="B13442" t="s">
        <v>9</v>
      </c>
      <c r="D13442"/>
      <c r="F13442" t="s">
        <v>27869</v>
      </c>
      <c r="G13442" t="s">
        <v>4879</v>
      </c>
    </row>
    <row r="13443" spans="1:7" hidden="1" x14ac:dyDescent="0.25">
      <c r="A13443" t="s">
        <v>8222</v>
      </c>
      <c r="B13443" t="s">
        <v>541</v>
      </c>
      <c r="D13443"/>
      <c r="F13443" t="s">
        <v>27872</v>
      </c>
      <c r="G13443" t="s">
        <v>4879</v>
      </c>
    </row>
    <row r="13444" spans="1:7" hidden="1" x14ac:dyDescent="0.25">
      <c r="A13444" t="s">
        <v>817</v>
      </c>
      <c r="B13444" t="s">
        <v>541</v>
      </c>
      <c r="D13444"/>
      <c r="F13444" t="s">
        <v>27875</v>
      </c>
      <c r="G13444" t="s">
        <v>4879</v>
      </c>
    </row>
    <row r="13445" spans="1:7" hidden="1" x14ac:dyDescent="0.25">
      <c r="A13445" t="s">
        <v>4</v>
      </c>
      <c r="B13445" t="s">
        <v>9</v>
      </c>
      <c r="D13445"/>
      <c r="F13445" t="s">
        <v>27878</v>
      </c>
      <c r="G13445" t="s">
        <v>4879</v>
      </c>
    </row>
    <row r="13446" spans="1:7" hidden="1" x14ac:dyDescent="0.25">
      <c r="A13446" t="s">
        <v>3371</v>
      </c>
      <c r="B13446" t="s">
        <v>3372</v>
      </c>
      <c r="D13446"/>
      <c r="F13446" t="s">
        <v>27881</v>
      </c>
      <c r="G13446" t="s">
        <v>4880</v>
      </c>
    </row>
    <row r="13447" spans="1:7" hidden="1" x14ac:dyDescent="0.25">
      <c r="A13447" t="s">
        <v>817</v>
      </c>
      <c r="B13447" t="s">
        <v>358</v>
      </c>
      <c r="D13447"/>
      <c r="F13447" t="s">
        <v>27884</v>
      </c>
      <c r="G13447" t="s">
        <v>4880</v>
      </c>
    </row>
    <row r="13448" spans="1:7" hidden="1" x14ac:dyDescent="0.25">
      <c r="A13448" t="s">
        <v>4</v>
      </c>
      <c r="B13448" t="s">
        <v>260</v>
      </c>
      <c r="D13448"/>
      <c r="F13448" t="s">
        <v>27887</v>
      </c>
      <c r="G13448" t="s">
        <v>4880</v>
      </c>
    </row>
    <row r="13449" spans="1:7" hidden="1" x14ac:dyDescent="0.25">
      <c r="A13449" t="s">
        <v>817</v>
      </c>
      <c r="B13449" t="s">
        <v>358</v>
      </c>
      <c r="D13449"/>
      <c r="F13449" t="s">
        <v>27890</v>
      </c>
      <c r="G13449" t="s">
        <v>4880</v>
      </c>
    </row>
    <row r="13450" spans="1:7" hidden="1" x14ac:dyDescent="0.25">
      <c r="A13450" t="s">
        <v>4</v>
      </c>
      <c r="B13450" t="s">
        <v>260</v>
      </c>
      <c r="D13450"/>
      <c r="F13450" t="s">
        <v>27893</v>
      </c>
      <c r="G13450" t="s">
        <v>4880</v>
      </c>
    </row>
    <row r="13451" spans="1:7" hidden="1" x14ac:dyDescent="0.25">
      <c r="A13451" t="s">
        <v>356</v>
      </c>
      <c r="B13451" t="s">
        <v>646</v>
      </c>
      <c r="D13451"/>
      <c r="F13451" t="s">
        <v>27896</v>
      </c>
      <c r="G13451" t="s">
        <v>4880</v>
      </c>
    </row>
    <row r="13452" spans="1:7" hidden="1" x14ac:dyDescent="0.25">
      <c r="A13452" t="s">
        <v>28834</v>
      </c>
      <c r="B13452" t="s">
        <v>646</v>
      </c>
      <c r="D13452">
        <v>2</v>
      </c>
      <c r="F13452" t="s">
        <v>27899</v>
      </c>
      <c r="G13452" t="s">
        <v>4880</v>
      </c>
    </row>
    <row r="13453" spans="1:7" hidden="1" x14ac:dyDescent="0.25">
      <c r="A13453" t="s">
        <v>817</v>
      </c>
      <c r="B13453" t="s">
        <v>358</v>
      </c>
      <c r="D13453"/>
      <c r="F13453" t="s">
        <v>27902</v>
      </c>
      <c r="G13453" t="s">
        <v>4880</v>
      </c>
    </row>
    <row r="13454" spans="1:7" hidden="1" x14ac:dyDescent="0.25">
      <c r="A13454" t="s">
        <v>3371</v>
      </c>
      <c r="B13454" t="s">
        <v>3372</v>
      </c>
      <c r="D13454"/>
      <c r="F13454" t="s">
        <v>27905</v>
      </c>
      <c r="G13454" t="s">
        <v>4880</v>
      </c>
    </row>
    <row r="13455" spans="1:7" hidden="1" x14ac:dyDescent="0.25">
      <c r="A13455" t="s">
        <v>817</v>
      </c>
      <c r="B13455" t="s">
        <v>358</v>
      </c>
      <c r="D13455"/>
      <c r="F13455" t="s">
        <v>27908</v>
      </c>
      <c r="G13455" t="s">
        <v>4880</v>
      </c>
    </row>
    <row r="13456" spans="1:7" hidden="1" x14ac:dyDescent="0.25">
      <c r="A13456" t="s">
        <v>3371</v>
      </c>
      <c r="B13456" t="s">
        <v>3372</v>
      </c>
      <c r="D13456"/>
      <c r="F13456" t="s">
        <v>27911</v>
      </c>
      <c r="G13456" t="s">
        <v>4880</v>
      </c>
    </row>
    <row r="13457" spans="1:7" hidden="1" x14ac:dyDescent="0.25">
      <c r="A13457" t="s">
        <v>817</v>
      </c>
      <c r="B13457" t="s">
        <v>358</v>
      </c>
      <c r="D13457"/>
      <c r="F13457" t="s">
        <v>27914</v>
      </c>
      <c r="G13457" t="s">
        <v>4880</v>
      </c>
    </row>
    <row r="13458" spans="1:7" hidden="1" x14ac:dyDescent="0.25">
      <c r="A13458" t="s">
        <v>4</v>
      </c>
      <c r="B13458" t="s">
        <v>9</v>
      </c>
      <c r="D13458"/>
      <c r="F13458" t="s">
        <v>27917</v>
      </c>
      <c r="G13458" t="s">
        <v>4880</v>
      </c>
    </row>
    <row r="13459" spans="1:7" hidden="1" x14ac:dyDescent="0.25">
      <c r="A13459" t="s">
        <v>8385</v>
      </c>
      <c r="B13459" t="s">
        <v>260</v>
      </c>
      <c r="D13459"/>
      <c r="F13459" t="s">
        <v>27920</v>
      </c>
      <c r="G13459" t="s">
        <v>4881</v>
      </c>
    </row>
    <row r="13460" spans="1:7" hidden="1" x14ac:dyDescent="0.25">
      <c r="A13460" t="s">
        <v>8385</v>
      </c>
      <c r="B13460" t="s">
        <v>260</v>
      </c>
      <c r="D13460"/>
      <c r="F13460" t="s">
        <v>27923</v>
      </c>
      <c r="G13460" t="s">
        <v>4881</v>
      </c>
    </row>
    <row r="13461" spans="1:7" hidden="1" x14ac:dyDescent="0.25">
      <c r="A13461" t="s">
        <v>8385</v>
      </c>
      <c r="B13461" t="s">
        <v>260</v>
      </c>
      <c r="D13461"/>
      <c r="F13461" t="s">
        <v>27926</v>
      </c>
      <c r="G13461" t="s">
        <v>4881</v>
      </c>
    </row>
    <row r="13462" spans="1:7" hidden="1" x14ac:dyDescent="0.25">
      <c r="A13462" t="s">
        <v>803</v>
      </c>
      <c r="B13462" t="s">
        <v>8</v>
      </c>
      <c r="D13462"/>
      <c r="F13462" t="s">
        <v>27929</v>
      </c>
      <c r="G13462" t="s">
        <v>4881</v>
      </c>
    </row>
    <row r="13463" spans="1:7" hidden="1" x14ac:dyDescent="0.25">
      <c r="A13463" t="s">
        <v>4</v>
      </c>
      <c r="B13463" t="s">
        <v>260</v>
      </c>
      <c r="D13463"/>
      <c r="F13463" t="s">
        <v>27932</v>
      </c>
      <c r="G13463" t="s">
        <v>4881</v>
      </c>
    </row>
    <row r="13464" spans="1:7" hidden="1" x14ac:dyDescent="0.25">
      <c r="A13464" t="s">
        <v>3371</v>
      </c>
      <c r="B13464" t="s">
        <v>646</v>
      </c>
      <c r="D13464"/>
      <c r="F13464" t="s">
        <v>27935</v>
      </c>
      <c r="G13464" t="s">
        <v>4881</v>
      </c>
    </row>
    <row r="13465" spans="1:7" hidden="1" x14ac:dyDescent="0.25">
      <c r="A13465" t="s">
        <v>3371</v>
      </c>
      <c r="B13465" t="s">
        <v>646</v>
      </c>
      <c r="D13465"/>
      <c r="F13465" t="s">
        <v>27938</v>
      </c>
      <c r="G13465" t="s">
        <v>4881</v>
      </c>
    </row>
    <row r="13466" spans="1:7" hidden="1" x14ac:dyDescent="0.25">
      <c r="A13466" t="s">
        <v>803</v>
      </c>
      <c r="B13466" t="s">
        <v>8</v>
      </c>
      <c r="D13466"/>
      <c r="F13466" t="s">
        <v>27941</v>
      </c>
      <c r="G13466" t="s">
        <v>4881</v>
      </c>
    </row>
    <row r="13467" spans="1:7" hidden="1" x14ac:dyDescent="0.25">
      <c r="A13467" t="s">
        <v>8385</v>
      </c>
      <c r="B13467" t="s">
        <v>260</v>
      </c>
      <c r="D13467"/>
      <c r="F13467" t="s">
        <v>27944</v>
      </c>
      <c r="G13467" t="s">
        <v>4881</v>
      </c>
    </row>
    <row r="13468" spans="1:7" hidden="1" x14ac:dyDescent="0.25">
      <c r="A13468" t="s">
        <v>8385</v>
      </c>
      <c r="B13468" t="s">
        <v>646</v>
      </c>
      <c r="D13468"/>
      <c r="F13468" t="s">
        <v>27947</v>
      </c>
      <c r="G13468" t="s">
        <v>4881</v>
      </c>
    </row>
    <row r="13469" spans="1:7" hidden="1" x14ac:dyDescent="0.25">
      <c r="A13469" t="s">
        <v>3371</v>
      </c>
      <c r="B13469" t="s">
        <v>86</v>
      </c>
      <c r="D13469"/>
      <c r="F13469" t="s">
        <v>27950</v>
      </c>
      <c r="G13469" t="s">
        <v>4881</v>
      </c>
    </row>
    <row r="13470" spans="1:7" hidden="1" x14ac:dyDescent="0.25">
      <c r="A13470" t="s">
        <v>3371</v>
      </c>
      <c r="B13470" t="s">
        <v>646</v>
      </c>
      <c r="D13470"/>
      <c r="F13470" t="s">
        <v>27953</v>
      </c>
      <c r="G13470" t="s">
        <v>4881</v>
      </c>
    </row>
    <row r="13471" spans="1:7" hidden="1" x14ac:dyDescent="0.25">
      <c r="A13471" t="s">
        <v>4</v>
      </c>
      <c r="B13471" t="s">
        <v>260</v>
      </c>
      <c r="D13471"/>
      <c r="F13471" t="s">
        <v>27956</v>
      </c>
      <c r="G13471" t="s">
        <v>4881</v>
      </c>
    </row>
    <row r="13472" spans="1:7" hidden="1" x14ac:dyDescent="0.25">
      <c r="A13472" t="s">
        <v>8385</v>
      </c>
      <c r="B13472" t="s">
        <v>646</v>
      </c>
      <c r="D13472"/>
      <c r="F13472" t="s">
        <v>27959</v>
      </c>
      <c r="G13472" t="s">
        <v>4881</v>
      </c>
    </row>
    <row r="13473" spans="1:7" hidden="1" x14ac:dyDescent="0.25">
      <c r="A13473" t="s">
        <v>4</v>
      </c>
      <c r="B13473" t="s">
        <v>260</v>
      </c>
      <c r="D13473"/>
      <c r="F13473" t="s">
        <v>27962</v>
      </c>
      <c r="G13473" t="s">
        <v>4881</v>
      </c>
    </row>
    <row r="13474" spans="1:7" hidden="1" x14ac:dyDescent="0.25">
      <c r="A13474" t="s">
        <v>803</v>
      </c>
      <c r="B13474" t="s">
        <v>8</v>
      </c>
      <c r="D13474"/>
      <c r="F13474" t="s">
        <v>27965</v>
      </c>
      <c r="G13474" t="s">
        <v>4881</v>
      </c>
    </row>
    <row r="13475" spans="1:7" hidden="1" x14ac:dyDescent="0.25">
      <c r="A13475" t="s">
        <v>803</v>
      </c>
      <c r="B13475" t="s">
        <v>8</v>
      </c>
      <c r="D13475"/>
      <c r="F13475" t="s">
        <v>27968</v>
      </c>
      <c r="G13475" t="s">
        <v>4882</v>
      </c>
    </row>
    <row r="13476" spans="1:7" hidden="1" x14ac:dyDescent="0.25">
      <c r="A13476" t="s">
        <v>803</v>
      </c>
      <c r="B13476" t="s">
        <v>8</v>
      </c>
      <c r="D13476"/>
      <c r="F13476" t="s">
        <v>27971</v>
      </c>
      <c r="G13476" t="s">
        <v>4882</v>
      </c>
    </row>
    <row r="13477" spans="1:7" hidden="1" x14ac:dyDescent="0.25">
      <c r="A13477" t="s">
        <v>803</v>
      </c>
      <c r="B13477" t="s">
        <v>8</v>
      </c>
      <c r="D13477"/>
      <c r="F13477" t="s">
        <v>27974</v>
      </c>
      <c r="G13477" t="s">
        <v>4882</v>
      </c>
    </row>
    <row r="13478" spans="1:7" hidden="1" x14ac:dyDescent="0.25">
      <c r="A13478" t="s">
        <v>803</v>
      </c>
      <c r="B13478" t="s">
        <v>8</v>
      </c>
      <c r="D13478"/>
      <c r="F13478" t="s">
        <v>27977</v>
      </c>
      <c r="G13478" t="s">
        <v>4882</v>
      </c>
    </row>
    <row r="13479" spans="1:7" hidden="1" x14ac:dyDescent="0.25">
      <c r="A13479" t="s">
        <v>803</v>
      </c>
      <c r="B13479" t="s">
        <v>8</v>
      </c>
      <c r="D13479"/>
      <c r="F13479" t="s">
        <v>27980</v>
      </c>
      <c r="G13479" t="s">
        <v>4882</v>
      </c>
    </row>
    <row r="13480" spans="1:7" hidden="1" x14ac:dyDescent="0.25">
      <c r="A13480" t="s">
        <v>803</v>
      </c>
      <c r="B13480" t="s">
        <v>8</v>
      </c>
      <c r="D13480"/>
      <c r="F13480" t="s">
        <v>27983</v>
      </c>
      <c r="G13480" t="s">
        <v>4882</v>
      </c>
    </row>
    <row r="13481" spans="1:7" hidden="1" x14ac:dyDescent="0.25">
      <c r="A13481" t="s">
        <v>3371</v>
      </c>
      <c r="B13481" t="s">
        <v>646</v>
      </c>
      <c r="D13481"/>
      <c r="F13481" t="s">
        <v>27986</v>
      </c>
      <c r="G13481" t="s">
        <v>4882</v>
      </c>
    </row>
    <row r="13482" spans="1:7" hidden="1" x14ac:dyDescent="0.25">
      <c r="A13482" t="s">
        <v>803</v>
      </c>
      <c r="B13482" t="s">
        <v>8</v>
      </c>
      <c r="D13482"/>
      <c r="F13482" t="s">
        <v>27989</v>
      </c>
      <c r="G13482" t="s">
        <v>4882</v>
      </c>
    </row>
    <row r="13483" spans="1:7" hidden="1" x14ac:dyDescent="0.25">
      <c r="A13483" t="s">
        <v>803</v>
      </c>
      <c r="B13483" t="s">
        <v>8</v>
      </c>
      <c r="D13483"/>
      <c r="F13483" t="s">
        <v>27992</v>
      </c>
      <c r="G13483" t="s">
        <v>4882</v>
      </c>
    </row>
    <row r="13484" spans="1:7" hidden="1" x14ac:dyDescent="0.25">
      <c r="A13484" t="s">
        <v>803</v>
      </c>
      <c r="B13484" t="s">
        <v>8</v>
      </c>
      <c r="D13484"/>
      <c r="F13484" t="s">
        <v>27995</v>
      </c>
      <c r="G13484" t="s">
        <v>4882</v>
      </c>
    </row>
    <row r="13485" spans="1:7" hidden="1" x14ac:dyDescent="0.25">
      <c r="A13485" t="s">
        <v>803</v>
      </c>
      <c r="B13485" t="s">
        <v>8</v>
      </c>
      <c r="D13485"/>
      <c r="F13485" t="s">
        <v>27998</v>
      </c>
      <c r="G13485" t="s">
        <v>773</v>
      </c>
    </row>
    <row r="13486" spans="1:7" hidden="1" x14ac:dyDescent="0.25">
      <c r="A13486" t="s">
        <v>4</v>
      </c>
      <c r="B13486" t="s">
        <v>260</v>
      </c>
      <c r="D13486"/>
      <c r="F13486" t="s">
        <v>28001</v>
      </c>
      <c r="G13486" t="s">
        <v>773</v>
      </c>
    </row>
    <row r="13487" spans="1:7" hidden="1" x14ac:dyDescent="0.25">
      <c r="A13487" t="s">
        <v>803</v>
      </c>
      <c r="B13487" t="s">
        <v>8</v>
      </c>
      <c r="D13487"/>
      <c r="F13487" t="s">
        <v>28004</v>
      </c>
      <c r="G13487" t="s">
        <v>773</v>
      </c>
    </row>
    <row r="13488" spans="1:7" hidden="1" x14ac:dyDescent="0.25">
      <c r="A13488" t="s">
        <v>803</v>
      </c>
      <c r="B13488" t="s">
        <v>8</v>
      </c>
      <c r="D13488"/>
      <c r="F13488" t="s">
        <v>28007</v>
      </c>
      <c r="G13488" t="s">
        <v>773</v>
      </c>
    </row>
    <row r="13489" spans="1:7" hidden="1" x14ac:dyDescent="0.25">
      <c r="A13489" t="s">
        <v>803</v>
      </c>
      <c r="B13489" t="s">
        <v>8</v>
      </c>
      <c r="D13489"/>
      <c r="F13489" t="s">
        <v>28010</v>
      </c>
      <c r="G13489" t="s">
        <v>773</v>
      </c>
    </row>
    <row r="13490" spans="1:7" hidden="1" x14ac:dyDescent="0.25">
      <c r="A13490" t="s">
        <v>803</v>
      </c>
      <c r="B13490" t="s">
        <v>8</v>
      </c>
      <c r="D13490"/>
      <c r="F13490" t="s">
        <v>28013</v>
      </c>
      <c r="G13490" t="s">
        <v>796</v>
      </c>
    </row>
    <row r="13491" spans="1:7" hidden="1" x14ac:dyDescent="0.25">
      <c r="A13491" t="s">
        <v>4</v>
      </c>
      <c r="B13491" t="s">
        <v>28147</v>
      </c>
      <c r="D13491"/>
      <c r="F13491" t="s">
        <v>28016</v>
      </c>
      <c r="G13491" t="s">
        <v>796</v>
      </c>
    </row>
    <row r="13492" spans="1:7" hidden="1" x14ac:dyDescent="0.25">
      <c r="A13492" t="s">
        <v>803</v>
      </c>
      <c r="B13492" t="s">
        <v>8</v>
      </c>
      <c r="D13492"/>
      <c r="F13492" t="s">
        <v>28019</v>
      </c>
      <c r="G13492" t="s">
        <v>796</v>
      </c>
    </row>
    <row r="13493" spans="1:7" hidden="1" x14ac:dyDescent="0.25">
      <c r="A13493" t="s">
        <v>803</v>
      </c>
      <c r="B13493" t="s">
        <v>8</v>
      </c>
      <c r="D13493"/>
      <c r="F13493" t="s">
        <v>28022</v>
      </c>
      <c r="G13493" t="s">
        <v>796</v>
      </c>
    </row>
    <row r="13494" spans="1:7" hidden="1" x14ac:dyDescent="0.25">
      <c r="A13494" t="s">
        <v>803</v>
      </c>
      <c r="B13494" t="s">
        <v>8</v>
      </c>
      <c r="D13494"/>
      <c r="F13494" t="s">
        <v>28025</v>
      </c>
      <c r="G13494" t="s">
        <v>796</v>
      </c>
    </row>
    <row r="13495" spans="1:7" hidden="1" x14ac:dyDescent="0.25">
      <c r="A13495" t="s">
        <v>803</v>
      </c>
      <c r="B13495" t="s">
        <v>8</v>
      </c>
      <c r="D13495"/>
      <c r="F13495" t="s">
        <v>28028</v>
      </c>
      <c r="G13495" t="s">
        <v>796</v>
      </c>
    </row>
    <row r="13496" spans="1:7" hidden="1" x14ac:dyDescent="0.25">
      <c r="A13496" t="s">
        <v>803</v>
      </c>
      <c r="B13496" t="s">
        <v>8</v>
      </c>
      <c r="D13496"/>
      <c r="F13496" t="s">
        <v>28031</v>
      </c>
      <c r="G13496" t="s">
        <v>4526</v>
      </c>
    </row>
    <row r="13497" spans="1:7" hidden="1" x14ac:dyDescent="0.25">
      <c r="A13497" t="s">
        <v>803</v>
      </c>
      <c r="B13497" t="s">
        <v>8</v>
      </c>
      <c r="D13497"/>
      <c r="F13497" t="s">
        <v>28034</v>
      </c>
      <c r="G13497" t="s">
        <v>4526</v>
      </c>
    </row>
    <row r="13498" spans="1:7" hidden="1" x14ac:dyDescent="0.25">
      <c r="A13498" t="s">
        <v>803</v>
      </c>
      <c r="B13498" t="s">
        <v>8</v>
      </c>
      <c r="D13498"/>
      <c r="F13498" t="s">
        <v>28037</v>
      </c>
      <c r="G13498" t="s">
        <v>4526</v>
      </c>
    </row>
    <row r="13499" spans="1:7" hidden="1" x14ac:dyDescent="0.25">
      <c r="A13499" t="s">
        <v>803</v>
      </c>
      <c r="B13499" t="s">
        <v>8</v>
      </c>
      <c r="D13499"/>
      <c r="F13499" t="s">
        <v>28040</v>
      </c>
      <c r="G13499" t="s">
        <v>4526</v>
      </c>
    </row>
    <row r="13500" spans="1:7" hidden="1" x14ac:dyDescent="0.25">
      <c r="A13500" t="s">
        <v>8222</v>
      </c>
      <c r="B13500" t="s">
        <v>1602</v>
      </c>
      <c r="D13500"/>
      <c r="F13500" t="s">
        <v>28043</v>
      </c>
      <c r="G13500" t="s">
        <v>4526</v>
      </c>
    </row>
    <row r="13501" spans="1:7" hidden="1" x14ac:dyDescent="0.25">
      <c r="A13501" t="s">
        <v>803</v>
      </c>
      <c r="B13501" t="s">
        <v>8</v>
      </c>
      <c r="D13501"/>
      <c r="F13501" t="s">
        <v>28046</v>
      </c>
      <c r="G13501" t="s">
        <v>4526</v>
      </c>
    </row>
    <row r="13502" spans="1:7" hidden="1" x14ac:dyDescent="0.25">
      <c r="A13502" t="s">
        <v>803</v>
      </c>
      <c r="B13502" t="s">
        <v>8</v>
      </c>
      <c r="D13502"/>
      <c r="F13502" t="s">
        <v>28049</v>
      </c>
      <c r="G13502" t="s">
        <v>4526</v>
      </c>
    </row>
    <row r="13503" spans="1:7" hidden="1" x14ac:dyDescent="0.25">
      <c r="A13503" t="s">
        <v>803</v>
      </c>
      <c r="B13503" t="s">
        <v>8</v>
      </c>
      <c r="D13503"/>
      <c r="F13503" t="s">
        <v>28052</v>
      </c>
      <c r="G13503" t="s">
        <v>4867</v>
      </c>
    </row>
    <row r="13504" spans="1:7" hidden="1" x14ac:dyDescent="0.25">
      <c r="A13504" t="s">
        <v>803</v>
      </c>
      <c r="B13504" t="s">
        <v>8</v>
      </c>
      <c r="D13504"/>
      <c r="F13504" t="s">
        <v>28055</v>
      </c>
      <c r="G13504" t="s">
        <v>4867</v>
      </c>
    </row>
    <row r="13505" spans="1:7" hidden="1" x14ac:dyDescent="0.25">
      <c r="A13505" t="s">
        <v>8385</v>
      </c>
      <c r="B13505" t="s">
        <v>646</v>
      </c>
      <c r="D13505"/>
      <c r="F13505" t="s">
        <v>28058</v>
      </c>
      <c r="G13505" t="s">
        <v>4867</v>
      </c>
    </row>
    <row r="13506" spans="1:7" hidden="1" x14ac:dyDescent="0.25">
      <c r="A13506" t="s">
        <v>5972</v>
      </c>
      <c r="B13506" t="s">
        <v>646</v>
      </c>
      <c r="D13506"/>
      <c r="F13506" t="s">
        <v>28061</v>
      </c>
      <c r="G13506" t="s">
        <v>4867</v>
      </c>
    </row>
    <row r="13507" spans="1:7" hidden="1" x14ac:dyDescent="0.25">
      <c r="A13507" t="s">
        <v>5972</v>
      </c>
      <c r="B13507" t="s">
        <v>646</v>
      </c>
      <c r="D13507"/>
      <c r="F13507" t="s">
        <v>28064</v>
      </c>
      <c r="G13507" t="s">
        <v>4867</v>
      </c>
    </row>
    <row r="13508" spans="1:7" hidden="1" x14ac:dyDescent="0.25">
      <c r="A13508" t="s">
        <v>3371</v>
      </c>
      <c r="B13508" t="s">
        <v>646</v>
      </c>
      <c r="D13508"/>
      <c r="F13508" t="s">
        <v>28067</v>
      </c>
      <c r="G13508" t="s">
        <v>4867</v>
      </c>
    </row>
    <row r="13509" spans="1:7" hidden="1" x14ac:dyDescent="0.25">
      <c r="A13509" t="s">
        <v>803</v>
      </c>
      <c r="B13509" t="s">
        <v>8</v>
      </c>
      <c r="D13509"/>
      <c r="F13509" t="s">
        <v>28070</v>
      </c>
      <c r="G13509" t="s">
        <v>4867</v>
      </c>
    </row>
    <row r="13510" spans="1:7" hidden="1" x14ac:dyDescent="0.25">
      <c r="A13510" t="s">
        <v>4</v>
      </c>
      <c r="B13510" t="s">
        <v>260</v>
      </c>
      <c r="D13510"/>
      <c r="F13510" t="s">
        <v>28073</v>
      </c>
      <c r="G13510" t="s">
        <v>4867</v>
      </c>
    </row>
    <row r="13511" spans="1:7" hidden="1" x14ac:dyDescent="0.25">
      <c r="A13511" t="s">
        <v>803</v>
      </c>
      <c r="B13511" t="s">
        <v>8</v>
      </c>
      <c r="D13511"/>
      <c r="F13511" t="s">
        <v>28076</v>
      </c>
      <c r="G13511" t="s">
        <v>4867</v>
      </c>
    </row>
    <row r="13512" spans="1:7" hidden="1" x14ac:dyDescent="0.25">
      <c r="A13512" t="s">
        <v>4</v>
      </c>
      <c r="B13512" t="s">
        <v>19788</v>
      </c>
      <c r="D13512"/>
      <c r="F13512" t="s">
        <v>28079</v>
      </c>
      <c r="G13512" t="s">
        <v>4867</v>
      </c>
    </row>
    <row r="13513" spans="1:7" hidden="1" x14ac:dyDescent="0.25">
      <c r="A13513" t="s">
        <v>803</v>
      </c>
      <c r="B13513" t="s">
        <v>8</v>
      </c>
      <c r="D13513"/>
      <c r="F13513" t="s">
        <v>28082</v>
      </c>
      <c r="G13513" t="s">
        <v>4867</v>
      </c>
    </row>
    <row r="13514" spans="1:7" hidden="1" x14ac:dyDescent="0.25">
      <c r="A13514" t="s">
        <v>5701</v>
      </c>
      <c r="B13514" t="s">
        <v>646</v>
      </c>
      <c r="D13514"/>
      <c r="F13514" t="s">
        <v>28085</v>
      </c>
      <c r="G13514" t="s">
        <v>4868</v>
      </c>
    </row>
    <row r="13515" spans="1:7" hidden="1" x14ac:dyDescent="0.25">
      <c r="A13515" t="s">
        <v>5701</v>
      </c>
      <c r="B13515" t="s">
        <v>646</v>
      </c>
      <c r="D13515"/>
      <c r="F13515" t="s">
        <v>28088</v>
      </c>
      <c r="G13515" t="s">
        <v>4868</v>
      </c>
    </row>
    <row r="13516" spans="1:7" hidden="1" x14ac:dyDescent="0.25">
      <c r="A13516" t="s">
        <v>4</v>
      </c>
      <c r="B13516" t="s">
        <v>646</v>
      </c>
      <c r="D13516"/>
      <c r="F13516" t="s">
        <v>28091</v>
      </c>
      <c r="G13516" t="s">
        <v>4868</v>
      </c>
    </row>
    <row r="13517" spans="1:7" hidden="1" x14ac:dyDescent="0.25">
      <c r="A13517" t="s">
        <v>4</v>
      </c>
      <c r="B13517" t="s">
        <v>4869</v>
      </c>
      <c r="D13517"/>
      <c r="F13517" t="s">
        <v>28094</v>
      </c>
      <c r="G13517" t="s">
        <v>4868</v>
      </c>
    </row>
    <row r="13518" spans="1:7" hidden="1" x14ac:dyDescent="0.25">
      <c r="A13518" t="s">
        <v>4</v>
      </c>
      <c r="B13518" t="s">
        <v>260</v>
      </c>
      <c r="D13518"/>
      <c r="F13518" t="s">
        <v>28097</v>
      </c>
      <c r="G13518" t="s">
        <v>4868</v>
      </c>
    </row>
    <row r="13519" spans="1:7" hidden="1" x14ac:dyDescent="0.25">
      <c r="A13519" t="s">
        <v>4</v>
      </c>
      <c r="B13519" t="s">
        <v>4869</v>
      </c>
      <c r="D13519"/>
      <c r="F13519" t="s">
        <v>28100</v>
      </c>
      <c r="G13519" t="s">
        <v>4868</v>
      </c>
    </row>
    <row r="13520" spans="1:7" hidden="1" x14ac:dyDescent="0.25">
      <c r="A13520" t="s">
        <v>4</v>
      </c>
      <c r="B13520" t="s">
        <v>28148</v>
      </c>
      <c r="D13520"/>
      <c r="F13520" t="s">
        <v>28103</v>
      </c>
      <c r="G13520" t="s">
        <v>4868</v>
      </c>
    </row>
    <row r="13521" spans="1:7" hidden="1" x14ac:dyDescent="0.25">
      <c r="A13521" t="s">
        <v>4</v>
      </c>
      <c r="B13521" t="s">
        <v>28149</v>
      </c>
      <c r="D13521"/>
      <c r="F13521" t="s">
        <v>28106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28109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28112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28115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28118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28121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28124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28127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28130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28133</v>
      </c>
      <c r="G13530" t="s">
        <v>4871</v>
      </c>
    </row>
    <row r="13531" spans="1:7" hidden="1" x14ac:dyDescent="0.25">
      <c r="A13531" t="s">
        <v>91</v>
      </c>
      <c r="B13531" t="s">
        <v>28282</v>
      </c>
      <c r="C13531" t="s">
        <v>51</v>
      </c>
      <c r="D13531"/>
      <c r="F13531" t="s">
        <v>28162</v>
      </c>
      <c r="G13531" t="s">
        <v>91</v>
      </c>
    </row>
    <row r="13532" spans="1:7" hidden="1" x14ac:dyDescent="0.25">
      <c r="A13532" t="s">
        <v>62</v>
      </c>
      <c r="B13532" t="s">
        <v>28282</v>
      </c>
      <c r="C13532" t="s">
        <v>28283</v>
      </c>
      <c r="D13532"/>
      <c r="F13532" t="s">
        <v>28165</v>
      </c>
      <c r="G13532" t="s">
        <v>91</v>
      </c>
    </row>
    <row r="13533" spans="1:7" hidden="1" x14ac:dyDescent="0.25">
      <c r="A13533" t="s">
        <v>91</v>
      </c>
      <c r="B13533" t="s">
        <v>28284</v>
      </c>
      <c r="D13533"/>
      <c r="F13533" t="s">
        <v>28168</v>
      </c>
      <c r="G13533" t="s">
        <v>91</v>
      </c>
    </row>
    <row r="13534" spans="1:7" hidden="1" x14ac:dyDescent="0.25">
      <c r="A13534" t="s">
        <v>62</v>
      </c>
      <c r="B13534" t="s">
        <v>28284</v>
      </c>
      <c r="D13534"/>
      <c r="F13534" t="s">
        <v>28171</v>
      </c>
      <c r="G13534" t="s">
        <v>91</v>
      </c>
    </row>
    <row r="13535" spans="1:7" hidden="1" x14ac:dyDescent="0.25">
      <c r="A13535" t="s">
        <v>803</v>
      </c>
      <c r="B13535" t="s">
        <v>8</v>
      </c>
      <c r="D13535"/>
      <c r="F13535" t="s">
        <v>28150</v>
      </c>
      <c r="G13535" t="s">
        <v>4878</v>
      </c>
    </row>
    <row r="13536" spans="1:7" hidden="1" x14ac:dyDescent="0.25">
      <c r="A13536" t="s">
        <v>803</v>
      </c>
      <c r="B13536" t="s">
        <v>8</v>
      </c>
      <c r="D13536"/>
      <c r="F13536" t="s">
        <v>28153</v>
      </c>
      <c r="G13536" t="s">
        <v>4878</v>
      </c>
    </row>
    <row r="13537" spans="1:7" hidden="1" x14ac:dyDescent="0.25">
      <c r="A13537" t="s">
        <v>4</v>
      </c>
      <c r="B13537" t="s">
        <v>28282</v>
      </c>
      <c r="D13537"/>
      <c r="F13537" t="s">
        <v>28156</v>
      </c>
      <c r="G13537" t="s">
        <v>4860</v>
      </c>
    </row>
    <row r="13538" spans="1:7" hidden="1" x14ac:dyDescent="0.25">
      <c r="A13538" t="s">
        <v>4</v>
      </c>
      <c r="B13538" t="s">
        <v>28284</v>
      </c>
      <c r="D13538"/>
      <c r="F13538" t="s">
        <v>28159</v>
      </c>
      <c r="G13538" t="s">
        <v>4860</v>
      </c>
    </row>
    <row r="13539" spans="1:7" hidden="1" x14ac:dyDescent="0.25">
      <c r="A13539" t="s">
        <v>162</v>
      </c>
      <c r="B13539" t="s">
        <v>28282</v>
      </c>
      <c r="C13539" t="s">
        <v>28140</v>
      </c>
      <c r="D13539"/>
      <c r="F13539" t="s">
        <v>28228</v>
      </c>
      <c r="G13539" t="s">
        <v>467</v>
      </c>
    </row>
    <row r="13540" spans="1:7" hidden="1" x14ac:dyDescent="0.25">
      <c r="A13540" t="s">
        <v>162</v>
      </c>
      <c r="B13540" t="s">
        <v>28282</v>
      </c>
      <c r="C13540" t="s">
        <v>809</v>
      </c>
      <c r="D13540"/>
      <c r="F13540" t="s">
        <v>28231</v>
      </c>
      <c r="G13540" t="s">
        <v>467</v>
      </c>
    </row>
    <row r="13541" spans="1:7" hidden="1" x14ac:dyDescent="0.25">
      <c r="A13541" t="s">
        <v>4</v>
      </c>
      <c r="B13541" t="s">
        <v>3229</v>
      </c>
      <c r="D13541"/>
      <c r="F13541" t="s">
        <v>28234</v>
      </c>
      <c r="G13541" t="s">
        <v>467</v>
      </c>
    </row>
    <row r="13542" spans="1:7" hidden="1" x14ac:dyDescent="0.25">
      <c r="A13542" t="s">
        <v>803</v>
      </c>
      <c r="B13542" t="s">
        <v>8</v>
      </c>
      <c r="D13542"/>
      <c r="F13542" t="s">
        <v>28237</v>
      </c>
      <c r="G13542" t="s">
        <v>467</v>
      </c>
    </row>
    <row r="13543" spans="1:7" hidden="1" x14ac:dyDescent="0.25">
      <c r="A13543" t="s">
        <v>803</v>
      </c>
      <c r="B13543" t="s">
        <v>8</v>
      </c>
      <c r="D13543"/>
      <c r="F13543" t="s">
        <v>28249</v>
      </c>
      <c r="G13543" t="s">
        <v>468</v>
      </c>
    </row>
    <row r="13544" spans="1:7" hidden="1" x14ac:dyDescent="0.25">
      <c r="A13544" t="s">
        <v>803</v>
      </c>
      <c r="B13544" t="s">
        <v>8</v>
      </c>
      <c r="D13544"/>
      <c r="F13544" t="s">
        <v>28252</v>
      </c>
      <c r="G13544" t="s">
        <v>468</v>
      </c>
    </row>
    <row r="13545" spans="1:7" hidden="1" x14ac:dyDescent="0.25">
      <c r="A13545" t="s">
        <v>803</v>
      </c>
      <c r="B13545" t="s">
        <v>8</v>
      </c>
      <c r="D13545"/>
      <c r="F13545" t="s">
        <v>28255</v>
      </c>
      <c r="G13545" t="s">
        <v>29619</v>
      </c>
    </row>
    <row r="13546" spans="1:7" hidden="1" x14ac:dyDescent="0.25">
      <c r="A13546" t="s">
        <v>4524</v>
      </c>
      <c r="B13546" t="s">
        <v>8</v>
      </c>
      <c r="D13546"/>
      <c r="F13546" t="s">
        <v>28258</v>
      </c>
      <c r="G13546" t="s">
        <v>29619</v>
      </c>
    </row>
    <row r="13547" spans="1:7" hidden="1" x14ac:dyDescent="0.25">
      <c r="A13547" t="s">
        <v>4524</v>
      </c>
      <c r="B13547" t="s">
        <v>8</v>
      </c>
      <c r="D13547"/>
      <c r="F13547" t="s">
        <v>28261</v>
      </c>
      <c r="G13547" t="s">
        <v>29619</v>
      </c>
    </row>
    <row r="13548" spans="1:7" hidden="1" x14ac:dyDescent="0.25">
      <c r="A13548" t="s">
        <v>775</v>
      </c>
      <c r="B13548" t="s">
        <v>646</v>
      </c>
      <c r="D13548"/>
      <c r="F13548" t="s">
        <v>28264</v>
      </c>
      <c r="G13548" t="s">
        <v>470</v>
      </c>
    </row>
    <row r="13549" spans="1:7" hidden="1" x14ac:dyDescent="0.25">
      <c r="A13549" t="s">
        <v>803</v>
      </c>
      <c r="B13549" t="s">
        <v>8</v>
      </c>
      <c r="D13549"/>
      <c r="F13549" t="s">
        <v>28267</v>
      </c>
      <c r="G13549" t="s">
        <v>470</v>
      </c>
    </row>
    <row r="13550" spans="1:7" hidden="1" x14ac:dyDescent="0.25">
      <c r="A13550" t="s">
        <v>775</v>
      </c>
      <c r="B13550" t="s">
        <v>646</v>
      </c>
      <c r="D13550"/>
      <c r="F13550" t="s">
        <v>28270</v>
      </c>
      <c r="G13550" t="s">
        <v>470</v>
      </c>
    </row>
    <row r="13551" spans="1:7" hidden="1" x14ac:dyDescent="0.25">
      <c r="A13551" t="s">
        <v>803</v>
      </c>
      <c r="B13551" t="s">
        <v>8</v>
      </c>
      <c r="D13551"/>
      <c r="F13551" t="s">
        <v>28273</v>
      </c>
      <c r="G13551" t="s">
        <v>470</v>
      </c>
    </row>
    <row r="13552" spans="1:7" hidden="1" x14ac:dyDescent="0.25">
      <c r="A13552" t="s">
        <v>803</v>
      </c>
      <c r="B13552" t="s">
        <v>9</v>
      </c>
      <c r="D13552"/>
      <c r="F13552" t="s">
        <v>28180</v>
      </c>
      <c r="G13552" t="s">
        <v>4879</v>
      </c>
    </row>
    <row r="13553" spans="1:7" hidden="1" x14ac:dyDescent="0.25">
      <c r="A13553" t="s">
        <v>803</v>
      </c>
      <c r="B13553" t="s">
        <v>9</v>
      </c>
      <c r="D13553"/>
      <c r="F13553" t="s">
        <v>28183</v>
      </c>
      <c r="G13553" t="s">
        <v>4879</v>
      </c>
    </row>
    <row r="13554" spans="1:7" hidden="1" x14ac:dyDescent="0.25">
      <c r="A13554" t="s">
        <v>803</v>
      </c>
      <c r="B13554" t="s">
        <v>9</v>
      </c>
      <c r="D13554"/>
      <c r="F13554" t="s">
        <v>28174</v>
      </c>
      <c r="G13554" t="s">
        <v>4880</v>
      </c>
    </row>
    <row r="13555" spans="1:7" hidden="1" x14ac:dyDescent="0.25">
      <c r="A13555" t="s">
        <v>803</v>
      </c>
      <c r="B13555" t="s">
        <v>9</v>
      </c>
      <c r="D13555"/>
      <c r="F13555" t="s">
        <v>28177</v>
      </c>
      <c r="G13555" t="s">
        <v>4880</v>
      </c>
    </row>
    <row r="13556" spans="1:7" hidden="1" x14ac:dyDescent="0.25">
      <c r="A13556" t="s">
        <v>803</v>
      </c>
      <c r="B13556" t="s">
        <v>8</v>
      </c>
      <c r="D13556"/>
      <c r="F13556" t="s">
        <v>28192</v>
      </c>
      <c r="G13556" t="s">
        <v>4881</v>
      </c>
    </row>
    <row r="13557" spans="1:7" hidden="1" x14ac:dyDescent="0.25">
      <c r="A13557" t="s">
        <v>4</v>
      </c>
      <c r="B13557" t="s">
        <v>260</v>
      </c>
      <c r="D13557"/>
      <c r="F13557" t="s">
        <v>28195</v>
      </c>
      <c r="G13557" t="s">
        <v>4881</v>
      </c>
    </row>
    <row r="13558" spans="1:7" hidden="1" x14ac:dyDescent="0.25">
      <c r="A13558" t="s">
        <v>803</v>
      </c>
      <c r="B13558" t="s">
        <v>8</v>
      </c>
      <c r="D13558"/>
      <c r="F13558" t="s">
        <v>28198</v>
      </c>
      <c r="G13558" t="s">
        <v>4881</v>
      </c>
    </row>
    <row r="13559" spans="1:7" hidden="1" x14ac:dyDescent="0.25">
      <c r="A13559" t="s">
        <v>803</v>
      </c>
      <c r="B13559" t="s">
        <v>8</v>
      </c>
      <c r="D13559"/>
      <c r="F13559" t="s">
        <v>28186</v>
      </c>
      <c r="G13559" t="s">
        <v>4882</v>
      </c>
    </row>
    <row r="13560" spans="1:7" hidden="1" x14ac:dyDescent="0.25">
      <c r="A13560" t="s">
        <v>803</v>
      </c>
      <c r="B13560" t="s">
        <v>8</v>
      </c>
      <c r="D13560"/>
      <c r="F13560" t="s">
        <v>28189</v>
      </c>
      <c r="G13560" t="s">
        <v>4882</v>
      </c>
    </row>
    <row r="13561" spans="1:7" hidden="1" x14ac:dyDescent="0.25">
      <c r="A13561" t="s">
        <v>4</v>
      </c>
      <c r="B13561" t="s">
        <v>646</v>
      </c>
      <c r="D13561"/>
      <c r="F13561" t="s">
        <v>28201</v>
      </c>
      <c r="G13561" t="s">
        <v>773</v>
      </c>
    </row>
    <row r="13562" spans="1:7" hidden="1" x14ac:dyDescent="0.25">
      <c r="A13562" t="s">
        <v>4</v>
      </c>
      <c r="B13562" t="s">
        <v>646</v>
      </c>
      <c r="D13562"/>
      <c r="F13562" t="s">
        <v>28204</v>
      </c>
      <c r="G13562" t="s">
        <v>773</v>
      </c>
    </row>
    <row r="13563" spans="1:7" hidden="1" x14ac:dyDescent="0.25">
      <c r="A13563" t="s">
        <v>4</v>
      </c>
      <c r="B13563" t="s">
        <v>28285</v>
      </c>
      <c r="D13563"/>
      <c r="F13563" t="s">
        <v>28207</v>
      </c>
      <c r="G13563" t="s">
        <v>773</v>
      </c>
    </row>
    <row r="13564" spans="1:7" hidden="1" x14ac:dyDescent="0.25">
      <c r="A13564" t="s">
        <v>803</v>
      </c>
      <c r="B13564" t="s">
        <v>8</v>
      </c>
      <c r="D13564"/>
      <c r="F13564" t="s">
        <v>28210</v>
      </c>
      <c r="G13564" t="s">
        <v>796</v>
      </c>
    </row>
    <row r="13565" spans="1:7" hidden="1" x14ac:dyDescent="0.25">
      <c r="A13565" t="s">
        <v>803</v>
      </c>
      <c r="B13565" t="s">
        <v>8</v>
      </c>
      <c r="D13565"/>
      <c r="F13565" t="s">
        <v>28213</v>
      </c>
      <c r="G13565" t="s">
        <v>796</v>
      </c>
    </row>
    <row r="13566" spans="1:7" hidden="1" x14ac:dyDescent="0.25">
      <c r="A13566" t="s">
        <v>803</v>
      </c>
      <c r="B13566" t="s">
        <v>8</v>
      </c>
      <c r="D13566"/>
      <c r="F13566" t="s">
        <v>28216</v>
      </c>
      <c r="G13566" t="s">
        <v>4526</v>
      </c>
    </row>
    <row r="13567" spans="1:7" hidden="1" x14ac:dyDescent="0.25">
      <c r="A13567" t="s">
        <v>803</v>
      </c>
      <c r="B13567" t="s">
        <v>8</v>
      </c>
      <c r="D13567"/>
      <c r="F13567" t="s">
        <v>28219</v>
      </c>
      <c r="G13567" t="s">
        <v>4526</v>
      </c>
    </row>
    <row r="13568" spans="1:7" hidden="1" x14ac:dyDescent="0.25">
      <c r="A13568" t="s">
        <v>803</v>
      </c>
      <c r="B13568" t="s">
        <v>8</v>
      </c>
      <c r="D13568"/>
      <c r="F13568" t="s">
        <v>28222</v>
      </c>
      <c r="G13568" t="s">
        <v>4867</v>
      </c>
    </row>
    <row r="13569" spans="1:7" hidden="1" x14ac:dyDescent="0.25">
      <c r="A13569" t="s">
        <v>803</v>
      </c>
      <c r="B13569" t="s">
        <v>8</v>
      </c>
      <c r="D13569"/>
      <c r="F13569" t="s">
        <v>28225</v>
      </c>
      <c r="G13569" t="s">
        <v>4867</v>
      </c>
    </row>
    <row r="13570" spans="1:7" hidden="1" x14ac:dyDescent="0.25">
      <c r="A13570" t="s">
        <v>4</v>
      </c>
      <c r="B13570" t="s">
        <v>646</v>
      </c>
      <c r="D13570"/>
      <c r="F13570" t="s">
        <v>28240</v>
      </c>
      <c r="G13570" t="s">
        <v>4868</v>
      </c>
    </row>
    <row r="13571" spans="1:7" hidden="1" x14ac:dyDescent="0.25">
      <c r="A13571" t="s">
        <v>803</v>
      </c>
      <c r="B13571" t="s">
        <v>4869</v>
      </c>
      <c r="D13571"/>
      <c r="F13571" t="s">
        <v>28243</v>
      </c>
      <c r="G13571" t="s">
        <v>4868</v>
      </c>
    </row>
    <row r="13572" spans="1:7" hidden="1" x14ac:dyDescent="0.25">
      <c r="A13572" t="s">
        <v>803</v>
      </c>
      <c r="B13572" t="s">
        <v>4869</v>
      </c>
      <c r="D13572"/>
      <c r="F13572" t="s">
        <v>28246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28276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28279</v>
      </c>
      <c r="G13574" t="s">
        <v>4871</v>
      </c>
    </row>
    <row r="13575" spans="1:7" hidden="1" x14ac:dyDescent="0.25">
      <c r="A13575" t="s">
        <v>91</v>
      </c>
      <c r="B13575" t="s">
        <v>28819</v>
      </c>
      <c r="C13575" t="s">
        <v>51</v>
      </c>
      <c r="D13575"/>
      <c r="F13575" t="s">
        <v>28304</v>
      </c>
      <c r="G13575" t="s">
        <v>91</v>
      </c>
    </row>
    <row r="13576" spans="1:7" hidden="1" x14ac:dyDescent="0.25">
      <c r="A13576" t="s">
        <v>91</v>
      </c>
      <c r="B13576" t="s">
        <v>28282</v>
      </c>
      <c r="C13576" t="s">
        <v>51</v>
      </c>
      <c r="D13576"/>
      <c r="F13576" t="s">
        <v>28307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D13577"/>
      <c r="F13577" t="s">
        <v>28310</v>
      </c>
      <c r="G13577" t="s">
        <v>91</v>
      </c>
    </row>
    <row r="13578" spans="1:7" hidden="1" x14ac:dyDescent="0.25">
      <c r="A13578" t="s">
        <v>62</v>
      </c>
      <c r="B13578" t="s">
        <v>27239</v>
      </c>
      <c r="C13578" t="s">
        <v>58</v>
      </c>
      <c r="D13578"/>
      <c r="E13578" t="s">
        <v>1135</v>
      </c>
      <c r="F13578" t="s">
        <v>28313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D13579"/>
      <c r="F13579" t="s">
        <v>28316</v>
      </c>
      <c r="G13579" t="s">
        <v>91</v>
      </c>
    </row>
    <row r="13580" spans="1:7" hidden="1" x14ac:dyDescent="0.25">
      <c r="A13580" t="s">
        <v>62</v>
      </c>
      <c r="B13580" t="s">
        <v>28282</v>
      </c>
      <c r="C13580" t="s">
        <v>51</v>
      </c>
      <c r="D13580"/>
      <c r="F13580" t="s">
        <v>28319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28820</v>
      </c>
      <c r="D13581"/>
      <c r="F13581" t="s">
        <v>28322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D13582"/>
      <c r="F13582" t="s">
        <v>28325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D13583"/>
      <c r="F13583" t="s">
        <v>28328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D13584"/>
      <c r="F13584" t="s">
        <v>28331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D13585"/>
      <c r="F13585" t="s">
        <v>28334</v>
      </c>
      <c r="G13585" t="s">
        <v>91</v>
      </c>
    </row>
    <row r="13586" spans="1:7" hidden="1" x14ac:dyDescent="0.25">
      <c r="A13586" t="s">
        <v>91</v>
      </c>
      <c r="B13586" t="s">
        <v>28824</v>
      </c>
      <c r="C13586" t="s">
        <v>51</v>
      </c>
      <c r="D13586"/>
      <c r="F13586" t="s">
        <v>28337</v>
      </c>
      <c r="G13586" t="s">
        <v>91</v>
      </c>
    </row>
    <row r="13587" spans="1:7" hidden="1" x14ac:dyDescent="0.25">
      <c r="A13587" t="s">
        <v>62</v>
      </c>
      <c r="B13587" t="s">
        <v>28824</v>
      </c>
      <c r="C13587" t="s">
        <v>28825</v>
      </c>
      <c r="D13587"/>
      <c r="F13587" t="s">
        <v>28340</v>
      </c>
      <c r="G13587" t="s">
        <v>91</v>
      </c>
    </row>
    <row r="13588" spans="1:7" hidden="1" x14ac:dyDescent="0.25">
      <c r="A13588" t="s">
        <v>803</v>
      </c>
      <c r="B13588" t="s">
        <v>8</v>
      </c>
      <c r="D13588"/>
      <c r="F13588" t="s">
        <v>28286</v>
      </c>
      <c r="G13588" t="s">
        <v>4878</v>
      </c>
    </row>
    <row r="13589" spans="1:7" hidden="1" x14ac:dyDescent="0.25">
      <c r="A13589" t="s">
        <v>803</v>
      </c>
      <c r="B13589" t="s">
        <v>8</v>
      </c>
      <c r="D13589"/>
      <c r="F13589" t="s">
        <v>28289</v>
      </c>
      <c r="G13589" t="s">
        <v>4878</v>
      </c>
    </row>
    <row r="13590" spans="1:7" hidden="1" x14ac:dyDescent="0.25">
      <c r="A13590" t="s">
        <v>28826</v>
      </c>
      <c r="B13590" t="s">
        <v>86</v>
      </c>
      <c r="D13590"/>
      <c r="F13590" t="s">
        <v>28292</v>
      </c>
      <c r="G13590" t="s">
        <v>4878</v>
      </c>
    </row>
    <row r="13591" spans="1:7" hidden="1" x14ac:dyDescent="0.25">
      <c r="A13591" t="s">
        <v>28826</v>
      </c>
      <c r="B13591" t="s">
        <v>86</v>
      </c>
      <c r="D13591"/>
      <c r="F13591" t="s">
        <v>28295</v>
      </c>
      <c r="G13591" t="s">
        <v>4878</v>
      </c>
    </row>
    <row r="13592" spans="1:7" hidden="1" x14ac:dyDescent="0.25">
      <c r="A13592" t="s">
        <v>28826</v>
      </c>
      <c r="B13592" t="s">
        <v>86</v>
      </c>
      <c r="D13592"/>
      <c r="F13592" t="s">
        <v>28298</v>
      </c>
      <c r="G13592" t="s">
        <v>4878</v>
      </c>
    </row>
    <row r="13593" spans="1:7" hidden="1" x14ac:dyDescent="0.25">
      <c r="A13593" t="s">
        <v>28826</v>
      </c>
      <c r="B13593" t="s">
        <v>86</v>
      </c>
      <c r="D13593"/>
      <c r="F13593" t="s">
        <v>28301</v>
      </c>
      <c r="G13593" t="s">
        <v>4878</v>
      </c>
    </row>
    <row r="13594" spans="1:7" hidden="1" x14ac:dyDescent="0.25">
      <c r="A13594" t="s">
        <v>4</v>
      </c>
      <c r="B13594" t="s">
        <v>3229</v>
      </c>
      <c r="D13594"/>
      <c r="F13594" t="s">
        <v>28343</v>
      </c>
      <c r="G13594" t="s">
        <v>4860</v>
      </c>
    </row>
    <row r="13595" spans="1:7" hidden="1" x14ac:dyDescent="0.25">
      <c r="A13595" t="s">
        <v>162</v>
      </c>
      <c r="B13595" t="s">
        <v>28828</v>
      </c>
      <c r="C13595" t="s">
        <v>28827</v>
      </c>
      <c r="D13595"/>
      <c r="F13595" t="s">
        <v>28346</v>
      </c>
      <c r="G13595" t="s">
        <v>4860</v>
      </c>
    </row>
    <row r="13596" spans="1:7" hidden="1" x14ac:dyDescent="0.25">
      <c r="A13596" t="s">
        <v>4</v>
      </c>
      <c r="B13596" t="s">
        <v>3229</v>
      </c>
      <c r="D13596"/>
      <c r="F13596" t="s">
        <v>28349</v>
      </c>
      <c r="G13596" t="s">
        <v>4860</v>
      </c>
    </row>
    <row r="13597" spans="1:7" hidden="1" x14ac:dyDescent="0.25">
      <c r="A13597" t="s">
        <v>4</v>
      </c>
      <c r="B13597" t="s">
        <v>3229</v>
      </c>
      <c r="D13597"/>
      <c r="F13597" t="s">
        <v>28352</v>
      </c>
      <c r="G13597" t="s">
        <v>4860</v>
      </c>
    </row>
    <row r="13598" spans="1:7" hidden="1" x14ac:dyDescent="0.25">
      <c r="A13598" t="s">
        <v>28829</v>
      </c>
      <c r="B13598" t="s">
        <v>646</v>
      </c>
      <c r="D13598"/>
      <c r="F13598" t="s">
        <v>28355</v>
      </c>
      <c r="G13598" t="s">
        <v>4860</v>
      </c>
    </row>
    <row r="13599" spans="1:7" hidden="1" x14ac:dyDescent="0.25">
      <c r="A13599" t="s">
        <v>28830</v>
      </c>
      <c r="B13599" t="s">
        <v>646</v>
      </c>
      <c r="D13599"/>
      <c r="F13599" t="s">
        <v>28358</v>
      </c>
      <c r="G13599" t="s">
        <v>4860</v>
      </c>
    </row>
    <row r="13600" spans="1:7" hidden="1" x14ac:dyDescent="0.25">
      <c r="A13600" t="s">
        <v>4</v>
      </c>
      <c r="B13600" t="s">
        <v>3229</v>
      </c>
      <c r="D13600"/>
      <c r="F13600" t="s">
        <v>28361</v>
      </c>
      <c r="G13600" t="s">
        <v>4860</v>
      </c>
    </row>
    <row r="13601" spans="1:7" hidden="1" x14ac:dyDescent="0.25">
      <c r="A13601" t="s">
        <v>4</v>
      </c>
      <c r="B13601" t="s">
        <v>8</v>
      </c>
      <c r="D13601"/>
      <c r="F13601" t="s">
        <v>28364</v>
      </c>
      <c r="G13601" t="s">
        <v>4860</v>
      </c>
    </row>
    <row r="13602" spans="1:7" hidden="1" x14ac:dyDescent="0.25">
      <c r="A13602" t="s">
        <v>4</v>
      </c>
      <c r="B13602" t="s">
        <v>8</v>
      </c>
      <c r="D13602"/>
      <c r="F13602" t="s">
        <v>28367</v>
      </c>
      <c r="G13602" t="s">
        <v>4860</v>
      </c>
    </row>
    <row r="13603" spans="1:7" hidden="1" x14ac:dyDescent="0.25">
      <c r="A13603" t="s">
        <v>4</v>
      </c>
      <c r="B13603" t="s">
        <v>8</v>
      </c>
      <c r="D13603"/>
      <c r="F13603" t="s">
        <v>28370</v>
      </c>
      <c r="G13603" t="s">
        <v>4860</v>
      </c>
    </row>
    <row r="13604" spans="1:7" hidden="1" x14ac:dyDescent="0.25">
      <c r="A13604" t="s">
        <v>4</v>
      </c>
      <c r="B13604" t="s">
        <v>3229</v>
      </c>
      <c r="D13604"/>
      <c r="F13604" t="s">
        <v>28373</v>
      </c>
      <c r="G13604" t="s">
        <v>4860</v>
      </c>
    </row>
    <row r="13605" spans="1:7" hidden="1" x14ac:dyDescent="0.25">
      <c r="A13605" t="s">
        <v>4</v>
      </c>
      <c r="B13605" t="s">
        <v>3229</v>
      </c>
      <c r="D13605"/>
      <c r="F13605" t="s">
        <v>28376</v>
      </c>
      <c r="G13605" t="s">
        <v>4860</v>
      </c>
    </row>
    <row r="13606" spans="1:7" hidden="1" x14ac:dyDescent="0.25">
      <c r="A13606" t="s">
        <v>4</v>
      </c>
      <c r="B13606" t="s">
        <v>3229</v>
      </c>
      <c r="D13606"/>
      <c r="F13606" t="s">
        <v>28379</v>
      </c>
      <c r="G13606" t="s">
        <v>4860</v>
      </c>
    </row>
    <row r="13607" spans="1:7" hidden="1" x14ac:dyDescent="0.25">
      <c r="A13607" t="s">
        <v>4</v>
      </c>
      <c r="B13607" t="s">
        <v>3229</v>
      </c>
      <c r="D13607"/>
      <c r="F13607" t="s">
        <v>28382</v>
      </c>
      <c r="G13607" t="s">
        <v>4860</v>
      </c>
    </row>
    <row r="13608" spans="1:7" hidden="1" x14ac:dyDescent="0.25">
      <c r="A13608" t="s">
        <v>4</v>
      </c>
      <c r="B13608" t="s">
        <v>3229</v>
      </c>
      <c r="D13608"/>
      <c r="F13608" t="s">
        <v>28385</v>
      </c>
      <c r="G13608" t="s">
        <v>4860</v>
      </c>
    </row>
    <row r="13609" spans="1:7" hidden="1" x14ac:dyDescent="0.25">
      <c r="A13609" t="s">
        <v>4</v>
      </c>
      <c r="B13609" t="s">
        <v>3229</v>
      </c>
      <c r="D13609"/>
      <c r="F13609" t="s">
        <v>28388</v>
      </c>
      <c r="G13609" t="s">
        <v>4860</v>
      </c>
    </row>
    <row r="13610" spans="1:7" hidden="1" x14ac:dyDescent="0.25">
      <c r="A13610" t="s">
        <v>4</v>
      </c>
      <c r="B13610" t="s">
        <v>3229</v>
      </c>
      <c r="D13610"/>
      <c r="F13610" t="s">
        <v>28391</v>
      </c>
      <c r="G13610" t="s">
        <v>4860</v>
      </c>
    </row>
    <row r="13611" spans="1:7" hidden="1" x14ac:dyDescent="0.25">
      <c r="A13611" t="s">
        <v>4</v>
      </c>
      <c r="B13611" t="s">
        <v>3229</v>
      </c>
      <c r="D13611"/>
      <c r="F13611" t="s">
        <v>28651</v>
      </c>
      <c r="G13611" t="s">
        <v>467</v>
      </c>
    </row>
    <row r="13612" spans="1:7" hidden="1" x14ac:dyDescent="0.25">
      <c r="A13612" t="s">
        <v>4</v>
      </c>
      <c r="B13612" t="s">
        <v>3229</v>
      </c>
      <c r="D13612"/>
      <c r="F13612" t="s">
        <v>28654</v>
      </c>
      <c r="G13612" t="s">
        <v>467</v>
      </c>
    </row>
    <row r="13613" spans="1:7" hidden="1" x14ac:dyDescent="0.25">
      <c r="A13613" t="s">
        <v>4</v>
      </c>
      <c r="B13613" t="s">
        <v>3229</v>
      </c>
      <c r="D13613"/>
      <c r="F13613" t="s">
        <v>28657</v>
      </c>
      <c r="G13613" t="s">
        <v>467</v>
      </c>
    </row>
    <row r="13614" spans="1:7" hidden="1" x14ac:dyDescent="0.25">
      <c r="A13614" t="s">
        <v>163</v>
      </c>
      <c r="B13614" t="s">
        <v>28828</v>
      </c>
      <c r="C13614" t="s">
        <v>28831</v>
      </c>
      <c r="D13614">
        <v>2</v>
      </c>
      <c r="F13614" t="s">
        <v>28660</v>
      </c>
      <c r="G13614" t="s">
        <v>467</v>
      </c>
    </row>
    <row r="13615" spans="1:7" hidden="1" x14ac:dyDescent="0.25">
      <c r="A13615" t="s">
        <v>163</v>
      </c>
      <c r="B13615" t="s">
        <v>28828</v>
      </c>
      <c r="C13615" t="s">
        <v>28831</v>
      </c>
      <c r="D13615">
        <v>2</v>
      </c>
      <c r="F13615" t="s">
        <v>28663</v>
      </c>
      <c r="G13615" t="s">
        <v>467</v>
      </c>
    </row>
    <row r="13616" spans="1:7" hidden="1" x14ac:dyDescent="0.25">
      <c r="A13616" t="s">
        <v>4</v>
      </c>
      <c r="B13616" t="s">
        <v>3229</v>
      </c>
      <c r="D13616"/>
      <c r="F13616" t="s">
        <v>28666</v>
      </c>
      <c r="G13616" t="s">
        <v>467</v>
      </c>
    </row>
    <row r="13617" spans="1:7" hidden="1" x14ac:dyDescent="0.25">
      <c r="A13617" t="s">
        <v>803</v>
      </c>
      <c r="B13617" t="s">
        <v>8</v>
      </c>
      <c r="D13617"/>
      <c r="F13617" t="s">
        <v>28669</v>
      </c>
      <c r="G13617" t="s">
        <v>467</v>
      </c>
    </row>
    <row r="13618" spans="1:7" hidden="1" x14ac:dyDescent="0.25">
      <c r="A13618" t="s">
        <v>4</v>
      </c>
      <c r="B13618" t="s">
        <v>3229</v>
      </c>
      <c r="D13618"/>
      <c r="F13618" t="s">
        <v>28672</v>
      </c>
      <c r="G13618" t="s">
        <v>467</v>
      </c>
    </row>
    <row r="13619" spans="1:7" hidden="1" x14ac:dyDescent="0.25">
      <c r="A13619" t="s">
        <v>4</v>
      </c>
      <c r="B13619" t="s">
        <v>260</v>
      </c>
      <c r="D13619"/>
      <c r="F13619" t="s">
        <v>28675</v>
      </c>
      <c r="G13619" t="s">
        <v>468</v>
      </c>
    </row>
    <row r="13620" spans="1:7" hidden="1" x14ac:dyDescent="0.25">
      <c r="A13620" t="s">
        <v>803</v>
      </c>
      <c r="B13620" t="s">
        <v>8</v>
      </c>
      <c r="D13620"/>
      <c r="F13620" t="s">
        <v>28678</v>
      </c>
      <c r="G13620" t="s">
        <v>468</v>
      </c>
    </row>
    <row r="13621" spans="1:7" hidden="1" x14ac:dyDescent="0.25">
      <c r="A13621" t="s">
        <v>803</v>
      </c>
      <c r="B13621" t="s">
        <v>8</v>
      </c>
      <c r="D13621"/>
      <c r="F13621" t="s">
        <v>28681</v>
      </c>
      <c r="G13621" t="s">
        <v>468</v>
      </c>
    </row>
    <row r="13622" spans="1:7" hidden="1" x14ac:dyDescent="0.25">
      <c r="A13622" t="s">
        <v>4</v>
      </c>
      <c r="B13622" t="s">
        <v>8</v>
      </c>
      <c r="D13622"/>
      <c r="F13622" t="s">
        <v>28684</v>
      </c>
      <c r="G13622" t="s">
        <v>468</v>
      </c>
    </row>
    <row r="13623" spans="1:7" hidden="1" x14ac:dyDescent="0.25">
      <c r="A13623" t="s">
        <v>4</v>
      </c>
      <c r="B13623" t="s">
        <v>260</v>
      </c>
      <c r="D13623"/>
      <c r="F13623" t="s">
        <v>28687</v>
      </c>
      <c r="G13623" t="s">
        <v>468</v>
      </c>
    </row>
    <row r="13624" spans="1:7" hidden="1" x14ac:dyDescent="0.25">
      <c r="A13624" t="s">
        <v>4</v>
      </c>
      <c r="B13624" t="s">
        <v>260</v>
      </c>
      <c r="D13624"/>
      <c r="F13624" t="s">
        <v>28690</v>
      </c>
      <c r="G13624" t="s">
        <v>29619</v>
      </c>
    </row>
    <row r="13625" spans="1:7" hidden="1" x14ac:dyDescent="0.25">
      <c r="A13625" t="s">
        <v>803</v>
      </c>
      <c r="B13625" t="s">
        <v>8</v>
      </c>
      <c r="D13625"/>
      <c r="F13625" t="s">
        <v>28693</v>
      </c>
      <c r="G13625" t="s">
        <v>29619</v>
      </c>
    </row>
    <row r="13626" spans="1:7" hidden="1" x14ac:dyDescent="0.25">
      <c r="A13626" t="s">
        <v>803</v>
      </c>
      <c r="B13626" t="s">
        <v>8</v>
      </c>
      <c r="D13626"/>
      <c r="F13626" t="s">
        <v>28696</v>
      </c>
      <c r="G13626" t="s">
        <v>29619</v>
      </c>
    </row>
    <row r="13627" spans="1:7" hidden="1" x14ac:dyDescent="0.25">
      <c r="A13627" t="s">
        <v>4524</v>
      </c>
      <c r="B13627" t="s">
        <v>8</v>
      </c>
      <c r="D13627"/>
      <c r="F13627" t="s">
        <v>28699</v>
      </c>
      <c r="G13627" t="s">
        <v>29619</v>
      </c>
    </row>
    <row r="13628" spans="1:7" hidden="1" x14ac:dyDescent="0.25">
      <c r="A13628" t="s">
        <v>4524</v>
      </c>
      <c r="B13628" t="s">
        <v>8</v>
      </c>
      <c r="D13628"/>
      <c r="F13628" t="s">
        <v>28702</v>
      </c>
      <c r="G13628" t="s">
        <v>29619</v>
      </c>
    </row>
    <row r="13629" spans="1:7" hidden="1" x14ac:dyDescent="0.25">
      <c r="A13629" t="s">
        <v>4524</v>
      </c>
      <c r="B13629" t="s">
        <v>8</v>
      </c>
      <c r="D13629"/>
      <c r="F13629" t="s">
        <v>28705</v>
      </c>
      <c r="G13629" t="s">
        <v>29619</v>
      </c>
    </row>
    <row r="13630" spans="1:7" hidden="1" x14ac:dyDescent="0.25">
      <c r="A13630" t="s">
        <v>803</v>
      </c>
      <c r="B13630" t="s">
        <v>8</v>
      </c>
      <c r="D13630"/>
      <c r="F13630" t="s">
        <v>28708</v>
      </c>
      <c r="G13630" t="s">
        <v>29619</v>
      </c>
    </row>
    <row r="13631" spans="1:7" hidden="1" x14ac:dyDescent="0.25">
      <c r="A13631" t="s">
        <v>803</v>
      </c>
      <c r="B13631" t="s">
        <v>8</v>
      </c>
      <c r="D13631"/>
      <c r="F13631" t="s">
        <v>28753</v>
      </c>
      <c r="G13631" t="s">
        <v>470</v>
      </c>
    </row>
    <row r="13632" spans="1:7" hidden="1" x14ac:dyDescent="0.25">
      <c r="A13632" t="s">
        <v>803</v>
      </c>
      <c r="B13632" t="s">
        <v>8</v>
      </c>
      <c r="D13632"/>
      <c r="F13632" t="s">
        <v>28756</v>
      </c>
      <c r="G13632" t="s">
        <v>470</v>
      </c>
    </row>
    <row r="13633" spans="1:7" hidden="1" x14ac:dyDescent="0.25">
      <c r="A13633" t="s">
        <v>803</v>
      </c>
      <c r="B13633" t="s">
        <v>8</v>
      </c>
      <c r="D13633"/>
      <c r="F13633" t="s">
        <v>28759</v>
      </c>
      <c r="G13633" t="s">
        <v>470</v>
      </c>
    </row>
    <row r="13634" spans="1:7" hidden="1" x14ac:dyDescent="0.25">
      <c r="A13634" t="s">
        <v>4</v>
      </c>
      <c r="B13634" t="s">
        <v>260</v>
      </c>
      <c r="D13634"/>
      <c r="F13634" t="s">
        <v>28394</v>
      </c>
      <c r="G13634" t="s">
        <v>4879</v>
      </c>
    </row>
    <row r="13635" spans="1:7" hidden="1" x14ac:dyDescent="0.25">
      <c r="A13635" t="s">
        <v>803</v>
      </c>
      <c r="B13635" t="s">
        <v>9</v>
      </c>
      <c r="D13635"/>
      <c r="F13635" t="s">
        <v>28397</v>
      </c>
      <c r="G13635" t="s">
        <v>4879</v>
      </c>
    </row>
    <row r="13636" spans="1:7" hidden="1" x14ac:dyDescent="0.25">
      <c r="A13636" t="s">
        <v>3371</v>
      </c>
      <c r="B13636" t="s">
        <v>646</v>
      </c>
      <c r="D13636"/>
      <c r="F13636" t="s">
        <v>28400</v>
      </c>
      <c r="G13636" t="s">
        <v>4879</v>
      </c>
    </row>
    <row r="13637" spans="1:7" hidden="1" x14ac:dyDescent="0.25">
      <c r="A13637" t="s">
        <v>3371</v>
      </c>
      <c r="B13637" t="s">
        <v>646</v>
      </c>
      <c r="D13637"/>
      <c r="F13637" t="s">
        <v>28403</v>
      </c>
      <c r="G13637" t="s">
        <v>4879</v>
      </c>
    </row>
    <row r="13638" spans="1:7" hidden="1" x14ac:dyDescent="0.25">
      <c r="A13638" t="s">
        <v>4</v>
      </c>
      <c r="B13638" t="s">
        <v>9</v>
      </c>
      <c r="D13638"/>
      <c r="F13638" t="s">
        <v>28406</v>
      </c>
      <c r="G13638" t="s">
        <v>4879</v>
      </c>
    </row>
    <row r="13639" spans="1:7" hidden="1" x14ac:dyDescent="0.25">
      <c r="A13639" t="s">
        <v>28832</v>
      </c>
      <c r="B13639" t="s">
        <v>646</v>
      </c>
      <c r="D13639"/>
      <c r="F13639" t="s">
        <v>28409</v>
      </c>
      <c r="G13639" t="s">
        <v>4879</v>
      </c>
    </row>
    <row r="13640" spans="1:7" hidden="1" x14ac:dyDescent="0.25">
      <c r="A13640" t="s">
        <v>4</v>
      </c>
      <c r="B13640" t="s">
        <v>9</v>
      </c>
      <c r="D13640"/>
      <c r="F13640" t="s">
        <v>28412</v>
      </c>
      <c r="G13640" t="s">
        <v>4879</v>
      </c>
    </row>
    <row r="13641" spans="1:7" hidden="1" x14ac:dyDescent="0.25">
      <c r="A13641" t="s">
        <v>28833</v>
      </c>
      <c r="B13641" t="s">
        <v>646</v>
      </c>
      <c r="D13641"/>
      <c r="F13641" t="s">
        <v>28415</v>
      </c>
      <c r="G13641" t="s">
        <v>4879</v>
      </c>
    </row>
    <row r="13642" spans="1:7" hidden="1" x14ac:dyDescent="0.25">
      <c r="A13642" t="s">
        <v>4</v>
      </c>
      <c r="B13642" t="s">
        <v>260</v>
      </c>
      <c r="D13642"/>
      <c r="F13642" t="s">
        <v>28418</v>
      </c>
      <c r="G13642" t="s">
        <v>4879</v>
      </c>
    </row>
    <row r="13643" spans="1:7" hidden="1" x14ac:dyDescent="0.25">
      <c r="A13643" t="s">
        <v>3371</v>
      </c>
      <c r="B13643" t="s">
        <v>3372</v>
      </c>
      <c r="D13643"/>
      <c r="F13643" t="s">
        <v>28421</v>
      </c>
      <c r="G13643" t="s">
        <v>4880</v>
      </c>
    </row>
    <row r="13644" spans="1:7" hidden="1" x14ac:dyDescent="0.25">
      <c r="A13644" t="s">
        <v>28834</v>
      </c>
      <c r="B13644" t="s">
        <v>646</v>
      </c>
      <c r="D13644"/>
      <c r="F13644" t="s">
        <v>28424</v>
      </c>
      <c r="G13644" t="s">
        <v>4880</v>
      </c>
    </row>
    <row r="13645" spans="1:7" hidden="1" x14ac:dyDescent="0.25">
      <c r="A13645" t="s">
        <v>28834</v>
      </c>
      <c r="B13645" t="s">
        <v>646</v>
      </c>
      <c r="D13645"/>
      <c r="E13645" t="s">
        <v>1140</v>
      </c>
      <c r="F13645" t="s">
        <v>28427</v>
      </c>
      <c r="G13645" t="s">
        <v>4880</v>
      </c>
    </row>
    <row r="13646" spans="1:7" hidden="1" x14ac:dyDescent="0.25">
      <c r="A13646" t="s">
        <v>817</v>
      </c>
      <c r="B13646" t="s">
        <v>358</v>
      </c>
      <c r="D13646"/>
      <c r="F13646" t="s">
        <v>28430</v>
      </c>
      <c r="G13646" t="s">
        <v>4880</v>
      </c>
    </row>
    <row r="13647" spans="1:7" hidden="1" x14ac:dyDescent="0.25">
      <c r="A13647" t="s">
        <v>817</v>
      </c>
      <c r="B13647" t="s">
        <v>358</v>
      </c>
      <c r="D13647"/>
      <c r="F13647" t="s">
        <v>28433</v>
      </c>
      <c r="G13647" t="s">
        <v>4880</v>
      </c>
    </row>
    <row r="13648" spans="1:7" hidden="1" x14ac:dyDescent="0.25">
      <c r="A13648" t="s">
        <v>817</v>
      </c>
      <c r="B13648" t="s">
        <v>358</v>
      </c>
      <c r="D13648"/>
      <c r="F13648" t="s">
        <v>28436</v>
      </c>
      <c r="G13648" t="s">
        <v>4880</v>
      </c>
    </row>
    <row r="13649" spans="1:7" hidden="1" x14ac:dyDescent="0.25">
      <c r="A13649" t="s">
        <v>4</v>
      </c>
      <c r="B13649" t="s">
        <v>9</v>
      </c>
      <c r="D13649"/>
      <c r="F13649" t="s">
        <v>28439</v>
      </c>
      <c r="G13649" t="s">
        <v>4880</v>
      </c>
    </row>
    <row r="13650" spans="1:7" hidden="1" x14ac:dyDescent="0.25">
      <c r="A13650" t="s">
        <v>803</v>
      </c>
      <c r="B13650" t="s">
        <v>9</v>
      </c>
      <c r="D13650"/>
      <c r="F13650" t="s">
        <v>28442</v>
      </c>
      <c r="G13650" t="s">
        <v>4880</v>
      </c>
    </row>
    <row r="13651" spans="1:7" hidden="1" x14ac:dyDescent="0.25">
      <c r="A13651" t="s">
        <v>162</v>
      </c>
      <c r="B13651" t="s">
        <v>27239</v>
      </c>
      <c r="C13651" t="s">
        <v>58</v>
      </c>
      <c r="D13651"/>
      <c r="F13651" t="s">
        <v>28445</v>
      </c>
      <c r="G13651" t="s">
        <v>4881</v>
      </c>
    </row>
    <row r="13652" spans="1:7" hidden="1" x14ac:dyDescent="0.25">
      <c r="A13652" t="s">
        <v>162</v>
      </c>
      <c r="B13652" t="s">
        <v>27239</v>
      </c>
      <c r="C13652" t="s">
        <v>58</v>
      </c>
      <c r="D13652"/>
      <c r="E13652" t="s">
        <v>1140</v>
      </c>
      <c r="F13652" t="s">
        <v>28447</v>
      </c>
      <c r="G13652" t="s">
        <v>4881</v>
      </c>
    </row>
    <row r="13653" spans="1:7" hidden="1" x14ac:dyDescent="0.25">
      <c r="A13653" t="s">
        <v>162</v>
      </c>
      <c r="B13653" t="s">
        <v>27239</v>
      </c>
      <c r="C13653" t="s">
        <v>58</v>
      </c>
      <c r="D13653"/>
      <c r="E13653" t="s">
        <v>1140</v>
      </c>
      <c r="F13653" t="s">
        <v>28450</v>
      </c>
      <c r="G13653" t="s">
        <v>4881</v>
      </c>
    </row>
    <row r="13654" spans="1:7" hidden="1" x14ac:dyDescent="0.25">
      <c r="A13654" t="s">
        <v>162</v>
      </c>
      <c r="B13654" t="s">
        <v>27239</v>
      </c>
      <c r="C13654" t="s">
        <v>58</v>
      </c>
      <c r="D13654"/>
      <c r="E13654" t="s">
        <v>1140</v>
      </c>
      <c r="F13654" t="s">
        <v>28453</v>
      </c>
      <c r="G13654" t="s">
        <v>4881</v>
      </c>
    </row>
    <row r="13655" spans="1:7" hidden="1" x14ac:dyDescent="0.25">
      <c r="A13655" t="s">
        <v>162</v>
      </c>
      <c r="B13655" t="s">
        <v>27239</v>
      </c>
      <c r="C13655" t="s">
        <v>58</v>
      </c>
      <c r="D13655"/>
      <c r="E13655" t="s">
        <v>1140</v>
      </c>
      <c r="F13655" t="s">
        <v>28456</v>
      </c>
      <c r="G13655" t="s">
        <v>4881</v>
      </c>
    </row>
    <row r="13656" spans="1:7" hidden="1" x14ac:dyDescent="0.25">
      <c r="A13656" t="s">
        <v>162</v>
      </c>
      <c r="B13656" t="s">
        <v>27239</v>
      </c>
      <c r="C13656" t="s">
        <v>58</v>
      </c>
      <c r="D13656"/>
      <c r="E13656" t="s">
        <v>1140</v>
      </c>
      <c r="F13656" t="s">
        <v>28459</v>
      </c>
      <c r="G13656" t="s">
        <v>4881</v>
      </c>
    </row>
    <row r="13657" spans="1:7" hidden="1" x14ac:dyDescent="0.25">
      <c r="A13657" t="s">
        <v>162</v>
      </c>
      <c r="B13657" t="s">
        <v>27239</v>
      </c>
      <c r="C13657" t="s">
        <v>58</v>
      </c>
      <c r="D13657"/>
      <c r="E13657" t="s">
        <v>1140</v>
      </c>
      <c r="F13657" t="s">
        <v>28462</v>
      </c>
      <c r="G13657" t="s">
        <v>4881</v>
      </c>
    </row>
    <row r="13658" spans="1:7" hidden="1" x14ac:dyDescent="0.25">
      <c r="A13658" t="s">
        <v>162</v>
      </c>
      <c r="B13658" t="s">
        <v>27239</v>
      </c>
      <c r="C13658" t="s">
        <v>58</v>
      </c>
      <c r="D13658"/>
      <c r="E13658" t="s">
        <v>1140</v>
      </c>
      <c r="F13658" t="s">
        <v>28465</v>
      </c>
      <c r="G13658" t="s">
        <v>4881</v>
      </c>
    </row>
    <row r="13659" spans="1:7" hidden="1" x14ac:dyDescent="0.25">
      <c r="A13659" t="s">
        <v>162</v>
      </c>
      <c r="B13659" t="s">
        <v>27239</v>
      </c>
      <c r="C13659" t="s">
        <v>58</v>
      </c>
      <c r="D13659"/>
      <c r="E13659" t="s">
        <v>1140</v>
      </c>
      <c r="F13659" t="s">
        <v>28468</v>
      </c>
      <c r="G13659" t="s">
        <v>4881</v>
      </c>
    </row>
    <row r="13660" spans="1:7" hidden="1" x14ac:dyDescent="0.25">
      <c r="A13660" t="s">
        <v>1587</v>
      </c>
      <c r="B13660" t="s">
        <v>27239</v>
      </c>
      <c r="C13660" t="s">
        <v>58</v>
      </c>
      <c r="D13660"/>
      <c r="F13660" t="s">
        <v>28471</v>
      </c>
      <c r="G13660" t="s">
        <v>4881</v>
      </c>
    </row>
    <row r="13661" spans="1:7" hidden="1" x14ac:dyDescent="0.25">
      <c r="A13661" t="s">
        <v>162</v>
      </c>
      <c r="B13661" t="s">
        <v>28835</v>
      </c>
      <c r="C13661" t="s">
        <v>2648</v>
      </c>
      <c r="D13661">
        <v>1</v>
      </c>
      <c r="F13661" t="s">
        <v>28474</v>
      </c>
      <c r="G13661" t="s">
        <v>4881</v>
      </c>
    </row>
    <row r="13662" spans="1:7" hidden="1" x14ac:dyDescent="0.25">
      <c r="A13662" t="s">
        <v>162</v>
      </c>
      <c r="B13662" t="s">
        <v>28835</v>
      </c>
      <c r="C13662" t="s">
        <v>2648</v>
      </c>
      <c r="D13662">
        <v>1</v>
      </c>
      <c r="F13662" t="s">
        <v>28477</v>
      </c>
      <c r="G13662" t="s">
        <v>4881</v>
      </c>
    </row>
    <row r="13663" spans="1:7" hidden="1" x14ac:dyDescent="0.25">
      <c r="A13663" t="s">
        <v>162</v>
      </c>
      <c r="B13663" t="s">
        <v>28835</v>
      </c>
      <c r="C13663" t="s">
        <v>2648</v>
      </c>
      <c r="D13663">
        <v>1</v>
      </c>
      <c r="F13663" t="s">
        <v>28480</v>
      </c>
      <c r="G13663" t="s">
        <v>4881</v>
      </c>
    </row>
    <row r="13664" spans="1:7" hidden="1" x14ac:dyDescent="0.25">
      <c r="A13664" t="s">
        <v>162</v>
      </c>
      <c r="B13664" t="s">
        <v>28835</v>
      </c>
      <c r="C13664" t="s">
        <v>2648</v>
      </c>
      <c r="D13664">
        <v>1</v>
      </c>
      <c r="F13664" t="s">
        <v>28483</v>
      </c>
      <c r="G13664" t="s">
        <v>4881</v>
      </c>
    </row>
    <row r="13665" spans="1:7" hidden="1" x14ac:dyDescent="0.25">
      <c r="A13665" t="s">
        <v>162</v>
      </c>
      <c r="B13665" t="s">
        <v>28835</v>
      </c>
      <c r="C13665" t="s">
        <v>2648</v>
      </c>
      <c r="D13665">
        <v>1</v>
      </c>
      <c r="F13665" t="s">
        <v>28486</v>
      </c>
      <c r="G13665" t="s">
        <v>4881</v>
      </c>
    </row>
    <row r="13666" spans="1:7" hidden="1" x14ac:dyDescent="0.25">
      <c r="A13666" t="s">
        <v>162</v>
      </c>
      <c r="B13666" t="s">
        <v>28835</v>
      </c>
      <c r="C13666" t="s">
        <v>2648</v>
      </c>
      <c r="D13666">
        <v>1</v>
      </c>
      <c r="F13666" t="s">
        <v>28489</v>
      </c>
      <c r="G13666" t="s">
        <v>4881</v>
      </c>
    </row>
    <row r="13667" spans="1:7" hidden="1" x14ac:dyDescent="0.25">
      <c r="A13667" t="s">
        <v>162</v>
      </c>
      <c r="B13667" t="s">
        <v>28835</v>
      </c>
      <c r="C13667" t="s">
        <v>2648</v>
      </c>
      <c r="D13667">
        <v>1</v>
      </c>
      <c r="F13667" t="s">
        <v>28492</v>
      </c>
      <c r="G13667" t="s">
        <v>4881</v>
      </c>
    </row>
    <row r="13668" spans="1:7" hidden="1" x14ac:dyDescent="0.25">
      <c r="A13668" t="s">
        <v>162</v>
      </c>
      <c r="B13668" t="s">
        <v>28835</v>
      </c>
      <c r="C13668" t="s">
        <v>2648</v>
      </c>
      <c r="D13668">
        <v>1</v>
      </c>
      <c r="F13668" t="s">
        <v>28495</v>
      </c>
      <c r="G13668" t="s">
        <v>4881</v>
      </c>
    </row>
    <row r="13669" spans="1:7" hidden="1" x14ac:dyDescent="0.25">
      <c r="A13669" t="s">
        <v>162</v>
      </c>
      <c r="B13669" t="s">
        <v>28835</v>
      </c>
      <c r="C13669" t="s">
        <v>2648</v>
      </c>
      <c r="D13669">
        <v>1</v>
      </c>
      <c r="F13669" t="s">
        <v>28498</v>
      </c>
      <c r="G13669" t="s">
        <v>4881</v>
      </c>
    </row>
    <row r="13670" spans="1:7" hidden="1" x14ac:dyDescent="0.25">
      <c r="A13670" t="s">
        <v>162</v>
      </c>
      <c r="B13670" t="s">
        <v>28835</v>
      </c>
      <c r="C13670" t="s">
        <v>2648</v>
      </c>
      <c r="D13670">
        <v>1</v>
      </c>
      <c r="F13670" t="s">
        <v>28501</v>
      </c>
      <c r="G13670" t="s">
        <v>4881</v>
      </c>
    </row>
    <row r="13671" spans="1:7" hidden="1" x14ac:dyDescent="0.25">
      <c r="A13671" t="s">
        <v>162</v>
      </c>
      <c r="B13671" t="s">
        <v>28835</v>
      </c>
      <c r="C13671" t="s">
        <v>2648</v>
      </c>
      <c r="D13671">
        <v>1</v>
      </c>
      <c r="F13671" t="s">
        <v>28504</v>
      </c>
      <c r="G13671" t="s">
        <v>4881</v>
      </c>
    </row>
    <row r="13672" spans="1:7" hidden="1" x14ac:dyDescent="0.25">
      <c r="A13672" t="s">
        <v>162</v>
      </c>
      <c r="B13672" t="s">
        <v>28835</v>
      </c>
      <c r="C13672" t="s">
        <v>2648</v>
      </c>
      <c r="D13672">
        <v>1</v>
      </c>
      <c r="F13672" t="s">
        <v>28507</v>
      </c>
      <c r="G13672" t="s">
        <v>4881</v>
      </c>
    </row>
    <row r="13673" spans="1:7" hidden="1" x14ac:dyDescent="0.25">
      <c r="A13673" t="s">
        <v>4</v>
      </c>
      <c r="B13673" t="s">
        <v>646</v>
      </c>
      <c r="D13673"/>
      <c r="F13673" t="s">
        <v>28510</v>
      </c>
      <c r="G13673" t="s">
        <v>4881</v>
      </c>
    </row>
    <row r="13674" spans="1:7" hidden="1" x14ac:dyDescent="0.25">
      <c r="A13674" t="s">
        <v>4</v>
      </c>
      <c r="B13674" t="s">
        <v>8</v>
      </c>
      <c r="D13674"/>
      <c r="F13674" t="s">
        <v>28513</v>
      </c>
      <c r="G13674" t="s">
        <v>4881</v>
      </c>
    </row>
    <row r="13675" spans="1:7" hidden="1" x14ac:dyDescent="0.25">
      <c r="A13675" t="s">
        <v>4</v>
      </c>
      <c r="B13675" t="s">
        <v>8</v>
      </c>
      <c r="D13675"/>
      <c r="F13675" t="s">
        <v>28516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D13676"/>
      <c r="F13676" t="s">
        <v>28519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D13677"/>
      <c r="E13677" t="s">
        <v>1140</v>
      </c>
      <c r="F13677" t="s">
        <v>28522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D13678"/>
      <c r="E13678" t="s">
        <v>1140</v>
      </c>
      <c r="F13678" t="s">
        <v>28525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D13679"/>
      <c r="E13679" t="s">
        <v>1140</v>
      </c>
      <c r="F13679" t="s">
        <v>28528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D13680"/>
      <c r="E13680" t="s">
        <v>1140</v>
      </c>
      <c r="F13680" t="s">
        <v>28531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D13681"/>
      <c r="E13681" t="s">
        <v>1140</v>
      </c>
      <c r="F13681" t="s">
        <v>28534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D13682"/>
      <c r="E13682" t="s">
        <v>1140</v>
      </c>
      <c r="F13682" t="s">
        <v>28537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D13683"/>
      <c r="E13683" t="s">
        <v>1140</v>
      </c>
      <c r="F13683" t="s">
        <v>28540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D13684"/>
      <c r="F13684" t="s">
        <v>28543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D13685"/>
      <c r="E13685" t="s">
        <v>1140</v>
      </c>
      <c r="F13685" t="s">
        <v>28546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D13686"/>
      <c r="E13686" t="s">
        <v>1140</v>
      </c>
      <c r="F13686" t="s">
        <v>28549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D13687"/>
      <c r="E13687" t="s">
        <v>1140</v>
      </c>
      <c r="F13687" t="s">
        <v>28552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D13688"/>
      <c r="E13688" t="s">
        <v>1140</v>
      </c>
      <c r="F13688" t="s">
        <v>28555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D13689"/>
      <c r="E13689" t="s">
        <v>1140</v>
      </c>
      <c r="F13689" t="s">
        <v>28558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D13690"/>
      <c r="E13690" t="s">
        <v>1140</v>
      </c>
      <c r="F13690" t="s">
        <v>28561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D13691"/>
      <c r="E13691" t="s">
        <v>1140</v>
      </c>
      <c r="F13691" t="s">
        <v>28564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28836</v>
      </c>
      <c r="D13692"/>
      <c r="F13692" t="s">
        <v>28567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28836</v>
      </c>
      <c r="D13693"/>
      <c r="E13693" t="s">
        <v>1140</v>
      </c>
      <c r="F13693" t="s">
        <v>28570</v>
      </c>
      <c r="G13693" t="s">
        <v>4881</v>
      </c>
    </row>
    <row r="13694" spans="1:7" hidden="1" x14ac:dyDescent="0.25">
      <c r="A13694" t="s">
        <v>28837</v>
      </c>
      <c r="B13694" t="s">
        <v>86</v>
      </c>
      <c r="D13694"/>
      <c r="F13694" t="s">
        <v>28573</v>
      </c>
      <c r="G13694" t="s">
        <v>4881</v>
      </c>
    </row>
    <row r="13695" spans="1:7" hidden="1" x14ac:dyDescent="0.25">
      <c r="A13695" t="s">
        <v>28837</v>
      </c>
      <c r="B13695" t="s">
        <v>86</v>
      </c>
      <c r="D13695"/>
      <c r="E13695" t="s">
        <v>1140</v>
      </c>
      <c r="F13695" t="s">
        <v>28576</v>
      </c>
      <c r="G13695" t="s">
        <v>4881</v>
      </c>
    </row>
    <row r="13696" spans="1:7" hidden="1" x14ac:dyDescent="0.25">
      <c r="A13696" t="s">
        <v>3371</v>
      </c>
      <c r="B13696" t="s">
        <v>646</v>
      </c>
      <c r="D13696"/>
      <c r="F13696" t="s">
        <v>28579</v>
      </c>
      <c r="G13696" t="s">
        <v>4881</v>
      </c>
    </row>
    <row r="13697" spans="1:7" hidden="1" x14ac:dyDescent="0.25">
      <c r="A13697" t="s">
        <v>3371</v>
      </c>
      <c r="B13697" t="s">
        <v>646</v>
      </c>
      <c r="D13697"/>
      <c r="F13697" t="s">
        <v>28582</v>
      </c>
      <c r="G13697" t="s">
        <v>4881</v>
      </c>
    </row>
    <row r="13698" spans="1:7" hidden="1" x14ac:dyDescent="0.25">
      <c r="A13698" t="s">
        <v>3371</v>
      </c>
      <c r="B13698" t="s">
        <v>646</v>
      </c>
      <c r="D13698"/>
      <c r="F13698" t="s">
        <v>28585</v>
      </c>
      <c r="G13698" t="s">
        <v>4881</v>
      </c>
    </row>
    <row r="13699" spans="1:7" hidden="1" x14ac:dyDescent="0.25">
      <c r="A13699" t="s">
        <v>3371</v>
      </c>
      <c r="B13699" t="s">
        <v>646</v>
      </c>
      <c r="D13699"/>
      <c r="F13699" t="s">
        <v>28588</v>
      </c>
      <c r="G13699" t="s">
        <v>4881</v>
      </c>
    </row>
    <row r="13700" spans="1:7" hidden="1" x14ac:dyDescent="0.25">
      <c r="A13700" t="s">
        <v>3371</v>
      </c>
      <c r="B13700" t="s">
        <v>646</v>
      </c>
      <c r="D13700"/>
      <c r="F13700" t="s">
        <v>28591</v>
      </c>
      <c r="G13700" t="s">
        <v>4881</v>
      </c>
    </row>
    <row r="13701" spans="1:7" hidden="1" x14ac:dyDescent="0.25">
      <c r="A13701" t="s">
        <v>28833</v>
      </c>
      <c r="B13701" t="s">
        <v>646</v>
      </c>
      <c r="D13701"/>
      <c r="F13701" t="s">
        <v>28594</v>
      </c>
      <c r="G13701" t="s">
        <v>4881</v>
      </c>
    </row>
    <row r="13702" spans="1:7" hidden="1" x14ac:dyDescent="0.25">
      <c r="A13702" t="s">
        <v>4</v>
      </c>
      <c r="B13702" t="s">
        <v>8</v>
      </c>
      <c r="D13702"/>
      <c r="F13702" t="s">
        <v>28597</v>
      </c>
      <c r="G13702" t="s">
        <v>4881</v>
      </c>
    </row>
    <row r="13703" spans="1:7" hidden="1" x14ac:dyDescent="0.25">
      <c r="A13703" t="s">
        <v>26064</v>
      </c>
      <c r="B13703" t="s">
        <v>28824</v>
      </c>
      <c r="D13703"/>
      <c r="F13703" t="s">
        <v>28600</v>
      </c>
      <c r="G13703" t="s">
        <v>4881</v>
      </c>
    </row>
    <row r="13704" spans="1:7" hidden="1" x14ac:dyDescent="0.25">
      <c r="A13704" t="s">
        <v>26064</v>
      </c>
      <c r="B13704" t="s">
        <v>28824</v>
      </c>
      <c r="D13704"/>
      <c r="E13704" t="s">
        <v>1140</v>
      </c>
      <c r="F13704" t="s">
        <v>28603</v>
      </c>
      <c r="G13704" t="s">
        <v>4881</v>
      </c>
    </row>
    <row r="13705" spans="1:7" hidden="1" x14ac:dyDescent="0.25">
      <c r="A13705" t="s">
        <v>26064</v>
      </c>
      <c r="B13705" t="s">
        <v>28824</v>
      </c>
      <c r="D13705"/>
      <c r="E13705" t="s">
        <v>1140</v>
      </c>
      <c r="F13705" t="s">
        <v>28606</v>
      </c>
      <c r="G13705" t="s">
        <v>4881</v>
      </c>
    </row>
    <row r="13706" spans="1:7" hidden="1" x14ac:dyDescent="0.25">
      <c r="A13706" t="s">
        <v>304</v>
      </c>
      <c r="B13706" t="s">
        <v>28824</v>
      </c>
      <c r="D13706"/>
      <c r="F13706" t="s">
        <v>28609</v>
      </c>
      <c r="G13706" t="s">
        <v>4881</v>
      </c>
    </row>
    <row r="13707" spans="1:7" hidden="1" x14ac:dyDescent="0.25">
      <c r="A13707" t="s">
        <v>803</v>
      </c>
      <c r="B13707" t="s">
        <v>8</v>
      </c>
      <c r="D13707"/>
      <c r="F13707" t="s">
        <v>28612</v>
      </c>
      <c r="G13707" t="s">
        <v>4882</v>
      </c>
    </row>
    <row r="13708" spans="1:7" hidden="1" x14ac:dyDescent="0.25">
      <c r="A13708" t="s">
        <v>3371</v>
      </c>
      <c r="B13708" t="s">
        <v>646</v>
      </c>
      <c r="D13708"/>
      <c r="F13708" t="s">
        <v>28615</v>
      </c>
      <c r="G13708" t="s">
        <v>4882</v>
      </c>
    </row>
    <row r="13709" spans="1:7" hidden="1" x14ac:dyDescent="0.25">
      <c r="A13709" t="s">
        <v>4</v>
      </c>
      <c r="B13709" t="s">
        <v>28819</v>
      </c>
      <c r="D13709"/>
      <c r="E13709" t="s">
        <v>28838</v>
      </c>
      <c r="F13709" t="s">
        <v>28618</v>
      </c>
      <c r="G13709" t="s">
        <v>4882</v>
      </c>
    </row>
    <row r="13710" spans="1:7" hidden="1" x14ac:dyDescent="0.25">
      <c r="A13710" t="s">
        <v>803</v>
      </c>
      <c r="B13710" t="s">
        <v>8</v>
      </c>
      <c r="D13710"/>
      <c r="F13710" t="s">
        <v>28621</v>
      </c>
      <c r="G13710" t="s">
        <v>4882</v>
      </c>
    </row>
    <row r="13711" spans="1:7" hidden="1" x14ac:dyDescent="0.25">
      <c r="A13711" t="s">
        <v>803</v>
      </c>
      <c r="B13711" t="s">
        <v>8</v>
      </c>
      <c r="D13711"/>
      <c r="F13711" t="s">
        <v>28624</v>
      </c>
      <c r="G13711" t="s">
        <v>773</v>
      </c>
    </row>
    <row r="13712" spans="1:7" hidden="1" x14ac:dyDescent="0.25">
      <c r="A13712" t="s">
        <v>803</v>
      </c>
      <c r="B13712" t="s">
        <v>8</v>
      </c>
      <c r="D13712"/>
      <c r="F13712" t="s">
        <v>28627</v>
      </c>
      <c r="G13712" t="s">
        <v>773</v>
      </c>
    </row>
    <row r="13713" spans="1:7" hidden="1" x14ac:dyDescent="0.25">
      <c r="A13713" t="s">
        <v>803</v>
      </c>
      <c r="B13713" t="s">
        <v>8</v>
      </c>
      <c r="D13713"/>
      <c r="F13713" t="s">
        <v>28630</v>
      </c>
      <c r="G13713" t="s">
        <v>796</v>
      </c>
    </row>
    <row r="13714" spans="1:7" hidden="1" x14ac:dyDescent="0.25">
      <c r="A13714" t="s">
        <v>803</v>
      </c>
      <c r="B13714" t="s">
        <v>8</v>
      </c>
      <c r="D13714"/>
      <c r="F13714" t="s">
        <v>28633</v>
      </c>
      <c r="G13714" t="s">
        <v>796</v>
      </c>
    </row>
    <row r="13715" spans="1:7" hidden="1" x14ac:dyDescent="0.25">
      <c r="A13715" t="s">
        <v>28842</v>
      </c>
      <c r="B13715" t="s">
        <v>86</v>
      </c>
      <c r="D13715"/>
      <c r="F13715" t="s">
        <v>28636</v>
      </c>
      <c r="G13715" t="s">
        <v>796</v>
      </c>
    </row>
    <row r="13716" spans="1:7" hidden="1" x14ac:dyDescent="0.25">
      <c r="A13716" t="s">
        <v>803</v>
      </c>
      <c r="B13716" t="s">
        <v>8</v>
      </c>
      <c r="D13716"/>
      <c r="F13716" t="s">
        <v>28639</v>
      </c>
      <c r="G13716" t="s">
        <v>796</v>
      </c>
    </row>
    <row r="13717" spans="1:7" hidden="1" x14ac:dyDescent="0.25">
      <c r="A13717" t="s">
        <v>803</v>
      </c>
      <c r="B13717" t="s">
        <v>8</v>
      </c>
      <c r="D13717"/>
      <c r="F13717" t="s">
        <v>28642</v>
      </c>
      <c r="G13717" t="s">
        <v>4526</v>
      </c>
    </row>
    <row r="13718" spans="1:7" hidden="1" x14ac:dyDescent="0.25">
      <c r="A13718" t="s">
        <v>803</v>
      </c>
      <c r="B13718" t="s">
        <v>8</v>
      </c>
      <c r="D13718"/>
      <c r="F13718" t="s">
        <v>28645</v>
      </c>
      <c r="G13718" t="s">
        <v>4526</v>
      </c>
    </row>
    <row r="13719" spans="1:7" hidden="1" x14ac:dyDescent="0.25">
      <c r="A13719" t="s">
        <v>803</v>
      </c>
      <c r="B13719" t="s">
        <v>8</v>
      </c>
      <c r="D13719"/>
      <c r="F13719" t="s">
        <v>28648</v>
      </c>
      <c r="G13719" t="s">
        <v>4526</v>
      </c>
    </row>
    <row r="13720" spans="1:7" hidden="1" x14ac:dyDescent="0.25">
      <c r="A13720" t="s">
        <v>4</v>
      </c>
      <c r="B13720" t="s">
        <v>260</v>
      </c>
      <c r="D13720"/>
      <c r="F13720" t="s">
        <v>28711</v>
      </c>
      <c r="G13720" t="s">
        <v>4867</v>
      </c>
    </row>
    <row r="13721" spans="1:7" hidden="1" x14ac:dyDescent="0.25">
      <c r="A13721" t="s">
        <v>4</v>
      </c>
      <c r="B13721" t="s">
        <v>260</v>
      </c>
      <c r="D13721"/>
      <c r="F13721" t="s">
        <v>28714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D13722"/>
      <c r="E13722" t="s">
        <v>4867</v>
      </c>
      <c r="F13722" t="s">
        <v>28717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D13723"/>
      <c r="F13723" t="s">
        <v>28720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D13724"/>
      <c r="F13724" t="s">
        <v>28723</v>
      </c>
      <c r="G13724" t="s">
        <v>4867</v>
      </c>
    </row>
    <row r="13725" spans="1:7" hidden="1" x14ac:dyDescent="0.25">
      <c r="A13725" t="s">
        <v>803</v>
      </c>
      <c r="B13725" t="s">
        <v>8</v>
      </c>
      <c r="D13725"/>
      <c r="F13725" t="s">
        <v>28726</v>
      </c>
      <c r="G13725" t="s">
        <v>4867</v>
      </c>
    </row>
    <row r="13726" spans="1:7" hidden="1" x14ac:dyDescent="0.25">
      <c r="A13726" t="s">
        <v>162</v>
      </c>
      <c r="B13726" t="s">
        <v>28824</v>
      </c>
      <c r="C13726" t="s">
        <v>28843</v>
      </c>
      <c r="D13726"/>
      <c r="F13726" t="s">
        <v>28729</v>
      </c>
      <c r="G13726" t="s">
        <v>4867</v>
      </c>
    </row>
    <row r="13727" spans="1:7" hidden="1" x14ac:dyDescent="0.25">
      <c r="A13727" t="s">
        <v>162</v>
      </c>
      <c r="B13727" t="s">
        <v>28824</v>
      </c>
      <c r="C13727" t="s">
        <v>28843</v>
      </c>
      <c r="D13727"/>
      <c r="E13727" t="s">
        <v>1140</v>
      </c>
      <c r="F13727" t="s">
        <v>28732</v>
      </c>
      <c r="G13727" t="s">
        <v>4867</v>
      </c>
    </row>
    <row r="13728" spans="1:7" hidden="1" x14ac:dyDescent="0.25">
      <c r="A13728" t="s">
        <v>162</v>
      </c>
      <c r="B13728" t="s">
        <v>28824</v>
      </c>
      <c r="C13728" t="s">
        <v>261</v>
      </c>
      <c r="D13728"/>
      <c r="F13728" t="s">
        <v>28735</v>
      </c>
      <c r="G13728" t="s">
        <v>4867</v>
      </c>
    </row>
    <row r="13729" spans="1:7" hidden="1" x14ac:dyDescent="0.25">
      <c r="A13729" t="s">
        <v>162</v>
      </c>
      <c r="B13729" t="s">
        <v>28824</v>
      </c>
      <c r="C13729" t="s">
        <v>261</v>
      </c>
      <c r="D13729"/>
      <c r="E13729" t="s">
        <v>1140</v>
      </c>
      <c r="F13729" t="s">
        <v>28738</v>
      </c>
      <c r="G13729" t="s">
        <v>4867</v>
      </c>
    </row>
    <row r="13730" spans="1:7" hidden="1" x14ac:dyDescent="0.25">
      <c r="A13730" t="s">
        <v>162</v>
      </c>
      <c r="B13730" t="s">
        <v>28824</v>
      </c>
      <c r="C13730" t="s">
        <v>1904</v>
      </c>
      <c r="D13730"/>
      <c r="F13730" t="s">
        <v>28744</v>
      </c>
      <c r="G13730" t="s">
        <v>4867</v>
      </c>
    </row>
    <row r="13731" spans="1:7" hidden="1" x14ac:dyDescent="0.25">
      <c r="A13731" t="s">
        <v>162</v>
      </c>
      <c r="B13731" t="s">
        <v>28824</v>
      </c>
      <c r="C13731" t="s">
        <v>1904</v>
      </c>
      <c r="D13731"/>
      <c r="F13731" t="s">
        <v>28747</v>
      </c>
      <c r="G13731" t="s">
        <v>4867</v>
      </c>
    </row>
    <row r="13732" spans="1:7" hidden="1" x14ac:dyDescent="0.25">
      <c r="A13732" t="s">
        <v>162</v>
      </c>
      <c r="B13732" t="s">
        <v>28824</v>
      </c>
      <c r="C13732" t="s">
        <v>261</v>
      </c>
      <c r="D13732"/>
      <c r="E13732" t="s">
        <v>1140</v>
      </c>
      <c r="F13732" t="s">
        <v>28750</v>
      </c>
      <c r="G13732" t="s">
        <v>4867</v>
      </c>
    </row>
    <row r="13733" spans="1:7" hidden="1" x14ac:dyDescent="0.25">
      <c r="A13733" t="s">
        <v>4</v>
      </c>
      <c r="B13733" t="s">
        <v>646</v>
      </c>
      <c r="D13733"/>
      <c r="F13733" t="s">
        <v>28762</v>
      </c>
      <c r="G13733" t="s">
        <v>4868</v>
      </c>
    </row>
    <row r="13734" spans="1:7" hidden="1" x14ac:dyDescent="0.25">
      <c r="A13734" t="s">
        <v>4</v>
      </c>
      <c r="B13734" t="s">
        <v>646</v>
      </c>
      <c r="D13734"/>
      <c r="F13734" t="s">
        <v>28765</v>
      </c>
      <c r="G13734" t="s">
        <v>4868</v>
      </c>
    </row>
    <row r="13735" spans="1:7" hidden="1" x14ac:dyDescent="0.25">
      <c r="A13735" t="s">
        <v>4</v>
      </c>
      <c r="B13735" t="s">
        <v>646</v>
      </c>
      <c r="D13735"/>
      <c r="F13735" t="s">
        <v>28768</v>
      </c>
      <c r="G13735" t="s">
        <v>4868</v>
      </c>
    </row>
    <row r="13736" spans="1:7" hidden="1" x14ac:dyDescent="0.25">
      <c r="A13736" t="s">
        <v>4</v>
      </c>
      <c r="B13736" t="s">
        <v>260</v>
      </c>
      <c r="D13736"/>
      <c r="F13736" t="s">
        <v>28771</v>
      </c>
      <c r="G13736" t="s">
        <v>4868</v>
      </c>
    </row>
    <row r="13737" spans="1:7" hidden="1" x14ac:dyDescent="0.25">
      <c r="A13737" t="s">
        <v>4</v>
      </c>
      <c r="B13737" t="s">
        <v>260</v>
      </c>
      <c r="D13737"/>
      <c r="F13737" t="s">
        <v>28774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28777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28780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28783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28844</v>
      </c>
      <c r="F13741" t="s">
        <v>28786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28789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28792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28795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28798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28801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28836</v>
      </c>
      <c r="E13747" t="s">
        <v>28845</v>
      </c>
      <c r="F13747" t="s">
        <v>28804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28836</v>
      </c>
      <c r="F13748" t="s">
        <v>28807</v>
      </c>
      <c r="G13748" t="s">
        <v>4871</v>
      </c>
    </row>
    <row r="13749" spans="1:7" x14ac:dyDescent="0.25">
      <c r="A13749" t="s">
        <v>21603</v>
      </c>
      <c r="B13749" t="s">
        <v>28846</v>
      </c>
      <c r="F13749" t="s">
        <v>28810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28813</v>
      </c>
      <c r="G13750" t="s">
        <v>4871</v>
      </c>
    </row>
    <row r="13751" spans="1:7" x14ac:dyDescent="0.25">
      <c r="A13751" t="s">
        <v>28826</v>
      </c>
      <c r="B13751" t="s">
        <v>86</v>
      </c>
      <c r="F13751" t="s">
        <v>28816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D13752"/>
      <c r="F13752" t="s">
        <v>28821</v>
      </c>
      <c r="G13752" t="s">
        <v>91</v>
      </c>
    </row>
    <row r="13753" spans="1:7" hidden="1" x14ac:dyDescent="0.25">
      <c r="A13753" t="s">
        <v>803</v>
      </c>
      <c r="B13753" t="s">
        <v>8</v>
      </c>
      <c r="D13753"/>
      <c r="F13753" t="s">
        <v>28839</v>
      </c>
      <c r="G13753" t="s">
        <v>773</v>
      </c>
    </row>
    <row r="13754" spans="1:7" hidden="1" x14ac:dyDescent="0.25">
      <c r="A13754" t="s">
        <v>91</v>
      </c>
      <c r="B13754" t="s">
        <v>29147</v>
      </c>
      <c r="C13754" t="s">
        <v>51</v>
      </c>
      <c r="D13754"/>
      <c r="F13754" t="s">
        <v>28889</v>
      </c>
      <c r="G13754" t="s">
        <v>91</v>
      </c>
    </row>
    <row r="13755" spans="1:7" hidden="1" x14ac:dyDescent="0.25">
      <c r="A13755" t="s">
        <v>62</v>
      </c>
      <c r="B13755" t="s">
        <v>29147</v>
      </c>
      <c r="C13755" t="s">
        <v>2650</v>
      </c>
      <c r="D13755"/>
      <c r="F13755" t="s">
        <v>28892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28836</v>
      </c>
      <c r="D13756"/>
      <c r="F13756" t="s">
        <v>28895</v>
      </c>
      <c r="G13756" t="s">
        <v>91</v>
      </c>
    </row>
    <row r="13757" spans="1:7" hidden="1" x14ac:dyDescent="0.25">
      <c r="A13757" t="s">
        <v>91</v>
      </c>
      <c r="B13757" t="s">
        <v>29148</v>
      </c>
      <c r="D13757"/>
      <c r="F13757" t="s">
        <v>28898</v>
      </c>
      <c r="G13757" t="s">
        <v>91</v>
      </c>
    </row>
    <row r="13758" spans="1:7" hidden="1" x14ac:dyDescent="0.25">
      <c r="A13758" t="s">
        <v>803</v>
      </c>
      <c r="B13758" t="s">
        <v>8</v>
      </c>
      <c r="D13758"/>
      <c r="F13758" t="s">
        <v>28901</v>
      </c>
      <c r="G13758" t="s">
        <v>91</v>
      </c>
    </row>
    <row r="13759" spans="1:7" hidden="1" x14ac:dyDescent="0.25">
      <c r="A13759" t="s">
        <v>803</v>
      </c>
      <c r="B13759" t="s">
        <v>8</v>
      </c>
      <c r="D13759"/>
      <c r="F13759" t="s">
        <v>28904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D13760"/>
      <c r="F13760" t="s">
        <v>28907</v>
      </c>
      <c r="G13760" t="s">
        <v>91</v>
      </c>
    </row>
    <row r="13761" spans="1:7" hidden="1" x14ac:dyDescent="0.25">
      <c r="A13761" t="s">
        <v>91</v>
      </c>
      <c r="B13761" t="s">
        <v>29149</v>
      </c>
      <c r="C13761" t="s">
        <v>29150</v>
      </c>
      <c r="D13761"/>
      <c r="F13761" t="s">
        <v>28910</v>
      </c>
      <c r="G13761" t="s">
        <v>91</v>
      </c>
    </row>
    <row r="13762" spans="1:7" hidden="1" x14ac:dyDescent="0.25">
      <c r="A13762" t="s">
        <v>62</v>
      </c>
      <c r="B13762" t="s">
        <v>29149</v>
      </c>
      <c r="C13762" t="s">
        <v>29150</v>
      </c>
      <c r="D13762"/>
      <c r="F13762" t="s">
        <v>28913</v>
      </c>
      <c r="G13762" t="s">
        <v>91</v>
      </c>
    </row>
    <row r="13763" spans="1:7" hidden="1" x14ac:dyDescent="0.25">
      <c r="A13763" t="s">
        <v>91</v>
      </c>
      <c r="B13763" t="s">
        <v>70</v>
      </c>
      <c r="D13763"/>
      <c r="F13763" t="s">
        <v>28916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D13764"/>
      <c r="F13764" t="s">
        <v>28919</v>
      </c>
      <c r="G13764" t="s">
        <v>91</v>
      </c>
    </row>
    <row r="13765" spans="1:7" hidden="1" x14ac:dyDescent="0.25">
      <c r="A13765" t="s">
        <v>91</v>
      </c>
      <c r="B13765" t="s">
        <v>70</v>
      </c>
      <c r="D13765"/>
      <c r="F13765" t="s">
        <v>28922</v>
      </c>
      <c r="G13765" t="s">
        <v>91</v>
      </c>
    </row>
    <row r="13766" spans="1:7" hidden="1" x14ac:dyDescent="0.25">
      <c r="A13766" t="s">
        <v>62</v>
      </c>
      <c r="B13766" t="s">
        <v>70</v>
      </c>
      <c r="D13766"/>
      <c r="F13766" t="s">
        <v>28925</v>
      </c>
      <c r="G13766" t="s">
        <v>91</v>
      </c>
    </row>
    <row r="13767" spans="1:7" hidden="1" x14ac:dyDescent="0.25">
      <c r="A13767" t="s">
        <v>62</v>
      </c>
      <c r="B13767" t="s">
        <v>29149</v>
      </c>
      <c r="C13767" t="s">
        <v>29150</v>
      </c>
      <c r="D13767"/>
      <c r="F13767" t="s">
        <v>28928</v>
      </c>
      <c r="G13767" t="s">
        <v>91</v>
      </c>
    </row>
    <row r="13768" spans="1:7" hidden="1" x14ac:dyDescent="0.25">
      <c r="A13768" t="s">
        <v>803</v>
      </c>
      <c r="B13768" t="s">
        <v>8</v>
      </c>
      <c r="D13768"/>
      <c r="F13768" t="s">
        <v>28847</v>
      </c>
      <c r="G13768" t="s">
        <v>4878</v>
      </c>
    </row>
    <row r="13769" spans="1:7" hidden="1" x14ac:dyDescent="0.25">
      <c r="A13769" t="s">
        <v>803</v>
      </c>
      <c r="B13769" t="s">
        <v>8</v>
      </c>
      <c r="D13769"/>
      <c r="F13769" t="s">
        <v>28850</v>
      </c>
      <c r="G13769" t="s">
        <v>4878</v>
      </c>
    </row>
    <row r="13770" spans="1:7" hidden="1" x14ac:dyDescent="0.25">
      <c r="A13770" t="s">
        <v>803</v>
      </c>
      <c r="B13770" t="s">
        <v>8</v>
      </c>
      <c r="D13770"/>
      <c r="F13770" t="s">
        <v>28853</v>
      </c>
      <c r="G13770" t="s">
        <v>4878</v>
      </c>
    </row>
    <row r="13771" spans="1:7" hidden="1" x14ac:dyDescent="0.25">
      <c r="A13771" t="s">
        <v>803</v>
      </c>
      <c r="B13771" t="s">
        <v>8</v>
      </c>
      <c r="D13771"/>
      <c r="F13771" t="s">
        <v>28856</v>
      </c>
      <c r="G13771" t="s">
        <v>4878</v>
      </c>
    </row>
    <row r="13772" spans="1:7" hidden="1" x14ac:dyDescent="0.25">
      <c r="A13772" t="s">
        <v>4</v>
      </c>
      <c r="B13772" t="s">
        <v>3229</v>
      </c>
      <c r="D13772"/>
      <c r="F13772" t="s">
        <v>28859</v>
      </c>
      <c r="G13772" t="s">
        <v>4860</v>
      </c>
    </row>
    <row r="13773" spans="1:7" hidden="1" x14ac:dyDescent="0.25">
      <c r="A13773" t="s">
        <v>4</v>
      </c>
      <c r="B13773" t="s">
        <v>3229</v>
      </c>
      <c r="D13773"/>
      <c r="F13773" t="s">
        <v>28862</v>
      </c>
      <c r="G13773" t="s">
        <v>4860</v>
      </c>
    </row>
    <row r="13774" spans="1:7" hidden="1" x14ac:dyDescent="0.25">
      <c r="A13774" t="s">
        <v>4</v>
      </c>
      <c r="B13774" t="s">
        <v>3229</v>
      </c>
      <c r="D13774"/>
      <c r="F13774" t="s">
        <v>28865</v>
      </c>
      <c r="G13774" t="s">
        <v>4860</v>
      </c>
    </row>
    <row r="13775" spans="1:7" hidden="1" x14ac:dyDescent="0.25">
      <c r="A13775" t="s">
        <v>4</v>
      </c>
      <c r="B13775" t="s">
        <v>3229</v>
      </c>
      <c r="D13775"/>
      <c r="F13775" t="s">
        <v>28868</v>
      </c>
      <c r="G13775" t="s">
        <v>4860</v>
      </c>
    </row>
    <row r="13776" spans="1:7" hidden="1" x14ac:dyDescent="0.25">
      <c r="A13776" t="s">
        <v>4</v>
      </c>
      <c r="B13776" t="s">
        <v>3229</v>
      </c>
      <c r="D13776"/>
      <c r="F13776" t="s">
        <v>28871</v>
      </c>
      <c r="G13776" t="s">
        <v>4860</v>
      </c>
    </row>
    <row r="13777" spans="1:7" hidden="1" x14ac:dyDescent="0.25">
      <c r="A13777" t="s">
        <v>162</v>
      </c>
      <c r="B13777" t="s">
        <v>28828</v>
      </c>
      <c r="C13777" t="s">
        <v>28827</v>
      </c>
      <c r="D13777"/>
      <c r="F13777" t="s">
        <v>28874</v>
      </c>
      <c r="G13777" t="s">
        <v>4860</v>
      </c>
    </row>
    <row r="13778" spans="1:7" hidden="1" x14ac:dyDescent="0.25">
      <c r="A13778" t="s">
        <v>4</v>
      </c>
      <c r="B13778" t="s">
        <v>3229</v>
      </c>
      <c r="D13778"/>
      <c r="F13778" t="s">
        <v>28877</v>
      </c>
      <c r="G13778" t="s">
        <v>4860</v>
      </c>
    </row>
    <row r="13779" spans="1:7" hidden="1" x14ac:dyDescent="0.25">
      <c r="A13779" t="s">
        <v>4</v>
      </c>
      <c r="B13779" t="s">
        <v>8</v>
      </c>
      <c r="D13779"/>
      <c r="F13779" t="s">
        <v>28880</v>
      </c>
      <c r="G13779" t="s">
        <v>4860</v>
      </c>
    </row>
    <row r="13780" spans="1:7" hidden="1" x14ac:dyDescent="0.25">
      <c r="A13780" t="s">
        <v>4</v>
      </c>
      <c r="B13780" t="s">
        <v>3229</v>
      </c>
      <c r="D13780"/>
      <c r="F13780" t="s">
        <v>28883</v>
      </c>
      <c r="G13780" t="s">
        <v>4860</v>
      </c>
    </row>
    <row r="13781" spans="1:7" hidden="1" x14ac:dyDescent="0.25">
      <c r="A13781" t="s">
        <v>4</v>
      </c>
      <c r="B13781" t="s">
        <v>3229</v>
      </c>
      <c r="D13781"/>
      <c r="F13781" t="s">
        <v>28886</v>
      </c>
      <c r="G13781" t="s">
        <v>4860</v>
      </c>
    </row>
    <row r="13782" spans="1:7" hidden="1" x14ac:dyDescent="0.25">
      <c r="A13782" t="s">
        <v>162</v>
      </c>
      <c r="B13782" t="s">
        <v>29147</v>
      </c>
      <c r="C13782" t="s">
        <v>2650</v>
      </c>
      <c r="D13782"/>
      <c r="E13782" t="s">
        <v>467</v>
      </c>
      <c r="F13782" t="s">
        <v>29075</v>
      </c>
      <c r="G13782" t="s">
        <v>467</v>
      </c>
    </row>
    <row r="13783" spans="1:7" hidden="1" x14ac:dyDescent="0.25">
      <c r="A13783" t="s">
        <v>162</v>
      </c>
      <c r="B13783" t="s">
        <v>29147</v>
      </c>
      <c r="C13783" t="s">
        <v>2650</v>
      </c>
      <c r="D13783"/>
      <c r="E13783" t="s">
        <v>1140</v>
      </c>
      <c r="F13783" t="s">
        <v>29078</v>
      </c>
      <c r="G13783" t="s">
        <v>467</v>
      </c>
    </row>
    <row r="13784" spans="1:7" hidden="1" x14ac:dyDescent="0.25">
      <c r="A13784" t="s">
        <v>4</v>
      </c>
      <c r="B13784" t="s">
        <v>3229</v>
      </c>
      <c r="D13784"/>
      <c r="F13784" t="s">
        <v>29081</v>
      </c>
      <c r="G13784" t="s">
        <v>467</v>
      </c>
    </row>
    <row r="13785" spans="1:7" hidden="1" x14ac:dyDescent="0.25">
      <c r="A13785" t="s">
        <v>803</v>
      </c>
      <c r="B13785" t="s">
        <v>8</v>
      </c>
      <c r="D13785"/>
      <c r="F13785" t="s">
        <v>29084</v>
      </c>
      <c r="G13785" t="s">
        <v>467</v>
      </c>
    </row>
    <row r="13786" spans="1:7" hidden="1" x14ac:dyDescent="0.25">
      <c r="A13786" t="s">
        <v>803</v>
      </c>
      <c r="B13786" t="s">
        <v>8</v>
      </c>
      <c r="D13786"/>
      <c r="F13786" t="s">
        <v>29087</v>
      </c>
      <c r="G13786" t="s">
        <v>467</v>
      </c>
    </row>
    <row r="13787" spans="1:7" hidden="1" x14ac:dyDescent="0.25">
      <c r="A13787" t="s">
        <v>803</v>
      </c>
      <c r="B13787" t="s">
        <v>8</v>
      </c>
      <c r="D13787"/>
      <c r="F13787" t="s">
        <v>29090</v>
      </c>
      <c r="G13787" t="s">
        <v>467</v>
      </c>
    </row>
    <row r="13788" spans="1:7" hidden="1" x14ac:dyDescent="0.25">
      <c r="A13788" t="s">
        <v>4</v>
      </c>
      <c r="B13788" t="s">
        <v>29151</v>
      </c>
      <c r="D13788"/>
      <c r="F13788" t="s">
        <v>29063</v>
      </c>
      <c r="G13788" t="s">
        <v>468</v>
      </c>
    </row>
    <row r="13789" spans="1:7" hidden="1" x14ac:dyDescent="0.25">
      <c r="A13789" t="s">
        <v>803</v>
      </c>
      <c r="B13789" t="s">
        <v>8</v>
      </c>
      <c r="D13789"/>
      <c r="F13789" t="s">
        <v>29066</v>
      </c>
      <c r="G13789" t="s">
        <v>468</v>
      </c>
    </row>
    <row r="13790" spans="1:7" hidden="1" x14ac:dyDescent="0.25">
      <c r="A13790" t="s">
        <v>803</v>
      </c>
      <c r="B13790" t="s">
        <v>8</v>
      </c>
      <c r="D13790"/>
      <c r="F13790" t="s">
        <v>29069</v>
      </c>
      <c r="G13790" t="s">
        <v>468</v>
      </c>
    </row>
    <row r="13791" spans="1:7" hidden="1" x14ac:dyDescent="0.25">
      <c r="A13791" t="s">
        <v>803</v>
      </c>
      <c r="B13791" t="s">
        <v>8</v>
      </c>
      <c r="D13791"/>
      <c r="F13791" t="s">
        <v>29072</v>
      </c>
      <c r="G13791" t="s">
        <v>468</v>
      </c>
    </row>
    <row r="13792" spans="1:7" hidden="1" x14ac:dyDescent="0.25">
      <c r="A13792" t="s">
        <v>803</v>
      </c>
      <c r="B13792" t="s">
        <v>3240</v>
      </c>
      <c r="D13792"/>
      <c r="F13792" t="s">
        <v>29093</v>
      </c>
      <c r="G13792" t="s">
        <v>29619</v>
      </c>
    </row>
    <row r="13793" spans="1:7" hidden="1" x14ac:dyDescent="0.25">
      <c r="A13793" t="s">
        <v>803</v>
      </c>
      <c r="B13793" t="s">
        <v>8</v>
      </c>
      <c r="D13793"/>
      <c r="F13793" t="s">
        <v>29096</v>
      </c>
      <c r="G13793" t="s">
        <v>29619</v>
      </c>
    </row>
    <row r="13794" spans="1:7" hidden="1" x14ac:dyDescent="0.25">
      <c r="A13794" t="s">
        <v>803</v>
      </c>
      <c r="B13794" t="s">
        <v>8</v>
      </c>
      <c r="D13794"/>
      <c r="F13794" t="s">
        <v>29099</v>
      </c>
      <c r="G13794" t="s">
        <v>29619</v>
      </c>
    </row>
    <row r="13795" spans="1:7" hidden="1" x14ac:dyDescent="0.25">
      <c r="A13795" t="s">
        <v>803</v>
      </c>
      <c r="B13795" t="s">
        <v>8</v>
      </c>
      <c r="D13795"/>
      <c r="F13795" t="s">
        <v>29102</v>
      </c>
      <c r="G13795" t="s">
        <v>29619</v>
      </c>
    </row>
    <row r="13796" spans="1:7" hidden="1" x14ac:dyDescent="0.25">
      <c r="A13796" t="s">
        <v>803</v>
      </c>
      <c r="B13796" t="s">
        <v>8</v>
      </c>
      <c r="D13796"/>
      <c r="F13796" t="s">
        <v>29105</v>
      </c>
      <c r="G13796" t="s">
        <v>29619</v>
      </c>
    </row>
    <row r="13797" spans="1:7" hidden="1" x14ac:dyDescent="0.25">
      <c r="A13797" t="s">
        <v>803</v>
      </c>
      <c r="B13797" t="s">
        <v>8</v>
      </c>
      <c r="D13797"/>
      <c r="F13797" t="s">
        <v>29108</v>
      </c>
      <c r="G13797" t="s">
        <v>470</v>
      </c>
    </row>
    <row r="13798" spans="1:7" hidden="1" x14ac:dyDescent="0.25">
      <c r="A13798" t="s">
        <v>803</v>
      </c>
      <c r="B13798" t="s">
        <v>8</v>
      </c>
      <c r="D13798"/>
      <c r="F13798" t="s">
        <v>29111</v>
      </c>
      <c r="G13798" t="s">
        <v>470</v>
      </c>
    </row>
    <row r="13799" spans="1:7" hidden="1" x14ac:dyDescent="0.25">
      <c r="A13799" t="s">
        <v>803</v>
      </c>
      <c r="B13799" t="s">
        <v>8</v>
      </c>
      <c r="D13799"/>
      <c r="F13799" t="s">
        <v>29114</v>
      </c>
      <c r="G13799" t="s">
        <v>470</v>
      </c>
    </row>
    <row r="13800" spans="1:7" hidden="1" x14ac:dyDescent="0.25">
      <c r="A13800" t="s">
        <v>803</v>
      </c>
      <c r="B13800" t="s">
        <v>8</v>
      </c>
      <c r="D13800"/>
      <c r="F13800" t="s">
        <v>29117</v>
      </c>
      <c r="G13800" t="s">
        <v>470</v>
      </c>
    </row>
    <row r="13801" spans="1:7" hidden="1" x14ac:dyDescent="0.25">
      <c r="A13801" t="s">
        <v>803</v>
      </c>
      <c r="B13801" t="s">
        <v>9</v>
      </c>
      <c r="D13801"/>
      <c r="F13801" t="s">
        <v>28931</v>
      </c>
      <c r="G13801" t="s">
        <v>4879</v>
      </c>
    </row>
    <row r="13802" spans="1:7" hidden="1" x14ac:dyDescent="0.25">
      <c r="A13802" t="s">
        <v>803</v>
      </c>
      <c r="B13802" t="s">
        <v>9</v>
      </c>
      <c r="D13802"/>
      <c r="F13802" t="s">
        <v>28934</v>
      </c>
      <c r="G13802" t="s">
        <v>4879</v>
      </c>
    </row>
    <row r="13803" spans="1:7" hidden="1" x14ac:dyDescent="0.25">
      <c r="A13803" t="s">
        <v>803</v>
      </c>
      <c r="B13803" t="s">
        <v>9</v>
      </c>
      <c r="D13803"/>
      <c r="F13803" t="s">
        <v>28937</v>
      </c>
      <c r="G13803" t="s">
        <v>4879</v>
      </c>
    </row>
    <row r="13804" spans="1:7" hidden="1" x14ac:dyDescent="0.25">
      <c r="A13804" t="s">
        <v>803</v>
      </c>
      <c r="B13804" t="s">
        <v>9</v>
      </c>
      <c r="D13804"/>
      <c r="F13804" t="s">
        <v>28940</v>
      </c>
      <c r="G13804" t="s">
        <v>4879</v>
      </c>
    </row>
    <row r="13805" spans="1:7" hidden="1" x14ac:dyDescent="0.25">
      <c r="A13805" t="s">
        <v>3371</v>
      </c>
      <c r="B13805" t="s">
        <v>3372</v>
      </c>
      <c r="D13805"/>
      <c r="F13805" t="s">
        <v>28943</v>
      </c>
      <c r="G13805" t="s">
        <v>4880</v>
      </c>
    </row>
    <row r="13806" spans="1:7" hidden="1" x14ac:dyDescent="0.25">
      <c r="A13806" t="s">
        <v>3371</v>
      </c>
      <c r="B13806" t="s">
        <v>3372</v>
      </c>
      <c r="D13806"/>
      <c r="F13806" t="s">
        <v>28946</v>
      </c>
      <c r="G13806" t="s">
        <v>4880</v>
      </c>
    </row>
    <row r="13807" spans="1:7" hidden="1" x14ac:dyDescent="0.25">
      <c r="A13807" t="s">
        <v>817</v>
      </c>
      <c r="B13807" t="s">
        <v>358</v>
      </c>
      <c r="D13807"/>
      <c r="F13807" t="s">
        <v>28949</v>
      </c>
      <c r="G13807" t="s">
        <v>4880</v>
      </c>
    </row>
    <row r="13808" spans="1:7" hidden="1" x14ac:dyDescent="0.25">
      <c r="A13808" t="s">
        <v>3371</v>
      </c>
      <c r="B13808" t="s">
        <v>3372</v>
      </c>
      <c r="D13808"/>
      <c r="F13808" t="s">
        <v>28952</v>
      </c>
      <c r="G13808" t="s">
        <v>4880</v>
      </c>
    </row>
    <row r="13809" spans="1:7" hidden="1" x14ac:dyDescent="0.25">
      <c r="A13809" t="s">
        <v>3371</v>
      </c>
      <c r="B13809" t="s">
        <v>3372</v>
      </c>
      <c r="D13809"/>
      <c r="F13809" t="s">
        <v>28955</v>
      </c>
      <c r="G13809" t="s">
        <v>4880</v>
      </c>
    </row>
    <row r="13810" spans="1:7" hidden="1" x14ac:dyDescent="0.25">
      <c r="A13810" t="s">
        <v>817</v>
      </c>
      <c r="B13810" t="s">
        <v>358</v>
      </c>
      <c r="D13810"/>
      <c r="F13810" t="s">
        <v>28958</v>
      </c>
      <c r="G13810" t="s">
        <v>4880</v>
      </c>
    </row>
    <row r="13811" spans="1:7" hidden="1" x14ac:dyDescent="0.25">
      <c r="A13811" t="s">
        <v>817</v>
      </c>
      <c r="B13811" t="s">
        <v>358</v>
      </c>
      <c r="D13811"/>
      <c r="F13811" t="s">
        <v>28961</v>
      </c>
      <c r="G13811" t="s">
        <v>4880</v>
      </c>
    </row>
    <row r="13812" spans="1:7" hidden="1" x14ac:dyDescent="0.25">
      <c r="A13812" t="s">
        <v>3371</v>
      </c>
      <c r="B13812" t="s">
        <v>3372</v>
      </c>
      <c r="D13812"/>
      <c r="F13812" t="s">
        <v>28964</v>
      </c>
      <c r="G13812" t="s">
        <v>4880</v>
      </c>
    </row>
    <row r="13813" spans="1:7" hidden="1" x14ac:dyDescent="0.25">
      <c r="A13813" t="s">
        <v>803</v>
      </c>
      <c r="B13813" t="s">
        <v>9</v>
      </c>
      <c r="D13813"/>
      <c r="F13813" t="s">
        <v>28967</v>
      </c>
      <c r="G13813" t="s">
        <v>4880</v>
      </c>
    </row>
    <row r="13814" spans="1:7" hidden="1" x14ac:dyDescent="0.25">
      <c r="A13814" t="s">
        <v>803</v>
      </c>
      <c r="B13814" t="s">
        <v>9</v>
      </c>
      <c r="D13814"/>
      <c r="F13814" t="s">
        <v>28970</v>
      </c>
      <c r="G13814" t="s">
        <v>4880</v>
      </c>
    </row>
    <row r="13815" spans="1:7" hidden="1" x14ac:dyDescent="0.25">
      <c r="A13815" t="s">
        <v>803</v>
      </c>
      <c r="B13815" t="s">
        <v>8</v>
      </c>
      <c r="D13815"/>
      <c r="F13815" t="s">
        <v>28985</v>
      </c>
      <c r="G13815" t="s">
        <v>4881</v>
      </c>
    </row>
    <row r="13816" spans="1:7" hidden="1" x14ac:dyDescent="0.25">
      <c r="A13816" t="s">
        <v>803</v>
      </c>
      <c r="B13816" t="s">
        <v>8</v>
      </c>
      <c r="D13816"/>
      <c r="F13816" t="s">
        <v>28988</v>
      </c>
      <c r="G13816" t="s">
        <v>4881</v>
      </c>
    </row>
    <row r="13817" spans="1:7" hidden="1" x14ac:dyDescent="0.25">
      <c r="A13817" t="s">
        <v>803</v>
      </c>
      <c r="B13817" t="s">
        <v>8</v>
      </c>
      <c r="D13817"/>
      <c r="F13817" t="s">
        <v>28991</v>
      </c>
      <c r="G13817" t="s">
        <v>4881</v>
      </c>
    </row>
    <row r="13818" spans="1:7" hidden="1" x14ac:dyDescent="0.25">
      <c r="A13818" t="s">
        <v>803</v>
      </c>
      <c r="B13818" t="s">
        <v>8</v>
      </c>
      <c r="D13818"/>
      <c r="F13818" t="s">
        <v>28994</v>
      </c>
      <c r="G13818" t="s">
        <v>4881</v>
      </c>
    </row>
    <row r="13819" spans="1:7" hidden="1" x14ac:dyDescent="0.25">
      <c r="A13819" t="s">
        <v>803</v>
      </c>
      <c r="B13819" t="s">
        <v>8</v>
      </c>
      <c r="D13819"/>
      <c r="F13819" t="s">
        <v>28973</v>
      </c>
      <c r="G13819" t="s">
        <v>4882</v>
      </c>
    </row>
    <row r="13820" spans="1:7" hidden="1" x14ac:dyDescent="0.25">
      <c r="A13820" t="s">
        <v>803</v>
      </c>
      <c r="B13820" t="s">
        <v>8</v>
      </c>
      <c r="D13820"/>
      <c r="F13820" t="s">
        <v>28976</v>
      </c>
      <c r="G13820" t="s">
        <v>4882</v>
      </c>
    </row>
    <row r="13821" spans="1:7" hidden="1" x14ac:dyDescent="0.25">
      <c r="A13821" t="s">
        <v>803</v>
      </c>
      <c r="B13821" t="s">
        <v>8</v>
      </c>
      <c r="D13821"/>
      <c r="F13821" t="s">
        <v>28979</v>
      </c>
      <c r="G13821" t="s">
        <v>4882</v>
      </c>
    </row>
    <row r="13822" spans="1:7" hidden="1" x14ac:dyDescent="0.25">
      <c r="A13822" t="s">
        <v>803</v>
      </c>
      <c r="B13822" t="s">
        <v>8</v>
      </c>
      <c r="D13822"/>
      <c r="F13822" t="s">
        <v>28982</v>
      </c>
      <c r="G13822" t="s">
        <v>4882</v>
      </c>
    </row>
    <row r="13823" spans="1:7" hidden="1" x14ac:dyDescent="0.25">
      <c r="A13823" t="s">
        <v>803</v>
      </c>
      <c r="B13823" t="s">
        <v>8</v>
      </c>
      <c r="D13823"/>
      <c r="F13823" t="s">
        <v>28997</v>
      </c>
      <c r="G13823" t="s">
        <v>773</v>
      </c>
    </row>
    <row r="13824" spans="1:7" hidden="1" x14ac:dyDescent="0.25">
      <c r="A13824" t="s">
        <v>4</v>
      </c>
      <c r="B13824" t="s">
        <v>646</v>
      </c>
      <c r="D13824"/>
      <c r="F13824" t="s">
        <v>29000</v>
      </c>
      <c r="G13824" t="s">
        <v>773</v>
      </c>
    </row>
    <row r="13825" spans="1:7" hidden="1" x14ac:dyDescent="0.25">
      <c r="A13825" t="s">
        <v>803</v>
      </c>
      <c r="B13825" t="s">
        <v>8</v>
      </c>
      <c r="D13825"/>
      <c r="F13825" t="s">
        <v>29003</v>
      </c>
      <c r="G13825" t="s">
        <v>773</v>
      </c>
    </row>
    <row r="13826" spans="1:7" hidden="1" x14ac:dyDescent="0.25">
      <c r="A13826" t="s">
        <v>803</v>
      </c>
      <c r="B13826" t="s">
        <v>8</v>
      </c>
      <c r="D13826"/>
      <c r="F13826" t="s">
        <v>29006</v>
      </c>
      <c r="G13826" t="s">
        <v>773</v>
      </c>
    </row>
    <row r="13827" spans="1:7" hidden="1" x14ac:dyDescent="0.25">
      <c r="A13827" t="s">
        <v>803</v>
      </c>
      <c r="B13827" t="s">
        <v>8</v>
      </c>
      <c r="D13827"/>
      <c r="F13827" t="s">
        <v>29009</v>
      </c>
      <c r="G13827" t="s">
        <v>796</v>
      </c>
    </row>
    <row r="13828" spans="1:7" hidden="1" x14ac:dyDescent="0.25">
      <c r="A13828" t="s">
        <v>803</v>
      </c>
      <c r="B13828" t="s">
        <v>8</v>
      </c>
      <c r="D13828"/>
      <c r="F13828" t="s">
        <v>29012</v>
      </c>
      <c r="G13828" t="s">
        <v>796</v>
      </c>
    </row>
    <row r="13829" spans="1:7" hidden="1" x14ac:dyDescent="0.25">
      <c r="A13829" t="s">
        <v>803</v>
      </c>
      <c r="B13829" t="s">
        <v>8</v>
      </c>
      <c r="D13829"/>
      <c r="F13829" t="s">
        <v>29015</v>
      </c>
      <c r="G13829" t="s">
        <v>796</v>
      </c>
    </row>
    <row r="13830" spans="1:7" hidden="1" x14ac:dyDescent="0.25">
      <c r="A13830" t="s">
        <v>803</v>
      </c>
      <c r="B13830" t="s">
        <v>8</v>
      </c>
      <c r="D13830"/>
      <c r="F13830" t="s">
        <v>29018</v>
      </c>
      <c r="G13830" t="s">
        <v>796</v>
      </c>
    </row>
    <row r="13831" spans="1:7" hidden="1" x14ac:dyDescent="0.25">
      <c r="A13831" t="s">
        <v>803</v>
      </c>
      <c r="B13831" t="s">
        <v>8</v>
      </c>
      <c r="D13831"/>
      <c r="F13831" t="s">
        <v>29021</v>
      </c>
      <c r="G13831" t="s">
        <v>4526</v>
      </c>
    </row>
    <row r="13832" spans="1:7" hidden="1" x14ac:dyDescent="0.25">
      <c r="A13832" t="s">
        <v>162</v>
      </c>
      <c r="B13832" t="s">
        <v>29148</v>
      </c>
      <c r="C13832" t="s">
        <v>29152</v>
      </c>
      <c r="D13832"/>
      <c r="E13832" t="s">
        <v>4526</v>
      </c>
      <c r="F13832" t="s">
        <v>29024</v>
      </c>
      <c r="G13832" t="s">
        <v>4526</v>
      </c>
    </row>
    <row r="13833" spans="1:7" hidden="1" x14ac:dyDescent="0.25">
      <c r="A13833" t="s">
        <v>162</v>
      </c>
      <c r="B13833" t="s">
        <v>29148</v>
      </c>
      <c r="C13833" t="s">
        <v>29152</v>
      </c>
      <c r="D13833"/>
      <c r="E13833" t="s">
        <v>1140</v>
      </c>
      <c r="F13833" t="s">
        <v>29027</v>
      </c>
      <c r="G13833" t="s">
        <v>4526</v>
      </c>
    </row>
    <row r="13834" spans="1:7" hidden="1" x14ac:dyDescent="0.25">
      <c r="A13834" t="s">
        <v>162</v>
      </c>
      <c r="B13834" t="s">
        <v>29148</v>
      </c>
      <c r="C13834" t="s">
        <v>29152</v>
      </c>
      <c r="D13834"/>
      <c r="E13834" t="s">
        <v>1140</v>
      </c>
      <c r="F13834" t="s">
        <v>29030</v>
      </c>
      <c r="G13834" t="s">
        <v>4526</v>
      </c>
    </row>
    <row r="13835" spans="1:7" hidden="1" x14ac:dyDescent="0.25">
      <c r="A13835" t="s">
        <v>162</v>
      </c>
      <c r="B13835" t="s">
        <v>29148</v>
      </c>
      <c r="C13835" t="s">
        <v>29152</v>
      </c>
      <c r="D13835"/>
      <c r="E13835" t="s">
        <v>1140</v>
      </c>
      <c r="F13835" t="s">
        <v>29033</v>
      </c>
      <c r="G13835" t="s">
        <v>4526</v>
      </c>
    </row>
    <row r="13836" spans="1:7" hidden="1" x14ac:dyDescent="0.25">
      <c r="A13836" t="s">
        <v>162</v>
      </c>
      <c r="B13836" t="s">
        <v>29148</v>
      </c>
      <c r="C13836" t="s">
        <v>29152</v>
      </c>
      <c r="D13836"/>
      <c r="E13836" t="s">
        <v>1140</v>
      </c>
      <c r="F13836" t="s">
        <v>29036</v>
      </c>
      <c r="G13836" t="s">
        <v>4526</v>
      </c>
    </row>
    <row r="13837" spans="1:7" hidden="1" x14ac:dyDescent="0.25">
      <c r="A13837" t="s">
        <v>162</v>
      </c>
      <c r="B13837" t="s">
        <v>29148</v>
      </c>
      <c r="C13837" t="s">
        <v>29152</v>
      </c>
      <c r="D13837"/>
      <c r="E13837" t="s">
        <v>1140</v>
      </c>
      <c r="F13837" t="s">
        <v>29039</v>
      </c>
      <c r="G13837" t="s">
        <v>4526</v>
      </c>
    </row>
    <row r="13838" spans="1:7" hidden="1" x14ac:dyDescent="0.25">
      <c r="A13838" t="s">
        <v>62</v>
      </c>
      <c r="B13838" t="s">
        <v>29148</v>
      </c>
      <c r="C13838" t="s">
        <v>29152</v>
      </c>
      <c r="D13838"/>
      <c r="F13838" t="s">
        <v>29042</v>
      </c>
      <c r="G13838" t="s">
        <v>4526</v>
      </c>
    </row>
    <row r="13839" spans="1:7" hidden="1" x14ac:dyDescent="0.25">
      <c r="A13839" t="s">
        <v>803</v>
      </c>
      <c r="B13839" t="s">
        <v>8</v>
      </c>
      <c r="D13839"/>
      <c r="F13839" t="s">
        <v>29045</v>
      </c>
      <c r="G13839" t="s">
        <v>4526</v>
      </c>
    </row>
    <row r="13840" spans="1:7" hidden="1" x14ac:dyDescent="0.25">
      <c r="A13840" t="s">
        <v>803</v>
      </c>
      <c r="B13840" t="s">
        <v>8</v>
      </c>
      <c r="D13840"/>
      <c r="F13840" t="s">
        <v>29048</v>
      </c>
      <c r="G13840" t="s">
        <v>4526</v>
      </c>
    </row>
    <row r="13841" spans="1:7" hidden="1" x14ac:dyDescent="0.25">
      <c r="A13841" t="s">
        <v>803</v>
      </c>
      <c r="B13841" t="s">
        <v>8</v>
      </c>
      <c r="D13841"/>
      <c r="F13841" t="s">
        <v>28741</v>
      </c>
      <c r="G13841" t="s">
        <v>4867</v>
      </c>
    </row>
    <row r="13842" spans="1:7" hidden="1" x14ac:dyDescent="0.25">
      <c r="A13842" t="s">
        <v>803</v>
      </c>
      <c r="B13842" t="s">
        <v>8</v>
      </c>
      <c r="D13842"/>
      <c r="F13842" t="s">
        <v>29051</v>
      </c>
      <c r="G13842" t="s">
        <v>4867</v>
      </c>
    </row>
    <row r="13843" spans="1:7" hidden="1" x14ac:dyDescent="0.25">
      <c r="A13843" t="s">
        <v>803</v>
      </c>
      <c r="B13843" t="s">
        <v>8</v>
      </c>
      <c r="D13843"/>
      <c r="F13843" t="s">
        <v>29054</v>
      </c>
      <c r="G13843" t="s">
        <v>4867</v>
      </c>
    </row>
    <row r="13844" spans="1:7" hidden="1" x14ac:dyDescent="0.25">
      <c r="A13844" t="s">
        <v>803</v>
      </c>
      <c r="B13844" t="s">
        <v>8</v>
      </c>
      <c r="D13844"/>
      <c r="F13844" t="s">
        <v>29057</v>
      </c>
      <c r="G13844" t="s">
        <v>4867</v>
      </c>
    </row>
    <row r="13845" spans="1:7" hidden="1" x14ac:dyDescent="0.25">
      <c r="A13845" t="s">
        <v>803</v>
      </c>
      <c r="B13845" t="s">
        <v>8</v>
      </c>
      <c r="D13845"/>
      <c r="F13845" t="s">
        <v>29060</v>
      </c>
      <c r="G13845" t="s">
        <v>4867</v>
      </c>
    </row>
    <row r="13846" spans="1:7" hidden="1" x14ac:dyDescent="0.25">
      <c r="A13846" t="s">
        <v>803</v>
      </c>
      <c r="B13846" t="s">
        <v>4869</v>
      </c>
      <c r="D13846"/>
      <c r="F13846" t="s">
        <v>29120</v>
      </c>
      <c r="G13846" t="s">
        <v>4868</v>
      </c>
    </row>
    <row r="13847" spans="1:7" hidden="1" x14ac:dyDescent="0.25">
      <c r="A13847" t="s">
        <v>4</v>
      </c>
      <c r="B13847" t="s">
        <v>646</v>
      </c>
      <c r="D13847"/>
      <c r="F13847" t="s">
        <v>29123</v>
      </c>
      <c r="G13847" t="s">
        <v>4868</v>
      </c>
    </row>
    <row r="13848" spans="1:7" hidden="1" x14ac:dyDescent="0.25">
      <c r="A13848" t="s">
        <v>803</v>
      </c>
      <c r="B13848" t="s">
        <v>4869</v>
      </c>
      <c r="D13848"/>
      <c r="F13848" t="s">
        <v>29126</v>
      </c>
      <c r="G13848" t="s">
        <v>4868</v>
      </c>
    </row>
    <row r="13849" spans="1:7" hidden="1" x14ac:dyDescent="0.25">
      <c r="A13849" t="s">
        <v>803</v>
      </c>
      <c r="B13849" t="s">
        <v>4869</v>
      </c>
      <c r="D13849"/>
      <c r="F13849" t="s">
        <v>29129</v>
      </c>
      <c r="G13849" t="s">
        <v>4868</v>
      </c>
    </row>
    <row r="13850" spans="1:7" hidden="1" x14ac:dyDescent="0.25">
      <c r="A13850" t="s">
        <v>803</v>
      </c>
      <c r="B13850" t="s">
        <v>4869</v>
      </c>
      <c r="D13850"/>
      <c r="F13850" t="s">
        <v>29132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29135</v>
      </c>
      <c r="G13851" t="s">
        <v>4871</v>
      </c>
    </row>
    <row r="13852" spans="1:7" x14ac:dyDescent="0.25">
      <c r="A13852" t="s">
        <v>115</v>
      </c>
      <c r="B13852" t="s">
        <v>22568</v>
      </c>
      <c r="C13852" t="s">
        <v>28836</v>
      </c>
      <c r="F13852" t="s">
        <v>29138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29141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29144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29620</v>
      </c>
      <c r="D13855"/>
      <c r="F13855" t="s">
        <v>29231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29620</v>
      </c>
      <c r="D13856"/>
      <c r="F13856" t="s">
        <v>29234</v>
      </c>
      <c r="G13856" t="s">
        <v>91</v>
      </c>
    </row>
    <row r="13857" spans="1:7" hidden="1" x14ac:dyDescent="0.25">
      <c r="A13857" t="s">
        <v>91</v>
      </c>
      <c r="B13857" t="s">
        <v>12992</v>
      </c>
      <c r="D13857"/>
      <c r="F13857" t="s">
        <v>29237</v>
      </c>
      <c r="G13857" t="s">
        <v>91</v>
      </c>
    </row>
    <row r="13858" spans="1:7" hidden="1" x14ac:dyDescent="0.25">
      <c r="A13858" t="s">
        <v>62</v>
      </c>
      <c r="B13858" t="s">
        <v>12992</v>
      </c>
      <c r="D13858"/>
      <c r="F13858" t="s">
        <v>29240</v>
      </c>
      <c r="G13858" t="s">
        <v>91</v>
      </c>
    </row>
    <row r="13859" spans="1:7" hidden="1" x14ac:dyDescent="0.25">
      <c r="A13859" t="s">
        <v>91</v>
      </c>
      <c r="B13859" t="s">
        <v>14965</v>
      </c>
      <c r="D13859"/>
      <c r="F13859" t="s">
        <v>29243</v>
      </c>
      <c r="G13859" t="s">
        <v>91</v>
      </c>
    </row>
    <row r="13860" spans="1:7" hidden="1" x14ac:dyDescent="0.25">
      <c r="A13860" t="s">
        <v>14966</v>
      </c>
      <c r="B13860" t="s">
        <v>14965</v>
      </c>
      <c r="D13860"/>
      <c r="F13860" t="s">
        <v>29246</v>
      </c>
      <c r="G13860" t="s">
        <v>91</v>
      </c>
    </row>
    <row r="13861" spans="1:7" hidden="1" x14ac:dyDescent="0.25">
      <c r="A13861" t="s">
        <v>91</v>
      </c>
      <c r="B13861" t="s">
        <v>1552</v>
      </c>
      <c r="D13861"/>
      <c r="F13861" t="s">
        <v>29249</v>
      </c>
      <c r="G13861" t="s">
        <v>91</v>
      </c>
    </row>
    <row r="13862" spans="1:7" hidden="1" x14ac:dyDescent="0.25">
      <c r="A13862" t="s">
        <v>62</v>
      </c>
      <c r="B13862" t="s">
        <v>1552</v>
      </c>
      <c r="D13862"/>
      <c r="F13862" t="s">
        <v>29252</v>
      </c>
      <c r="G13862" t="s">
        <v>91</v>
      </c>
    </row>
    <row r="13863" spans="1:7" hidden="1" x14ac:dyDescent="0.25">
      <c r="A13863" t="s">
        <v>803</v>
      </c>
      <c r="B13863" t="s">
        <v>8</v>
      </c>
      <c r="D13863"/>
      <c r="F13863" t="s">
        <v>29153</v>
      </c>
      <c r="G13863" t="s">
        <v>4878</v>
      </c>
    </row>
    <row r="13864" spans="1:7" hidden="1" x14ac:dyDescent="0.25">
      <c r="A13864" t="s">
        <v>803</v>
      </c>
      <c r="B13864" t="s">
        <v>8</v>
      </c>
      <c r="D13864"/>
      <c r="F13864" t="s">
        <v>29156</v>
      </c>
      <c r="G13864" t="s">
        <v>4878</v>
      </c>
    </row>
    <row r="13865" spans="1:7" hidden="1" x14ac:dyDescent="0.25">
      <c r="A13865" t="s">
        <v>803</v>
      </c>
      <c r="B13865" t="s">
        <v>8</v>
      </c>
      <c r="D13865"/>
      <c r="F13865" t="s">
        <v>29159</v>
      </c>
      <c r="G13865" t="s">
        <v>4878</v>
      </c>
    </row>
    <row r="13866" spans="1:7" hidden="1" x14ac:dyDescent="0.25">
      <c r="A13866" t="s">
        <v>803</v>
      </c>
      <c r="B13866" t="s">
        <v>8</v>
      </c>
      <c r="D13866"/>
      <c r="F13866" t="s">
        <v>29162</v>
      </c>
      <c r="G13866" t="s">
        <v>4878</v>
      </c>
    </row>
    <row r="13867" spans="1:7" hidden="1" x14ac:dyDescent="0.25">
      <c r="A13867" t="s">
        <v>4</v>
      </c>
      <c r="B13867" t="s">
        <v>3229</v>
      </c>
      <c r="D13867"/>
      <c r="F13867" t="s">
        <v>29165</v>
      </c>
      <c r="G13867" t="s">
        <v>4860</v>
      </c>
    </row>
    <row r="13868" spans="1:7" hidden="1" x14ac:dyDescent="0.25">
      <c r="A13868" t="s">
        <v>4</v>
      </c>
      <c r="B13868" t="s">
        <v>3229</v>
      </c>
      <c r="D13868"/>
      <c r="F13868" t="s">
        <v>29168</v>
      </c>
      <c r="G13868" t="s">
        <v>4860</v>
      </c>
    </row>
    <row r="13869" spans="1:7" hidden="1" x14ac:dyDescent="0.25">
      <c r="A13869" t="s">
        <v>4</v>
      </c>
      <c r="B13869" t="s">
        <v>3229</v>
      </c>
      <c r="D13869"/>
      <c r="F13869" t="s">
        <v>29171</v>
      </c>
      <c r="G13869" t="s">
        <v>4860</v>
      </c>
    </row>
    <row r="13870" spans="1:7" hidden="1" x14ac:dyDescent="0.25">
      <c r="A13870" t="s">
        <v>4</v>
      </c>
      <c r="B13870" t="s">
        <v>3229</v>
      </c>
      <c r="D13870"/>
      <c r="F13870" t="s">
        <v>29174</v>
      </c>
      <c r="G13870" t="s">
        <v>4860</v>
      </c>
    </row>
    <row r="13871" spans="1:7" hidden="1" x14ac:dyDescent="0.25">
      <c r="A13871" t="s">
        <v>4</v>
      </c>
      <c r="B13871" t="s">
        <v>3229</v>
      </c>
      <c r="D13871"/>
      <c r="F13871" t="s">
        <v>29177</v>
      </c>
      <c r="G13871" t="s">
        <v>4860</v>
      </c>
    </row>
    <row r="13872" spans="1:7" hidden="1" x14ac:dyDescent="0.25">
      <c r="A13872" t="s">
        <v>4</v>
      </c>
      <c r="B13872" t="s">
        <v>29621</v>
      </c>
      <c r="D13872"/>
      <c r="F13872" t="s">
        <v>29180</v>
      </c>
      <c r="G13872" t="s">
        <v>4860</v>
      </c>
    </row>
    <row r="13873" spans="1:7" hidden="1" x14ac:dyDescent="0.25">
      <c r="A13873" t="s">
        <v>4</v>
      </c>
      <c r="B13873" t="s">
        <v>3229</v>
      </c>
      <c r="D13873"/>
      <c r="F13873" t="s">
        <v>29183</v>
      </c>
      <c r="G13873" t="s">
        <v>4860</v>
      </c>
    </row>
    <row r="13874" spans="1:7" hidden="1" x14ac:dyDescent="0.25">
      <c r="A13874" t="s">
        <v>4</v>
      </c>
      <c r="B13874" t="s">
        <v>3229</v>
      </c>
      <c r="D13874"/>
      <c r="F13874" t="s">
        <v>29186</v>
      </c>
      <c r="G13874" t="s">
        <v>4860</v>
      </c>
    </row>
    <row r="13875" spans="1:7" hidden="1" x14ac:dyDescent="0.25">
      <c r="A13875" t="s">
        <v>4</v>
      </c>
      <c r="B13875" t="s">
        <v>3229</v>
      </c>
      <c r="D13875"/>
      <c r="F13875" t="s">
        <v>29189</v>
      </c>
      <c r="G13875" t="s">
        <v>4860</v>
      </c>
    </row>
    <row r="13876" spans="1:7" hidden="1" x14ac:dyDescent="0.25">
      <c r="A13876" t="s">
        <v>4</v>
      </c>
      <c r="B13876" t="s">
        <v>3229</v>
      </c>
      <c r="D13876"/>
      <c r="F13876" t="s">
        <v>29192</v>
      </c>
      <c r="G13876" t="s">
        <v>4860</v>
      </c>
    </row>
    <row r="13877" spans="1:7" hidden="1" x14ac:dyDescent="0.25">
      <c r="A13877" t="s">
        <v>4</v>
      </c>
      <c r="B13877" t="s">
        <v>3229</v>
      </c>
      <c r="D13877"/>
      <c r="F13877" t="s">
        <v>29195</v>
      </c>
      <c r="G13877" t="s">
        <v>4860</v>
      </c>
    </row>
    <row r="13878" spans="1:7" hidden="1" x14ac:dyDescent="0.25">
      <c r="A13878" t="s">
        <v>4</v>
      </c>
      <c r="B13878" t="s">
        <v>3229</v>
      </c>
      <c r="D13878"/>
      <c r="F13878" t="s">
        <v>29198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D13879"/>
      <c r="F13879" t="s">
        <v>29201</v>
      </c>
      <c r="G13879" t="s">
        <v>4860</v>
      </c>
    </row>
    <row r="13880" spans="1:7" hidden="1" x14ac:dyDescent="0.25">
      <c r="A13880" t="s">
        <v>1212</v>
      </c>
      <c r="B13880" t="s">
        <v>28828</v>
      </c>
      <c r="C13880" t="s">
        <v>2287</v>
      </c>
      <c r="D13880"/>
      <c r="F13880" t="s">
        <v>29204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D13881"/>
      <c r="E13881" t="s">
        <v>29622</v>
      </c>
      <c r="F13881" t="s">
        <v>29207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D13882"/>
      <c r="E13882" t="s">
        <v>1140</v>
      </c>
      <c r="F13882" t="s">
        <v>29210</v>
      </c>
      <c r="G13882" t="s">
        <v>4860</v>
      </c>
    </row>
    <row r="13883" spans="1:7" hidden="1" x14ac:dyDescent="0.25">
      <c r="A13883" t="s">
        <v>4</v>
      </c>
      <c r="B13883" t="s">
        <v>8</v>
      </c>
      <c r="D13883"/>
      <c r="F13883" t="s">
        <v>29213</v>
      </c>
      <c r="G13883" t="s">
        <v>4860</v>
      </c>
    </row>
    <row r="13884" spans="1:7" hidden="1" x14ac:dyDescent="0.25">
      <c r="A13884" t="s">
        <v>4</v>
      </c>
      <c r="B13884" t="s">
        <v>3229</v>
      </c>
      <c r="D13884"/>
      <c r="F13884" t="s">
        <v>29216</v>
      </c>
      <c r="G13884" t="s">
        <v>4860</v>
      </c>
    </row>
    <row r="13885" spans="1:7" hidden="1" x14ac:dyDescent="0.25">
      <c r="A13885" t="s">
        <v>4</v>
      </c>
      <c r="B13885" t="s">
        <v>3229</v>
      </c>
      <c r="D13885"/>
      <c r="F13885" t="s">
        <v>29219</v>
      </c>
      <c r="G13885" t="s">
        <v>4860</v>
      </c>
    </row>
    <row r="13886" spans="1:7" hidden="1" x14ac:dyDescent="0.25">
      <c r="A13886" t="s">
        <v>4</v>
      </c>
      <c r="B13886" t="s">
        <v>15894</v>
      </c>
      <c r="D13886"/>
      <c r="F13886" t="s">
        <v>29222</v>
      </c>
      <c r="G13886" t="s">
        <v>4860</v>
      </c>
    </row>
    <row r="13887" spans="1:7" hidden="1" x14ac:dyDescent="0.25">
      <c r="A13887" t="s">
        <v>4</v>
      </c>
      <c r="B13887" t="s">
        <v>3229</v>
      </c>
      <c r="D13887"/>
      <c r="F13887" t="s">
        <v>29225</v>
      </c>
      <c r="G13887" t="s">
        <v>4860</v>
      </c>
    </row>
    <row r="13888" spans="1:7" hidden="1" x14ac:dyDescent="0.25">
      <c r="A13888" t="s">
        <v>4</v>
      </c>
      <c r="B13888" t="s">
        <v>8</v>
      </c>
      <c r="D13888"/>
      <c r="F13888" t="s">
        <v>29228</v>
      </c>
      <c r="G13888" t="s">
        <v>4860</v>
      </c>
    </row>
    <row r="13889" spans="1:7" hidden="1" x14ac:dyDescent="0.25">
      <c r="A13889" t="s">
        <v>4</v>
      </c>
      <c r="B13889" t="s">
        <v>3229</v>
      </c>
      <c r="D13889"/>
      <c r="F13889" t="s">
        <v>29549</v>
      </c>
      <c r="G13889" t="s">
        <v>467</v>
      </c>
    </row>
    <row r="13890" spans="1:7" hidden="1" x14ac:dyDescent="0.25">
      <c r="A13890" t="s">
        <v>4</v>
      </c>
      <c r="B13890" t="s">
        <v>3229</v>
      </c>
      <c r="D13890"/>
      <c r="F13890" t="s">
        <v>29552</v>
      </c>
      <c r="G13890" t="s">
        <v>467</v>
      </c>
    </row>
    <row r="13891" spans="1:7" hidden="1" x14ac:dyDescent="0.25">
      <c r="A13891" t="s">
        <v>4</v>
      </c>
      <c r="B13891" t="s">
        <v>3229</v>
      </c>
      <c r="D13891"/>
      <c r="F13891" t="s">
        <v>29555</v>
      </c>
      <c r="G13891" t="s">
        <v>467</v>
      </c>
    </row>
    <row r="13892" spans="1:7" hidden="1" x14ac:dyDescent="0.25">
      <c r="A13892" t="s">
        <v>4</v>
      </c>
      <c r="B13892" t="s">
        <v>3229</v>
      </c>
      <c r="D13892"/>
      <c r="F13892" t="s">
        <v>29558</v>
      </c>
      <c r="G13892" t="s">
        <v>467</v>
      </c>
    </row>
    <row r="13893" spans="1:7" hidden="1" x14ac:dyDescent="0.25">
      <c r="A13893" t="s">
        <v>803</v>
      </c>
      <c r="B13893" t="s">
        <v>8</v>
      </c>
      <c r="D13893"/>
      <c r="F13893" t="s">
        <v>29561</v>
      </c>
      <c r="G13893" t="s">
        <v>468</v>
      </c>
    </row>
    <row r="13894" spans="1:7" hidden="1" x14ac:dyDescent="0.25">
      <c r="A13894" t="s">
        <v>4</v>
      </c>
      <c r="B13894" t="s">
        <v>646</v>
      </c>
      <c r="D13894"/>
      <c r="F13894" t="s">
        <v>29564</v>
      </c>
      <c r="G13894" t="s">
        <v>468</v>
      </c>
    </row>
    <row r="13895" spans="1:7" hidden="1" x14ac:dyDescent="0.25">
      <c r="A13895" t="s">
        <v>4</v>
      </c>
      <c r="B13895" t="s">
        <v>260</v>
      </c>
      <c r="D13895"/>
      <c r="F13895" t="s">
        <v>29567</v>
      </c>
      <c r="G13895" t="s">
        <v>468</v>
      </c>
    </row>
    <row r="13896" spans="1:7" hidden="1" x14ac:dyDescent="0.25">
      <c r="A13896" t="s">
        <v>803</v>
      </c>
      <c r="B13896" t="s">
        <v>8</v>
      </c>
      <c r="D13896"/>
      <c r="F13896" t="s">
        <v>29570</v>
      </c>
      <c r="G13896" t="s">
        <v>468</v>
      </c>
    </row>
    <row r="13897" spans="1:7" hidden="1" x14ac:dyDescent="0.25">
      <c r="A13897" t="s">
        <v>4</v>
      </c>
      <c r="B13897" t="s">
        <v>646</v>
      </c>
      <c r="D13897"/>
      <c r="F13897" t="s">
        <v>29573</v>
      </c>
      <c r="G13897" t="s">
        <v>468</v>
      </c>
    </row>
    <row r="13898" spans="1:7" hidden="1" x14ac:dyDescent="0.25">
      <c r="A13898" t="s">
        <v>803</v>
      </c>
      <c r="B13898" t="s">
        <v>8</v>
      </c>
      <c r="D13898"/>
      <c r="F13898" t="s">
        <v>29592</v>
      </c>
      <c r="G13898" t="s">
        <v>29619</v>
      </c>
    </row>
    <row r="13899" spans="1:7" hidden="1" x14ac:dyDescent="0.25">
      <c r="A13899" t="s">
        <v>4</v>
      </c>
      <c r="B13899" t="s">
        <v>3240</v>
      </c>
      <c r="D13899"/>
      <c r="F13899" t="s">
        <v>29595</v>
      </c>
      <c r="G13899" t="s">
        <v>29619</v>
      </c>
    </row>
    <row r="13900" spans="1:7" hidden="1" x14ac:dyDescent="0.25">
      <c r="A13900" t="s">
        <v>4524</v>
      </c>
      <c r="B13900" t="s">
        <v>3240</v>
      </c>
      <c r="D13900"/>
      <c r="F13900" t="s">
        <v>29598</v>
      </c>
      <c r="G13900" t="s">
        <v>29619</v>
      </c>
    </row>
    <row r="13901" spans="1:7" hidden="1" x14ac:dyDescent="0.25">
      <c r="A13901" t="s">
        <v>4524</v>
      </c>
      <c r="B13901" t="s">
        <v>3240</v>
      </c>
      <c r="D13901"/>
      <c r="F13901" t="s">
        <v>29601</v>
      </c>
      <c r="G13901" t="s">
        <v>29619</v>
      </c>
    </row>
    <row r="13902" spans="1:7" hidden="1" x14ac:dyDescent="0.25">
      <c r="A13902" t="s">
        <v>4524</v>
      </c>
      <c r="B13902" t="s">
        <v>3240</v>
      </c>
      <c r="D13902"/>
      <c r="F13902" t="s">
        <v>29604</v>
      </c>
      <c r="G13902" t="s">
        <v>29619</v>
      </c>
    </row>
    <row r="13903" spans="1:7" hidden="1" x14ac:dyDescent="0.25">
      <c r="A13903" t="s">
        <v>4524</v>
      </c>
      <c r="B13903" t="s">
        <v>3240</v>
      </c>
      <c r="D13903"/>
      <c r="F13903" t="s">
        <v>29607</v>
      </c>
      <c r="G13903" t="s">
        <v>29619</v>
      </c>
    </row>
    <row r="13904" spans="1:7" hidden="1" x14ac:dyDescent="0.25">
      <c r="A13904" t="s">
        <v>4524</v>
      </c>
      <c r="B13904" t="s">
        <v>3240</v>
      </c>
      <c r="D13904"/>
      <c r="F13904" t="s">
        <v>29610</v>
      </c>
      <c r="G13904" t="s">
        <v>29619</v>
      </c>
    </row>
    <row r="13905" spans="1:7" hidden="1" x14ac:dyDescent="0.25">
      <c r="A13905" t="s">
        <v>4</v>
      </c>
      <c r="B13905" t="s">
        <v>3240</v>
      </c>
      <c r="D13905"/>
      <c r="F13905" t="s">
        <v>29613</v>
      </c>
      <c r="G13905" t="s">
        <v>29619</v>
      </c>
    </row>
    <row r="13906" spans="1:7" hidden="1" x14ac:dyDescent="0.25">
      <c r="A13906" t="s">
        <v>803</v>
      </c>
      <c r="B13906" t="s">
        <v>8</v>
      </c>
      <c r="D13906"/>
      <c r="F13906" t="s">
        <v>29616</v>
      </c>
      <c r="G13906" t="s">
        <v>29619</v>
      </c>
    </row>
    <row r="13907" spans="1:7" hidden="1" x14ac:dyDescent="0.25">
      <c r="A13907" t="s">
        <v>803</v>
      </c>
      <c r="B13907" t="s">
        <v>8</v>
      </c>
      <c r="D13907"/>
      <c r="F13907" t="s">
        <v>29576</v>
      </c>
      <c r="G13907" t="s">
        <v>470</v>
      </c>
    </row>
    <row r="13908" spans="1:7" hidden="1" x14ac:dyDescent="0.25">
      <c r="A13908" t="s">
        <v>2283</v>
      </c>
      <c r="B13908" t="s">
        <v>12992</v>
      </c>
      <c r="D13908"/>
      <c r="F13908" t="s">
        <v>29579</v>
      </c>
      <c r="G13908" t="s">
        <v>470</v>
      </c>
    </row>
    <row r="13909" spans="1:7" hidden="1" x14ac:dyDescent="0.25">
      <c r="A13909" t="s">
        <v>2283</v>
      </c>
      <c r="B13909" t="s">
        <v>12992</v>
      </c>
      <c r="D13909"/>
      <c r="F13909" t="s">
        <v>29582</v>
      </c>
      <c r="G13909" t="s">
        <v>470</v>
      </c>
    </row>
    <row r="13910" spans="1:7" hidden="1" x14ac:dyDescent="0.25">
      <c r="A13910" t="s">
        <v>803</v>
      </c>
      <c r="B13910" t="s">
        <v>8</v>
      </c>
      <c r="D13910"/>
      <c r="F13910" t="s">
        <v>29585</v>
      </c>
      <c r="G13910" t="s">
        <v>470</v>
      </c>
    </row>
    <row r="13911" spans="1:7" hidden="1" x14ac:dyDescent="0.25">
      <c r="A13911" t="s">
        <v>803</v>
      </c>
      <c r="B13911" t="s">
        <v>8</v>
      </c>
      <c r="D13911"/>
      <c r="F13911" t="s">
        <v>29588</v>
      </c>
      <c r="G13911" t="s">
        <v>470</v>
      </c>
    </row>
    <row r="13912" spans="1:7" hidden="1" x14ac:dyDescent="0.25">
      <c r="A13912" t="s">
        <v>3371</v>
      </c>
      <c r="B13912" t="s">
        <v>646</v>
      </c>
      <c r="D13912"/>
      <c r="F13912" t="s">
        <v>29327</v>
      </c>
      <c r="G13912" t="s">
        <v>4879</v>
      </c>
    </row>
    <row r="13913" spans="1:7" hidden="1" x14ac:dyDescent="0.25">
      <c r="A13913" t="s">
        <v>803</v>
      </c>
      <c r="B13913" t="s">
        <v>9</v>
      </c>
      <c r="D13913"/>
      <c r="F13913" t="s">
        <v>29330</v>
      </c>
      <c r="G13913" t="s">
        <v>4879</v>
      </c>
    </row>
    <row r="13914" spans="1:7" hidden="1" x14ac:dyDescent="0.25">
      <c r="A13914" t="s">
        <v>803</v>
      </c>
      <c r="B13914" t="s">
        <v>9</v>
      </c>
      <c r="D13914"/>
      <c r="F13914" t="s">
        <v>29333</v>
      </c>
      <c r="G13914" t="s">
        <v>4879</v>
      </c>
    </row>
    <row r="13915" spans="1:7" hidden="1" x14ac:dyDescent="0.25">
      <c r="A13915" t="s">
        <v>803</v>
      </c>
      <c r="B13915" t="s">
        <v>9</v>
      </c>
      <c r="D13915"/>
      <c r="F13915" t="s">
        <v>29336</v>
      </c>
      <c r="G13915" t="s">
        <v>4879</v>
      </c>
    </row>
    <row r="13916" spans="1:7" hidden="1" x14ac:dyDescent="0.25">
      <c r="A13916" t="s">
        <v>803</v>
      </c>
      <c r="B13916" t="s">
        <v>9</v>
      </c>
      <c r="D13916"/>
      <c r="F13916" t="s">
        <v>29339</v>
      </c>
      <c r="G13916" t="s">
        <v>4879</v>
      </c>
    </row>
    <row r="13917" spans="1:7" hidden="1" x14ac:dyDescent="0.25">
      <c r="A13917" t="s">
        <v>817</v>
      </c>
      <c r="B13917" t="s">
        <v>541</v>
      </c>
      <c r="D13917"/>
      <c r="F13917" t="s">
        <v>29342</v>
      </c>
      <c r="G13917" t="s">
        <v>4879</v>
      </c>
    </row>
    <row r="13918" spans="1:7" hidden="1" x14ac:dyDescent="0.25">
      <c r="A13918" t="s">
        <v>3371</v>
      </c>
      <c r="B13918" t="s">
        <v>646</v>
      </c>
      <c r="D13918"/>
      <c r="F13918" t="s">
        <v>29345</v>
      </c>
      <c r="G13918" t="s">
        <v>4879</v>
      </c>
    </row>
    <row r="13919" spans="1:7" hidden="1" x14ac:dyDescent="0.25">
      <c r="A13919" t="s">
        <v>4</v>
      </c>
      <c r="B13919" t="s">
        <v>260</v>
      </c>
      <c r="D13919"/>
      <c r="F13919" t="s">
        <v>29255</v>
      </c>
      <c r="G13919" t="s">
        <v>4880</v>
      </c>
    </row>
    <row r="13920" spans="1:7" hidden="1" x14ac:dyDescent="0.25">
      <c r="A13920" t="s">
        <v>4</v>
      </c>
      <c r="B13920" t="s">
        <v>260</v>
      </c>
      <c r="D13920"/>
      <c r="F13920" t="s">
        <v>29258</v>
      </c>
      <c r="G13920" t="s">
        <v>4880</v>
      </c>
    </row>
    <row r="13921" spans="1:7" hidden="1" x14ac:dyDescent="0.25">
      <c r="A13921" t="s">
        <v>6601</v>
      </c>
      <c r="B13921" t="s">
        <v>260</v>
      </c>
      <c r="D13921"/>
      <c r="F13921" t="s">
        <v>29261</v>
      </c>
      <c r="G13921" t="s">
        <v>4880</v>
      </c>
    </row>
    <row r="13922" spans="1:7" hidden="1" x14ac:dyDescent="0.25">
      <c r="A13922" t="s">
        <v>3371</v>
      </c>
      <c r="B13922" t="s">
        <v>3372</v>
      </c>
      <c r="D13922"/>
      <c r="F13922" t="s">
        <v>29264</v>
      </c>
      <c r="G13922" t="s">
        <v>4880</v>
      </c>
    </row>
    <row r="13923" spans="1:7" hidden="1" x14ac:dyDescent="0.25">
      <c r="A13923" t="s">
        <v>3371</v>
      </c>
      <c r="B13923" t="s">
        <v>3372</v>
      </c>
      <c r="D13923"/>
      <c r="F13923" t="s">
        <v>29267</v>
      </c>
      <c r="G13923" t="s">
        <v>4880</v>
      </c>
    </row>
    <row r="13924" spans="1:7" hidden="1" x14ac:dyDescent="0.25">
      <c r="A13924" t="s">
        <v>817</v>
      </c>
      <c r="B13924" t="s">
        <v>358</v>
      </c>
      <c r="D13924"/>
      <c r="F13924" t="s">
        <v>29270</v>
      </c>
      <c r="G13924" t="s">
        <v>4880</v>
      </c>
    </row>
    <row r="13925" spans="1:7" hidden="1" x14ac:dyDescent="0.25">
      <c r="A13925" t="s">
        <v>3371</v>
      </c>
      <c r="B13925" t="s">
        <v>3372</v>
      </c>
      <c r="D13925"/>
      <c r="F13925" t="s">
        <v>29273</v>
      </c>
      <c r="G13925" t="s">
        <v>4880</v>
      </c>
    </row>
    <row r="13926" spans="1:7" hidden="1" x14ac:dyDescent="0.25">
      <c r="A13926" t="s">
        <v>4</v>
      </c>
      <c r="B13926" t="s">
        <v>9</v>
      </c>
      <c r="D13926"/>
      <c r="F13926" t="s">
        <v>29276</v>
      </c>
      <c r="G13926" t="s">
        <v>4880</v>
      </c>
    </row>
    <row r="13927" spans="1:7" hidden="1" x14ac:dyDescent="0.25">
      <c r="A13927" t="s">
        <v>3371</v>
      </c>
      <c r="B13927" t="s">
        <v>3372</v>
      </c>
      <c r="D13927"/>
      <c r="F13927" t="s">
        <v>29279</v>
      </c>
      <c r="G13927" t="s">
        <v>4880</v>
      </c>
    </row>
    <row r="13928" spans="1:7" hidden="1" x14ac:dyDescent="0.25">
      <c r="A13928" t="s">
        <v>817</v>
      </c>
      <c r="B13928" t="s">
        <v>358</v>
      </c>
      <c r="D13928"/>
      <c r="F13928" t="s">
        <v>29282</v>
      </c>
      <c r="G13928" t="s">
        <v>4880</v>
      </c>
    </row>
    <row r="13929" spans="1:7" hidden="1" x14ac:dyDescent="0.25">
      <c r="A13929" t="s">
        <v>3371</v>
      </c>
      <c r="B13929" t="s">
        <v>260</v>
      </c>
      <c r="D13929"/>
      <c r="F13929" t="s">
        <v>29285</v>
      </c>
      <c r="G13929" t="s">
        <v>4880</v>
      </c>
    </row>
    <row r="13930" spans="1:7" hidden="1" x14ac:dyDescent="0.25">
      <c r="A13930" t="s">
        <v>817</v>
      </c>
      <c r="B13930" t="s">
        <v>358</v>
      </c>
      <c r="D13930"/>
      <c r="F13930" t="s">
        <v>29288</v>
      </c>
      <c r="G13930" t="s">
        <v>4880</v>
      </c>
    </row>
    <row r="13931" spans="1:7" hidden="1" x14ac:dyDescent="0.25">
      <c r="A13931" t="s">
        <v>3371</v>
      </c>
      <c r="B13931" t="s">
        <v>260</v>
      </c>
      <c r="D13931"/>
      <c r="F13931" t="s">
        <v>29291</v>
      </c>
      <c r="G13931" t="s">
        <v>4880</v>
      </c>
    </row>
    <row r="13932" spans="1:7" hidden="1" x14ac:dyDescent="0.25">
      <c r="A13932" t="s">
        <v>817</v>
      </c>
      <c r="B13932" t="s">
        <v>358</v>
      </c>
      <c r="D13932"/>
      <c r="F13932" t="s">
        <v>29294</v>
      </c>
      <c r="G13932" t="s">
        <v>4880</v>
      </c>
    </row>
    <row r="13933" spans="1:7" hidden="1" x14ac:dyDescent="0.25">
      <c r="A13933" t="s">
        <v>817</v>
      </c>
      <c r="B13933" t="s">
        <v>358</v>
      </c>
      <c r="D13933"/>
      <c r="F13933" t="s">
        <v>29297</v>
      </c>
      <c r="G13933" t="s">
        <v>4880</v>
      </c>
    </row>
    <row r="13934" spans="1:7" hidden="1" x14ac:dyDescent="0.25">
      <c r="A13934" t="s">
        <v>4</v>
      </c>
      <c r="B13934" t="s">
        <v>9</v>
      </c>
      <c r="D13934"/>
      <c r="F13934" t="s">
        <v>29300</v>
      </c>
      <c r="G13934" t="s">
        <v>4880</v>
      </c>
    </row>
    <row r="13935" spans="1:7" hidden="1" x14ac:dyDescent="0.25">
      <c r="A13935" t="s">
        <v>817</v>
      </c>
      <c r="B13935" t="s">
        <v>358</v>
      </c>
      <c r="D13935"/>
      <c r="F13935" t="s">
        <v>29303</v>
      </c>
      <c r="G13935" t="s">
        <v>4880</v>
      </c>
    </row>
    <row r="13936" spans="1:7" hidden="1" x14ac:dyDescent="0.25">
      <c r="A13936" t="s">
        <v>3371</v>
      </c>
      <c r="B13936" t="s">
        <v>3372</v>
      </c>
      <c r="D13936"/>
      <c r="F13936" t="s">
        <v>29306</v>
      </c>
      <c r="G13936" t="s">
        <v>4880</v>
      </c>
    </row>
    <row r="13937" spans="1:7" hidden="1" x14ac:dyDescent="0.25">
      <c r="A13937" t="s">
        <v>3371</v>
      </c>
      <c r="B13937" t="s">
        <v>3372</v>
      </c>
      <c r="D13937"/>
      <c r="F13937" t="s">
        <v>29309</v>
      </c>
      <c r="G13937" t="s">
        <v>4880</v>
      </c>
    </row>
    <row r="13938" spans="1:7" hidden="1" x14ac:dyDescent="0.25">
      <c r="A13938" t="s">
        <v>817</v>
      </c>
      <c r="B13938" t="s">
        <v>358</v>
      </c>
      <c r="D13938"/>
      <c r="F13938" t="s">
        <v>29312</v>
      </c>
      <c r="G13938" t="s">
        <v>4880</v>
      </c>
    </row>
    <row r="13939" spans="1:7" hidden="1" x14ac:dyDescent="0.25">
      <c r="A13939" t="s">
        <v>3371</v>
      </c>
      <c r="B13939" t="s">
        <v>3372</v>
      </c>
      <c r="D13939"/>
      <c r="F13939" t="s">
        <v>29315</v>
      </c>
      <c r="G13939" t="s">
        <v>4880</v>
      </c>
    </row>
    <row r="13940" spans="1:7" hidden="1" x14ac:dyDescent="0.25">
      <c r="A13940" t="s">
        <v>817</v>
      </c>
      <c r="B13940" t="s">
        <v>358</v>
      </c>
      <c r="D13940"/>
      <c r="F13940" t="s">
        <v>29318</v>
      </c>
      <c r="G13940" t="s">
        <v>4880</v>
      </c>
    </row>
    <row r="13941" spans="1:7" hidden="1" x14ac:dyDescent="0.25">
      <c r="A13941" t="s">
        <v>3371</v>
      </c>
      <c r="B13941" t="s">
        <v>3372</v>
      </c>
      <c r="D13941"/>
      <c r="F13941" t="s">
        <v>29321</v>
      </c>
      <c r="G13941" t="s">
        <v>4880</v>
      </c>
    </row>
    <row r="13942" spans="1:7" hidden="1" x14ac:dyDescent="0.25">
      <c r="A13942" t="s">
        <v>817</v>
      </c>
      <c r="B13942" t="s">
        <v>358</v>
      </c>
      <c r="D13942"/>
      <c r="F13942" t="s">
        <v>29324</v>
      </c>
      <c r="G13942" t="s">
        <v>4880</v>
      </c>
    </row>
    <row r="13943" spans="1:7" hidden="1" x14ac:dyDescent="0.25">
      <c r="A13943" t="s">
        <v>4</v>
      </c>
      <c r="B13943" t="s">
        <v>260</v>
      </c>
      <c r="D13943"/>
      <c r="F13943" t="s">
        <v>29375</v>
      </c>
      <c r="G13943" t="s">
        <v>4881</v>
      </c>
    </row>
    <row r="13944" spans="1:7" hidden="1" x14ac:dyDescent="0.25">
      <c r="A13944" t="s">
        <v>4</v>
      </c>
      <c r="B13944" t="s">
        <v>70</v>
      </c>
      <c r="D13944"/>
      <c r="F13944" t="s">
        <v>29378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D13945"/>
      <c r="E13945" t="s">
        <v>4881</v>
      </c>
      <c r="F13945" t="s">
        <v>29381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D13946"/>
      <c r="E13946" t="s">
        <v>1140</v>
      </c>
      <c r="F13946" t="s">
        <v>29384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D13947"/>
      <c r="E13947" t="s">
        <v>1140</v>
      </c>
      <c r="F13947" t="s">
        <v>29387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D13948"/>
      <c r="E13948" t="s">
        <v>1140</v>
      </c>
      <c r="F13948" t="s">
        <v>29390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D13949"/>
      <c r="F13949" t="s">
        <v>29393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D13950"/>
      <c r="E13950" t="s">
        <v>1140</v>
      </c>
      <c r="F13950" t="s">
        <v>29396</v>
      </c>
      <c r="G13950" t="s">
        <v>4881</v>
      </c>
    </row>
    <row r="13951" spans="1:7" hidden="1" x14ac:dyDescent="0.25">
      <c r="A13951" t="s">
        <v>29623</v>
      </c>
      <c r="B13951" t="s">
        <v>70</v>
      </c>
      <c r="C13951" t="s">
        <v>58</v>
      </c>
      <c r="D13951"/>
      <c r="F13951" t="s">
        <v>29399</v>
      </c>
      <c r="G13951" t="s">
        <v>4881</v>
      </c>
    </row>
    <row r="13952" spans="1:7" hidden="1" x14ac:dyDescent="0.25">
      <c r="A13952" t="s">
        <v>26064</v>
      </c>
      <c r="B13952" t="s">
        <v>70</v>
      </c>
      <c r="C13952" t="s">
        <v>58</v>
      </c>
      <c r="D13952"/>
      <c r="F13952" t="s">
        <v>29402</v>
      </c>
      <c r="G13952" t="s">
        <v>4881</v>
      </c>
    </row>
    <row r="13953" spans="1:7" hidden="1" x14ac:dyDescent="0.25">
      <c r="A13953" t="s">
        <v>803</v>
      </c>
      <c r="B13953" t="s">
        <v>8</v>
      </c>
      <c r="D13953"/>
      <c r="F13953" t="s">
        <v>29405</v>
      </c>
      <c r="G13953" t="s">
        <v>4881</v>
      </c>
    </row>
    <row r="13954" spans="1:7" hidden="1" x14ac:dyDescent="0.25">
      <c r="A13954" t="s">
        <v>4</v>
      </c>
      <c r="B13954" t="s">
        <v>12992</v>
      </c>
      <c r="D13954"/>
      <c r="F13954" t="s">
        <v>29408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D13955"/>
      <c r="F13955" t="s">
        <v>29411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D13956"/>
      <c r="E13956" t="s">
        <v>1140</v>
      </c>
      <c r="F13956" t="s">
        <v>29414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30486</v>
      </c>
      <c r="D13957"/>
      <c r="F13957" t="s">
        <v>29417</v>
      </c>
      <c r="G13957" t="s">
        <v>4881</v>
      </c>
    </row>
    <row r="13958" spans="1:7" hidden="1" x14ac:dyDescent="0.25">
      <c r="A13958" t="s">
        <v>803</v>
      </c>
      <c r="B13958" t="s">
        <v>8</v>
      </c>
      <c r="D13958"/>
      <c r="F13958" t="s">
        <v>29420</v>
      </c>
      <c r="G13958" t="s">
        <v>4881</v>
      </c>
    </row>
    <row r="13959" spans="1:7" hidden="1" x14ac:dyDescent="0.25">
      <c r="A13959" t="s">
        <v>803</v>
      </c>
      <c r="B13959" t="s">
        <v>8</v>
      </c>
      <c r="D13959"/>
      <c r="F13959" t="s">
        <v>29423</v>
      </c>
      <c r="G13959" t="s">
        <v>4881</v>
      </c>
    </row>
    <row r="13960" spans="1:7" hidden="1" x14ac:dyDescent="0.25">
      <c r="A13960" t="s">
        <v>803</v>
      </c>
      <c r="B13960" t="s">
        <v>8</v>
      </c>
      <c r="D13960"/>
      <c r="F13960" t="s">
        <v>29426</v>
      </c>
      <c r="G13960" t="s">
        <v>4881</v>
      </c>
    </row>
    <row r="13961" spans="1:7" hidden="1" x14ac:dyDescent="0.25">
      <c r="A13961" t="s">
        <v>3371</v>
      </c>
      <c r="B13961" t="s">
        <v>646</v>
      </c>
      <c r="D13961"/>
      <c r="F13961" t="s">
        <v>29429</v>
      </c>
      <c r="G13961" t="s">
        <v>4881</v>
      </c>
    </row>
    <row r="13962" spans="1:7" hidden="1" x14ac:dyDescent="0.25">
      <c r="A13962" t="s">
        <v>803</v>
      </c>
      <c r="B13962" t="s">
        <v>8</v>
      </c>
      <c r="D13962"/>
      <c r="F13962" t="s">
        <v>29348</v>
      </c>
      <c r="G13962" t="s">
        <v>4882</v>
      </c>
    </row>
    <row r="13963" spans="1:7" hidden="1" x14ac:dyDescent="0.25">
      <c r="A13963" t="s">
        <v>803</v>
      </c>
      <c r="B13963" t="s">
        <v>8</v>
      </c>
      <c r="D13963"/>
      <c r="F13963" t="s">
        <v>29351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D13964"/>
      <c r="E13964" t="s">
        <v>4882</v>
      </c>
      <c r="F13964" t="s">
        <v>29354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D13965"/>
      <c r="E13965" t="s">
        <v>1140</v>
      </c>
      <c r="F13965" t="s">
        <v>29357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D13966"/>
      <c r="E13966" t="s">
        <v>1140</v>
      </c>
      <c r="F13966" t="s">
        <v>29360</v>
      </c>
      <c r="G13966" t="s">
        <v>4882</v>
      </c>
    </row>
    <row r="13967" spans="1:7" hidden="1" x14ac:dyDescent="0.25">
      <c r="A13967" t="s">
        <v>803</v>
      </c>
      <c r="B13967" t="s">
        <v>8</v>
      </c>
      <c r="D13967"/>
      <c r="F13967" t="s">
        <v>29363</v>
      </c>
      <c r="G13967" t="s">
        <v>4882</v>
      </c>
    </row>
    <row r="13968" spans="1:7" hidden="1" x14ac:dyDescent="0.25">
      <c r="A13968" t="s">
        <v>803</v>
      </c>
      <c r="B13968" t="s">
        <v>8</v>
      </c>
      <c r="D13968"/>
      <c r="F13968" t="s">
        <v>29366</v>
      </c>
      <c r="G13968" t="s">
        <v>4882</v>
      </c>
    </row>
    <row r="13969" spans="1:7" hidden="1" x14ac:dyDescent="0.25">
      <c r="A13969" t="s">
        <v>803</v>
      </c>
      <c r="B13969" t="s">
        <v>8</v>
      </c>
      <c r="D13969"/>
      <c r="F13969" t="s">
        <v>29369</v>
      </c>
      <c r="G13969" t="s">
        <v>4882</v>
      </c>
    </row>
    <row r="13970" spans="1:7" hidden="1" x14ac:dyDescent="0.25">
      <c r="A13970" t="s">
        <v>803</v>
      </c>
      <c r="B13970" t="s">
        <v>8</v>
      </c>
      <c r="D13970"/>
      <c r="F13970" t="s">
        <v>29372</v>
      </c>
      <c r="G13970" t="s">
        <v>4882</v>
      </c>
    </row>
    <row r="13971" spans="1:7" hidden="1" x14ac:dyDescent="0.25">
      <c r="A13971" t="s">
        <v>803</v>
      </c>
      <c r="B13971" t="s">
        <v>8</v>
      </c>
      <c r="D13971"/>
      <c r="F13971" t="s">
        <v>29432</v>
      </c>
      <c r="G13971" t="s">
        <v>773</v>
      </c>
    </row>
    <row r="13972" spans="1:7" hidden="1" x14ac:dyDescent="0.25">
      <c r="A13972" t="s">
        <v>803</v>
      </c>
      <c r="B13972" t="s">
        <v>8</v>
      </c>
      <c r="D13972"/>
      <c r="F13972" t="s">
        <v>29435</v>
      </c>
      <c r="G13972" t="s">
        <v>773</v>
      </c>
    </row>
    <row r="13973" spans="1:7" hidden="1" x14ac:dyDescent="0.25">
      <c r="A13973" t="s">
        <v>4</v>
      </c>
      <c r="B13973" t="s">
        <v>646</v>
      </c>
      <c r="D13973"/>
      <c r="F13973" t="s">
        <v>29438</v>
      </c>
      <c r="G13973" t="s">
        <v>773</v>
      </c>
    </row>
    <row r="13974" spans="1:7" hidden="1" x14ac:dyDescent="0.25">
      <c r="A13974" t="s">
        <v>4</v>
      </c>
      <c r="B13974" t="s">
        <v>29625</v>
      </c>
      <c r="D13974"/>
      <c r="F13974" t="s">
        <v>29441</v>
      </c>
      <c r="G13974" t="s">
        <v>773</v>
      </c>
    </row>
    <row r="13975" spans="1:7" hidden="1" x14ac:dyDescent="0.25">
      <c r="A13975" t="s">
        <v>115</v>
      </c>
      <c r="B13975" t="s">
        <v>12992</v>
      </c>
      <c r="D13975"/>
      <c r="F13975" t="s">
        <v>29444</v>
      </c>
      <c r="G13975" t="s">
        <v>796</v>
      </c>
    </row>
    <row r="13976" spans="1:7" hidden="1" x14ac:dyDescent="0.25">
      <c r="A13976" t="s">
        <v>803</v>
      </c>
      <c r="B13976" t="s">
        <v>8</v>
      </c>
      <c r="D13976"/>
      <c r="F13976" t="s">
        <v>29447</v>
      </c>
      <c r="G13976" t="s">
        <v>796</v>
      </c>
    </row>
    <row r="13977" spans="1:7" hidden="1" x14ac:dyDescent="0.25">
      <c r="A13977" t="s">
        <v>803</v>
      </c>
      <c r="B13977" t="s">
        <v>8</v>
      </c>
      <c r="D13977"/>
      <c r="F13977" t="s">
        <v>29450</v>
      </c>
      <c r="G13977" t="s">
        <v>796</v>
      </c>
    </row>
    <row r="13978" spans="1:7" hidden="1" x14ac:dyDescent="0.25">
      <c r="A13978" t="s">
        <v>803</v>
      </c>
      <c r="B13978" t="s">
        <v>8</v>
      </c>
      <c r="D13978"/>
      <c r="F13978" t="s">
        <v>29453</v>
      </c>
      <c r="G13978" t="s">
        <v>4526</v>
      </c>
    </row>
    <row r="13979" spans="1:7" hidden="1" x14ac:dyDescent="0.25">
      <c r="A13979" t="s">
        <v>803</v>
      </c>
      <c r="B13979" t="s">
        <v>8</v>
      </c>
      <c r="D13979"/>
      <c r="F13979" t="s">
        <v>29456</v>
      </c>
      <c r="G13979" t="s">
        <v>4526</v>
      </c>
    </row>
    <row r="13980" spans="1:7" hidden="1" x14ac:dyDescent="0.25">
      <c r="A13980" t="s">
        <v>4</v>
      </c>
      <c r="B13980" t="s">
        <v>646</v>
      </c>
      <c r="D13980"/>
      <c r="F13980" t="s">
        <v>29459</v>
      </c>
      <c r="G13980" t="s">
        <v>4526</v>
      </c>
    </row>
    <row r="13981" spans="1:7" hidden="1" x14ac:dyDescent="0.25">
      <c r="A13981" t="s">
        <v>4</v>
      </c>
      <c r="B13981" t="s">
        <v>646</v>
      </c>
      <c r="D13981"/>
      <c r="F13981" t="s">
        <v>29462</v>
      </c>
      <c r="G13981" t="s">
        <v>4526</v>
      </c>
    </row>
    <row r="13982" spans="1:7" hidden="1" x14ac:dyDescent="0.25">
      <c r="A13982" t="s">
        <v>803</v>
      </c>
      <c r="B13982" t="s">
        <v>8</v>
      </c>
      <c r="D13982"/>
      <c r="F13982" t="s">
        <v>29465</v>
      </c>
      <c r="G13982" t="s">
        <v>4526</v>
      </c>
    </row>
    <row r="13983" spans="1:7" hidden="1" x14ac:dyDescent="0.25">
      <c r="A13983" t="s">
        <v>803</v>
      </c>
      <c r="B13983" t="s">
        <v>8</v>
      </c>
      <c r="D13983"/>
      <c r="F13983" t="s">
        <v>29468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D13984"/>
      <c r="F13984" t="s">
        <v>29471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D13985"/>
      <c r="F13985" t="s">
        <v>29474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D13986"/>
      <c r="F13986" t="s">
        <v>29477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D13987"/>
      <c r="F13987" t="s">
        <v>29480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D13988"/>
      <c r="F13988" t="s">
        <v>29483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D13989"/>
      <c r="F13989" t="s">
        <v>29486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D13990"/>
      <c r="F13990" t="s">
        <v>29489</v>
      </c>
      <c r="G13990" t="s">
        <v>4867</v>
      </c>
    </row>
    <row r="13991" spans="1:7" hidden="1" x14ac:dyDescent="0.25">
      <c r="A13991" t="s">
        <v>4</v>
      </c>
      <c r="B13991" t="s">
        <v>70</v>
      </c>
      <c r="D13991"/>
      <c r="F13991" t="s">
        <v>29492</v>
      </c>
      <c r="G13991" t="s">
        <v>4867</v>
      </c>
    </row>
    <row r="13992" spans="1:7" hidden="1" x14ac:dyDescent="0.25">
      <c r="A13992" t="s">
        <v>803</v>
      </c>
      <c r="B13992" t="s">
        <v>8</v>
      </c>
      <c r="D13992"/>
      <c r="F13992" t="s">
        <v>29495</v>
      </c>
      <c r="G13992" t="s">
        <v>4867</v>
      </c>
    </row>
    <row r="13993" spans="1:7" hidden="1" x14ac:dyDescent="0.25">
      <c r="A13993" t="s">
        <v>803</v>
      </c>
      <c r="B13993" t="s">
        <v>8</v>
      </c>
      <c r="D13993"/>
      <c r="F13993" t="s">
        <v>29498</v>
      </c>
      <c r="G13993" t="s">
        <v>4867</v>
      </c>
    </row>
    <row r="13994" spans="1:7" hidden="1" x14ac:dyDescent="0.25">
      <c r="A13994" t="s">
        <v>803</v>
      </c>
      <c r="B13994" t="s">
        <v>4869</v>
      </c>
      <c r="D13994"/>
      <c r="F13994" t="s">
        <v>29501</v>
      </c>
      <c r="G13994" t="s">
        <v>4868</v>
      </c>
    </row>
    <row r="13995" spans="1:7" hidden="1" x14ac:dyDescent="0.25">
      <c r="A13995" t="s">
        <v>803</v>
      </c>
      <c r="B13995" t="s">
        <v>4869</v>
      </c>
      <c r="D13995"/>
      <c r="F13995" t="s">
        <v>29504</v>
      </c>
      <c r="G13995" t="s">
        <v>4868</v>
      </c>
    </row>
    <row r="13996" spans="1:7" hidden="1" x14ac:dyDescent="0.25">
      <c r="A13996" t="s">
        <v>4</v>
      </c>
      <c r="B13996" t="s">
        <v>646</v>
      </c>
      <c r="D13996"/>
      <c r="F13996" t="s">
        <v>29507</v>
      </c>
      <c r="G13996" t="s">
        <v>4868</v>
      </c>
    </row>
    <row r="13997" spans="1:7" x14ac:dyDescent="0.25">
      <c r="A13997" t="s">
        <v>115</v>
      </c>
      <c r="B13997" t="s">
        <v>22568</v>
      </c>
      <c r="C13997" t="s">
        <v>51</v>
      </c>
      <c r="F13997" t="s">
        <v>29510</v>
      </c>
      <c r="G13997" t="s">
        <v>4871</v>
      </c>
    </row>
    <row r="13998" spans="1:7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29513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29516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29519</v>
      </c>
      <c r="G14000" t="s">
        <v>4871</v>
      </c>
    </row>
    <row r="14001" spans="1:7" x14ac:dyDescent="0.25">
      <c r="A14001" t="s">
        <v>115</v>
      </c>
      <c r="B14001" t="s">
        <v>22568</v>
      </c>
      <c r="C14001" t="s">
        <v>51</v>
      </c>
      <c r="F14001" t="s">
        <v>29522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29525</v>
      </c>
      <c r="G14002" t="s">
        <v>4871</v>
      </c>
    </row>
    <row r="14003" spans="1:7" x14ac:dyDescent="0.25">
      <c r="A14003" t="s">
        <v>162</v>
      </c>
      <c r="B14003" t="s">
        <v>22568</v>
      </c>
      <c r="C14003" t="s">
        <v>28836</v>
      </c>
      <c r="E14003" t="s">
        <v>28845</v>
      </c>
      <c r="F14003" t="s">
        <v>29528</v>
      </c>
      <c r="G14003" t="s">
        <v>4871</v>
      </c>
    </row>
    <row r="14004" spans="1:7" x14ac:dyDescent="0.25">
      <c r="A14004" t="s">
        <v>115</v>
      </c>
      <c r="B14004" t="s">
        <v>22568</v>
      </c>
      <c r="C14004" t="s">
        <v>28836</v>
      </c>
      <c r="F14004" t="s">
        <v>29531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29534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29537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29540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29543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29546</v>
      </c>
      <c r="G14009" t="s">
        <v>4871</v>
      </c>
    </row>
    <row r="14010" spans="1:7" hidden="1" x14ac:dyDescent="0.25">
      <c r="A14010" t="s">
        <v>803</v>
      </c>
      <c r="B14010" t="s">
        <v>8</v>
      </c>
      <c r="D14010"/>
      <c r="F14010" t="s">
        <v>29626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28836</v>
      </c>
      <c r="D14011"/>
      <c r="F14011" t="s">
        <v>29650</v>
      </c>
      <c r="G14011" t="s">
        <v>91</v>
      </c>
    </row>
    <row r="14012" spans="1:7" hidden="1" x14ac:dyDescent="0.25">
      <c r="A14012" t="s">
        <v>803</v>
      </c>
      <c r="B14012" t="s">
        <v>8</v>
      </c>
      <c r="D14012"/>
      <c r="F14012" t="s">
        <v>29653</v>
      </c>
      <c r="G14012" t="s">
        <v>91</v>
      </c>
    </row>
    <row r="14013" spans="1:7" hidden="1" x14ac:dyDescent="0.25">
      <c r="A14013" t="s">
        <v>803</v>
      </c>
      <c r="B14013" t="s">
        <v>8</v>
      </c>
      <c r="D14013"/>
      <c r="F14013" t="s">
        <v>29656</v>
      </c>
      <c r="G14013" t="s">
        <v>91</v>
      </c>
    </row>
    <row r="14014" spans="1:7" hidden="1" x14ac:dyDescent="0.25">
      <c r="A14014" t="s">
        <v>803</v>
      </c>
      <c r="B14014" t="s">
        <v>8</v>
      </c>
      <c r="D14014"/>
      <c r="F14014" t="s">
        <v>29659</v>
      </c>
      <c r="G14014" t="s">
        <v>91</v>
      </c>
    </row>
    <row r="14015" spans="1:7" hidden="1" x14ac:dyDescent="0.25">
      <c r="A14015" t="s">
        <v>803</v>
      </c>
      <c r="B14015" t="s">
        <v>8</v>
      </c>
      <c r="D14015"/>
      <c r="F14015" t="s">
        <v>29662</v>
      </c>
      <c r="G14015" t="s">
        <v>91</v>
      </c>
    </row>
    <row r="14016" spans="1:7" hidden="1" x14ac:dyDescent="0.25">
      <c r="A14016" t="s">
        <v>803</v>
      </c>
      <c r="B14016" t="s">
        <v>8</v>
      </c>
      <c r="D14016"/>
      <c r="F14016" t="s">
        <v>29665</v>
      </c>
      <c r="G14016" t="s">
        <v>91</v>
      </c>
    </row>
    <row r="14017" spans="1:7" hidden="1" x14ac:dyDescent="0.25">
      <c r="A14017" t="s">
        <v>803</v>
      </c>
      <c r="B14017" t="s">
        <v>8</v>
      </c>
      <c r="D14017"/>
      <c r="F14017" t="s">
        <v>29629</v>
      </c>
      <c r="G14017" t="s">
        <v>4878</v>
      </c>
    </row>
    <row r="14018" spans="1:7" hidden="1" x14ac:dyDescent="0.25">
      <c r="A14018" t="s">
        <v>803</v>
      </c>
      <c r="B14018" t="s">
        <v>8</v>
      </c>
      <c r="D14018"/>
      <c r="F14018" t="s">
        <v>29632</v>
      </c>
      <c r="G14018" t="s">
        <v>4878</v>
      </c>
    </row>
    <row r="14019" spans="1:7" hidden="1" x14ac:dyDescent="0.25">
      <c r="A14019" t="s">
        <v>803</v>
      </c>
      <c r="B14019" t="s">
        <v>8</v>
      </c>
      <c r="D14019"/>
      <c r="F14019" t="s">
        <v>29635</v>
      </c>
      <c r="G14019" t="s">
        <v>4878</v>
      </c>
    </row>
    <row r="14020" spans="1:7" hidden="1" x14ac:dyDescent="0.25">
      <c r="A14020" t="s">
        <v>4</v>
      </c>
      <c r="B14020" t="s">
        <v>3229</v>
      </c>
      <c r="D14020"/>
      <c r="F14020" t="s">
        <v>29668</v>
      </c>
      <c r="G14020" t="s">
        <v>4860</v>
      </c>
    </row>
    <row r="14021" spans="1:7" hidden="1" x14ac:dyDescent="0.25">
      <c r="A14021" t="s">
        <v>4</v>
      </c>
      <c r="B14021" t="s">
        <v>15894</v>
      </c>
      <c r="D14021"/>
      <c r="F14021" t="s">
        <v>29671</v>
      </c>
      <c r="G14021" t="s">
        <v>4860</v>
      </c>
    </row>
    <row r="14022" spans="1:7" hidden="1" x14ac:dyDescent="0.25">
      <c r="A14022" t="s">
        <v>4</v>
      </c>
      <c r="B14022" t="s">
        <v>3229</v>
      </c>
      <c r="D14022"/>
      <c r="F14022" t="s">
        <v>29674</v>
      </c>
      <c r="G14022" t="s">
        <v>4860</v>
      </c>
    </row>
    <row r="14023" spans="1:7" hidden="1" x14ac:dyDescent="0.25">
      <c r="A14023" t="s">
        <v>4</v>
      </c>
      <c r="B14023" t="s">
        <v>15894</v>
      </c>
      <c r="D14023"/>
      <c r="F14023" t="s">
        <v>29677</v>
      </c>
      <c r="G14023" t="s">
        <v>4860</v>
      </c>
    </row>
    <row r="14024" spans="1:7" hidden="1" x14ac:dyDescent="0.25">
      <c r="A14024" t="s">
        <v>803</v>
      </c>
      <c r="B14024" t="s">
        <v>8</v>
      </c>
      <c r="D14024"/>
      <c r="F14024" t="s">
        <v>29680</v>
      </c>
      <c r="G14024" t="s">
        <v>4860</v>
      </c>
    </row>
    <row r="14025" spans="1:7" hidden="1" x14ac:dyDescent="0.25">
      <c r="A14025" t="s">
        <v>803</v>
      </c>
      <c r="B14025" t="s">
        <v>8</v>
      </c>
      <c r="D14025"/>
      <c r="F14025" t="s">
        <v>29683</v>
      </c>
      <c r="G14025" t="s">
        <v>4860</v>
      </c>
    </row>
    <row r="14026" spans="1:7" hidden="1" x14ac:dyDescent="0.25">
      <c r="A14026" t="s">
        <v>4</v>
      </c>
      <c r="B14026" t="s">
        <v>3229</v>
      </c>
      <c r="D14026"/>
      <c r="F14026" t="s">
        <v>29638</v>
      </c>
      <c r="G14026" t="s">
        <v>467</v>
      </c>
    </row>
    <row r="14027" spans="1:7" hidden="1" x14ac:dyDescent="0.25">
      <c r="A14027" t="s">
        <v>4</v>
      </c>
      <c r="B14027" t="s">
        <v>3229</v>
      </c>
      <c r="D14027"/>
      <c r="F14027" t="s">
        <v>29641</v>
      </c>
      <c r="G14027" t="s">
        <v>467</v>
      </c>
    </row>
    <row r="14028" spans="1:7" hidden="1" x14ac:dyDescent="0.25">
      <c r="A14028" t="s">
        <v>4</v>
      </c>
      <c r="B14028" t="s">
        <v>3229</v>
      </c>
      <c r="D14028"/>
      <c r="F14028" t="s">
        <v>29644</v>
      </c>
      <c r="G14028" t="s">
        <v>467</v>
      </c>
    </row>
    <row r="14029" spans="1:7" hidden="1" x14ac:dyDescent="0.25">
      <c r="A14029" t="s">
        <v>803</v>
      </c>
      <c r="B14029" t="s">
        <v>8</v>
      </c>
      <c r="D14029"/>
      <c r="F14029" t="s">
        <v>29647</v>
      </c>
      <c r="G14029" t="s">
        <v>467</v>
      </c>
    </row>
    <row r="14030" spans="1:7" hidden="1" x14ac:dyDescent="0.25">
      <c r="A14030" t="s">
        <v>803</v>
      </c>
      <c r="B14030" t="s">
        <v>8</v>
      </c>
      <c r="D14030"/>
      <c r="F14030" t="s">
        <v>29686</v>
      </c>
      <c r="G14030" t="s">
        <v>468</v>
      </c>
    </row>
    <row r="14031" spans="1:7" hidden="1" x14ac:dyDescent="0.25">
      <c r="A14031" t="s">
        <v>803</v>
      </c>
      <c r="B14031" t="s">
        <v>8</v>
      </c>
      <c r="D14031"/>
      <c r="F14031" t="s">
        <v>29689</v>
      </c>
      <c r="G14031" t="s">
        <v>468</v>
      </c>
    </row>
    <row r="14032" spans="1:7" hidden="1" x14ac:dyDescent="0.25">
      <c r="A14032" t="s">
        <v>803</v>
      </c>
      <c r="B14032" t="s">
        <v>8</v>
      </c>
      <c r="D14032"/>
      <c r="F14032" t="s">
        <v>29692</v>
      </c>
      <c r="G14032" t="s">
        <v>468</v>
      </c>
    </row>
    <row r="14033" spans="1:7" hidden="1" x14ac:dyDescent="0.25">
      <c r="A14033" t="s">
        <v>4524</v>
      </c>
      <c r="B14033" t="s">
        <v>3240</v>
      </c>
      <c r="D14033"/>
      <c r="F14033" t="s">
        <v>29695</v>
      </c>
      <c r="G14033" t="s">
        <v>29619</v>
      </c>
    </row>
    <row r="14034" spans="1:7" hidden="1" x14ac:dyDescent="0.25">
      <c r="A14034" t="s">
        <v>4524</v>
      </c>
      <c r="B14034" t="s">
        <v>3240</v>
      </c>
      <c r="D14034"/>
      <c r="F14034" t="s">
        <v>29698</v>
      </c>
      <c r="G14034" t="s">
        <v>29619</v>
      </c>
    </row>
    <row r="14035" spans="1:7" hidden="1" x14ac:dyDescent="0.25">
      <c r="A14035" t="s">
        <v>4524</v>
      </c>
      <c r="B14035" t="s">
        <v>3240</v>
      </c>
      <c r="D14035"/>
      <c r="F14035" t="s">
        <v>29701</v>
      </c>
      <c r="G14035" t="s">
        <v>29619</v>
      </c>
    </row>
    <row r="14036" spans="1:7" hidden="1" x14ac:dyDescent="0.25">
      <c r="A14036" t="s">
        <v>4524</v>
      </c>
      <c r="B14036" t="s">
        <v>3240</v>
      </c>
      <c r="D14036"/>
      <c r="F14036" t="s">
        <v>29704</v>
      </c>
      <c r="G14036" t="s">
        <v>29619</v>
      </c>
    </row>
    <row r="14037" spans="1:7" hidden="1" x14ac:dyDescent="0.25">
      <c r="A14037" t="s">
        <v>4524</v>
      </c>
      <c r="B14037" t="s">
        <v>3240</v>
      </c>
      <c r="D14037"/>
      <c r="F14037" t="s">
        <v>29707</v>
      </c>
      <c r="G14037" t="s">
        <v>29619</v>
      </c>
    </row>
    <row r="14038" spans="1:7" hidden="1" x14ac:dyDescent="0.25">
      <c r="A14038" t="s">
        <v>4524</v>
      </c>
      <c r="B14038" t="s">
        <v>3240</v>
      </c>
      <c r="D14038"/>
      <c r="F14038" t="s">
        <v>29710</v>
      </c>
      <c r="G14038" t="s">
        <v>29619</v>
      </c>
    </row>
    <row r="14039" spans="1:7" hidden="1" x14ac:dyDescent="0.25">
      <c r="A14039" t="s">
        <v>803</v>
      </c>
      <c r="B14039" t="s">
        <v>8</v>
      </c>
      <c r="D14039"/>
      <c r="F14039" t="s">
        <v>29713</v>
      </c>
      <c r="G14039" t="s">
        <v>29619</v>
      </c>
    </row>
    <row r="14040" spans="1:7" hidden="1" x14ac:dyDescent="0.25">
      <c r="A14040" t="s">
        <v>4524</v>
      </c>
      <c r="B14040" t="s">
        <v>3240</v>
      </c>
      <c r="D14040"/>
      <c r="F14040" t="s">
        <v>29716</v>
      </c>
      <c r="G14040" t="s">
        <v>29619</v>
      </c>
    </row>
    <row r="14041" spans="1:7" hidden="1" x14ac:dyDescent="0.25">
      <c r="A14041" t="s">
        <v>803</v>
      </c>
      <c r="B14041" t="s">
        <v>8</v>
      </c>
      <c r="D14041"/>
      <c r="F14041" t="s">
        <v>29719</v>
      </c>
      <c r="G14041" t="s">
        <v>29619</v>
      </c>
    </row>
    <row r="14042" spans="1:7" hidden="1" x14ac:dyDescent="0.25">
      <c r="A14042" t="s">
        <v>8222</v>
      </c>
      <c r="B14042" t="s">
        <v>86</v>
      </c>
      <c r="D14042"/>
      <c r="F14042" t="s">
        <v>29722</v>
      </c>
      <c r="G14042" t="s">
        <v>470</v>
      </c>
    </row>
    <row r="14043" spans="1:7" hidden="1" x14ac:dyDescent="0.25">
      <c r="A14043" t="s">
        <v>803</v>
      </c>
      <c r="B14043" t="s">
        <v>8</v>
      </c>
      <c r="D14043"/>
      <c r="F14043" t="s">
        <v>29725</v>
      </c>
      <c r="G14043" t="s">
        <v>470</v>
      </c>
    </row>
    <row r="14044" spans="1:7" hidden="1" x14ac:dyDescent="0.25">
      <c r="A14044" t="s">
        <v>803</v>
      </c>
      <c r="B14044" t="s">
        <v>8</v>
      </c>
      <c r="D14044"/>
      <c r="F14044" t="s">
        <v>29728</v>
      </c>
      <c r="G14044" t="s">
        <v>470</v>
      </c>
    </row>
    <row r="14045" spans="1:7" hidden="1" x14ac:dyDescent="0.25">
      <c r="A14045" t="s">
        <v>803</v>
      </c>
      <c r="B14045" t="s">
        <v>8</v>
      </c>
      <c r="D14045"/>
      <c r="F14045" t="s">
        <v>29731</v>
      </c>
      <c r="G14045" t="s">
        <v>470</v>
      </c>
    </row>
    <row r="14046" spans="1:7" hidden="1" x14ac:dyDescent="0.25">
      <c r="A14046" t="s">
        <v>28832</v>
      </c>
      <c r="B14046" t="s">
        <v>646</v>
      </c>
      <c r="D14046"/>
      <c r="F14046" t="s">
        <v>29734</v>
      </c>
      <c r="G14046" t="s">
        <v>4879</v>
      </c>
    </row>
    <row r="14047" spans="1:7" hidden="1" x14ac:dyDescent="0.25">
      <c r="A14047" t="s">
        <v>803</v>
      </c>
      <c r="B14047" t="s">
        <v>9</v>
      </c>
      <c r="D14047"/>
      <c r="F14047" t="s">
        <v>29737</v>
      </c>
      <c r="G14047" t="s">
        <v>4879</v>
      </c>
    </row>
    <row r="14048" spans="1:7" hidden="1" x14ac:dyDescent="0.25">
      <c r="A14048" t="s">
        <v>817</v>
      </c>
      <c r="B14048" t="s">
        <v>541</v>
      </c>
      <c r="D14048"/>
      <c r="F14048" t="s">
        <v>29740</v>
      </c>
      <c r="G14048" t="s">
        <v>4879</v>
      </c>
    </row>
    <row r="14049" spans="1:7" hidden="1" x14ac:dyDescent="0.25">
      <c r="A14049" t="s">
        <v>3371</v>
      </c>
      <c r="B14049" t="s">
        <v>646</v>
      </c>
      <c r="D14049"/>
      <c r="F14049" t="s">
        <v>29743</v>
      </c>
      <c r="G14049" t="s">
        <v>4879</v>
      </c>
    </row>
    <row r="14050" spans="1:7" hidden="1" x14ac:dyDescent="0.25">
      <c r="A14050" t="s">
        <v>803</v>
      </c>
      <c r="B14050" t="s">
        <v>9</v>
      </c>
      <c r="D14050"/>
      <c r="F14050" t="s">
        <v>29746</v>
      </c>
      <c r="G14050" t="s">
        <v>4879</v>
      </c>
    </row>
    <row r="14051" spans="1:7" hidden="1" x14ac:dyDescent="0.25">
      <c r="A14051" t="s">
        <v>803</v>
      </c>
      <c r="B14051" t="s">
        <v>9</v>
      </c>
      <c r="D14051"/>
      <c r="F14051" t="s">
        <v>29749</v>
      </c>
      <c r="G14051" t="s">
        <v>4880</v>
      </c>
    </row>
    <row r="14052" spans="1:7" hidden="1" x14ac:dyDescent="0.25">
      <c r="A14052" t="s">
        <v>803</v>
      </c>
      <c r="B14052" t="s">
        <v>9</v>
      </c>
      <c r="D14052"/>
      <c r="F14052" t="s">
        <v>29752</v>
      </c>
      <c r="G14052" t="s">
        <v>4880</v>
      </c>
    </row>
    <row r="14053" spans="1:7" hidden="1" x14ac:dyDescent="0.25">
      <c r="A14053" t="s">
        <v>803</v>
      </c>
      <c r="B14053" t="s">
        <v>9</v>
      </c>
      <c r="D14053"/>
      <c r="F14053" t="s">
        <v>29755</v>
      </c>
      <c r="G14053" t="s">
        <v>4880</v>
      </c>
    </row>
    <row r="14054" spans="1:7" hidden="1" x14ac:dyDescent="0.25">
      <c r="A14054" t="s">
        <v>4165</v>
      </c>
      <c r="B14054" t="s">
        <v>86</v>
      </c>
      <c r="D14054"/>
      <c r="F14054" t="s">
        <v>29758</v>
      </c>
      <c r="G14054" t="s">
        <v>4881</v>
      </c>
    </row>
    <row r="14055" spans="1:7" hidden="1" x14ac:dyDescent="0.25">
      <c r="A14055" t="s">
        <v>29875</v>
      </c>
      <c r="B14055" t="s">
        <v>86</v>
      </c>
      <c r="D14055"/>
      <c r="F14055" t="s">
        <v>29761</v>
      </c>
      <c r="G14055" t="s">
        <v>4881</v>
      </c>
    </row>
    <row r="14056" spans="1:7" hidden="1" x14ac:dyDescent="0.25">
      <c r="A14056" t="s">
        <v>29875</v>
      </c>
      <c r="B14056" t="s">
        <v>86</v>
      </c>
      <c r="D14056"/>
      <c r="F14056" t="s">
        <v>29764</v>
      </c>
      <c r="G14056" t="s">
        <v>4881</v>
      </c>
    </row>
    <row r="14057" spans="1:7" hidden="1" x14ac:dyDescent="0.25">
      <c r="A14057" t="s">
        <v>4165</v>
      </c>
      <c r="B14057" t="s">
        <v>86</v>
      </c>
      <c r="D14057"/>
      <c r="F14057" t="s">
        <v>29767</v>
      </c>
      <c r="G14057" t="s">
        <v>4881</v>
      </c>
    </row>
    <row r="14058" spans="1:7" hidden="1" x14ac:dyDescent="0.25">
      <c r="A14058" t="s">
        <v>29875</v>
      </c>
      <c r="B14058" t="s">
        <v>86</v>
      </c>
      <c r="D14058"/>
      <c r="F14058" t="s">
        <v>29770</v>
      </c>
      <c r="G14058" t="s">
        <v>4881</v>
      </c>
    </row>
    <row r="14059" spans="1:7" hidden="1" x14ac:dyDescent="0.25">
      <c r="A14059" t="s">
        <v>4165</v>
      </c>
      <c r="B14059" t="s">
        <v>86</v>
      </c>
      <c r="D14059"/>
      <c r="F14059" t="s">
        <v>29773</v>
      </c>
      <c r="G14059" t="s">
        <v>4881</v>
      </c>
    </row>
    <row r="14060" spans="1:7" hidden="1" x14ac:dyDescent="0.25">
      <c r="A14060" t="s">
        <v>29875</v>
      </c>
      <c r="B14060" t="s">
        <v>86</v>
      </c>
      <c r="D14060"/>
      <c r="F14060" t="s">
        <v>29776</v>
      </c>
      <c r="G14060" t="s">
        <v>4881</v>
      </c>
    </row>
    <row r="14061" spans="1:7" hidden="1" x14ac:dyDescent="0.25">
      <c r="A14061" t="s">
        <v>803</v>
      </c>
      <c r="B14061" t="s">
        <v>3240</v>
      </c>
      <c r="D14061"/>
      <c r="F14061" t="s">
        <v>29779</v>
      </c>
      <c r="G14061" t="s">
        <v>4881</v>
      </c>
    </row>
    <row r="14062" spans="1:7" hidden="1" x14ac:dyDescent="0.25">
      <c r="A14062" t="s">
        <v>3371</v>
      </c>
      <c r="B14062" t="s">
        <v>646</v>
      </c>
      <c r="D14062"/>
      <c r="F14062" t="s">
        <v>29782</v>
      </c>
      <c r="G14062" t="s">
        <v>4881</v>
      </c>
    </row>
    <row r="14063" spans="1:7" hidden="1" x14ac:dyDescent="0.25">
      <c r="A14063" t="s">
        <v>3371</v>
      </c>
      <c r="B14063" t="s">
        <v>646</v>
      </c>
      <c r="D14063"/>
      <c r="E14063" t="s">
        <v>1140</v>
      </c>
      <c r="F14063" t="s">
        <v>29785</v>
      </c>
      <c r="G14063" t="s">
        <v>4881</v>
      </c>
    </row>
    <row r="14064" spans="1:7" hidden="1" x14ac:dyDescent="0.25">
      <c r="A14064" t="s">
        <v>3371</v>
      </c>
      <c r="B14064" t="s">
        <v>646</v>
      </c>
      <c r="D14064"/>
      <c r="E14064" t="s">
        <v>1140</v>
      </c>
      <c r="F14064" t="s">
        <v>29788</v>
      </c>
      <c r="G14064" t="s">
        <v>4881</v>
      </c>
    </row>
    <row r="14065" spans="1:7" hidden="1" x14ac:dyDescent="0.25">
      <c r="A14065" t="s">
        <v>803</v>
      </c>
      <c r="B14065" t="s">
        <v>3240</v>
      </c>
      <c r="D14065"/>
      <c r="F14065" t="s">
        <v>29791</v>
      </c>
      <c r="G14065" t="s">
        <v>4881</v>
      </c>
    </row>
    <row r="14066" spans="1:7" hidden="1" x14ac:dyDescent="0.25">
      <c r="A14066" t="s">
        <v>803</v>
      </c>
      <c r="B14066" t="s">
        <v>8</v>
      </c>
      <c r="D14066"/>
      <c r="F14066" t="s">
        <v>29794</v>
      </c>
      <c r="G14066" t="s">
        <v>4881</v>
      </c>
    </row>
    <row r="14067" spans="1:7" hidden="1" x14ac:dyDescent="0.25">
      <c r="A14067" t="s">
        <v>305</v>
      </c>
      <c r="B14067" t="s">
        <v>86</v>
      </c>
      <c r="D14067"/>
      <c r="F14067" t="s">
        <v>29797</v>
      </c>
      <c r="G14067" t="s">
        <v>4882</v>
      </c>
    </row>
    <row r="14068" spans="1:7" hidden="1" x14ac:dyDescent="0.25">
      <c r="A14068" t="s">
        <v>803</v>
      </c>
      <c r="B14068" t="s">
        <v>8</v>
      </c>
      <c r="D14068"/>
      <c r="F14068" t="s">
        <v>29800</v>
      </c>
      <c r="G14068" t="s">
        <v>4882</v>
      </c>
    </row>
    <row r="14069" spans="1:7" hidden="1" x14ac:dyDescent="0.25">
      <c r="A14069" t="s">
        <v>803</v>
      </c>
      <c r="B14069" t="s">
        <v>8</v>
      </c>
      <c r="D14069"/>
      <c r="F14069" t="s">
        <v>29803</v>
      </c>
      <c r="G14069" t="s">
        <v>4882</v>
      </c>
    </row>
    <row r="14070" spans="1:7" hidden="1" x14ac:dyDescent="0.25">
      <c r="A14070" t="s">
        <v>305</v>
      </c>
      <c r="B14070" t="s">
        <v>6873</v>
      </c>
      <c r="D14070"/>
      <c r="F14070" t="s">
        <v>29806</v>
      </c>
      <c r="G14070" t="s">
        <v>773</v>
      </c>
    </row>
    <row r="14071" spans="1:7" hidden="1" x14ac:dyDescent="0.25">
      <c r="A14071" t="s">
        <v>803</v>
      </c>
      <c r="B14071" t="s">
        <v>8</v>
      </c>
      <c r="D14071"/>
      <c r="F14071" t="s">
        <v>29809</v>
      </c>
      <c r="G14071" t="s">
        <v>773</v>
      </c>
    </row>
    <row r="14072" spans="1:7" hidden="1" x14ac:dyDescent="0.25">
      <c r="A14072" t="s">
        <v>305</v>
      </c>
      <c r="B14072" t="s">
        <v>6873</v>
      </c>
      <c r="D14072"/>
      <c r="F14072" t="s">
        <v>29812</v>
      </c>
      <c r="G14072" t="s">
        <v>773</v>
      </c>
    </row>
    <row r="14073" spans="1:7" hidden="1" x14ac:dyDescent="0.25">
      <c r="A14073" t="s">
        <v>4</v>
      </c>
      <c r="B14073" t="s">
        <v>646</v>
      </c>
      <c r="D14073"/>
      <c r="F14073" t="s">
        <v>29815</v>
      </c>
      <c r="G14073" t="s">
        <v>773</v>
      </c>
    </row>
    <row r="14074" spans="1:7" hidden="1" x14ac:dyDescent="0.25">
      <c r="A14074" t="s">
        <v>305</v>
      </c>
      <c r="B14074" t="s">
        <v>86</v>
      </c>
      <c r="D14074"/>
      <c r="F14074" t="s">
        <v>29818</v>
      </c>
      <c r="G14074" t="s">
        <v>796</v>
      </c>
    </row>
    <row r="14075" spans="1:7" hidden="1" x14ac:dyDescent="0.25">
      <c r="A14075" t="s">
        <v>803</v>
      </c>
      <c r="B14075" t="s">
        <v>8</v>
      </c>
      <c r="D14075"/>
      <c r="F14075" t="s">
        <v>29821</v>
      </c>
      <c r="G14075" t="s">
        <v>796</v>
      </c>
    </row>
    <row r="14076" spans="1:7" hidden="1" x14ac:dyDescent="0.25">
      <c r="A14076" t="s">
        <v>803</v>
      </c>
      <c r="B14076" t="s">
        <v>8</v>
      </c>
      <c r="D14076"/>
      <c r="F14076" t="s">
        <v>29824</v>
      </c>
      <c r="G14076" t="s">
        <v>796</v>
      </c>
    </row>
    <row r="14077" spans="1:7" hidden="1" x14ac:dyDescent="0.25">
      <c r="A14077" t="s">
        <v>803</v>
      </c>
      <c r="B14077" t="s">
        <v>8</v>
      </c>
      <c r="D14077"/>
      <c r="F14077" t="s">
        <v>29827</v>
      </c>
      <c r="G14077" t="s">
        <v>796</v>
      </c>
    </row>
    <row r="14078" spans="1:7" hidden="1" x14ac:dyDescent="0.25">
      <c r="A14078" t="s">
        <v>803</v>
      </c>
      <c r="B14078" t="s">
        <v>8</v>
      </c>
      <c r="D14078"/>
      <c r="F14078" t="s">
        <v>29830</v>
      </c>
      <c r="G14078" t="s">
        <v>4526</v>
      </c>
    </row>
    <row r="14079" spans="1:7" hidden="1" x14ac:dyDescent="0.25">
      <c r="A14079" t="s">
        <v>803</v>
      </c>
      <c r="B14079" t="s">
        <v>8</v>
      </c>
      <c r="D14079"/>
      <c r="F14079" t="s">
        <v>29833</v>
      </c>
      <c r="G14079" t="s">
        <v>4526</v>
      </c>
    </row>
    <row r="14080" spans="1:7" hidden="1" x14ac:dyDescent="0.25">
      <c r="A14080" t="s">
        <v>803</v>
      </c>
      <c r="B14080" t="s">
        <v>8</v>
      </c>
      <c r="D14080"/>
      <c r="F14080" t="s">
        <v>29836</v>
      </c>
      <c r="G14080" t="s">
        <v>4526</v>
      </c>
    </row>
    <row r="14081" spans="1:7" hidden="1" x14ac:dyDescent="0.25">
      <c r="A14081" t="s">
        <v>803</v>
      </c>
      <c r="B14081" t="s">
        <v>8</v>
      </c>
      <c r="D14081"/>
      <c r="F14081" t="s">
        <v>29839</v>
      </c>
      <c r="G14081" t="s">
        <v>4867</v>
      </c>
    </row>
    <row r="14082" spans="1:7" hidden="1" x14ac:dyDescent="0.25">
      <c r="A14082" t="s">
        <v>4</v>
      </c>
      <c r="B14082" t="s">
        <v>646</v>
      </c>
      <c r="D14082"/>
      <c r="F14082" t="s">
        <v>29842</v>
      </c>
      <c r="G14082" t="s">
        <v>4867</v>
      </c>
    </row>
    <row r="14083" spans="1:7" hidden="1" x14ac:dyDescent="0.25">
      <c r="A14083" t="s">
        <v>4</v>
      </c>
      <c r="B14083" t="s">
        <v>646</v>
      </c>
      <c r="D14083"/>
      <c r="F14083" t="s">
        <v>29845</v>
      </c>
      <c r="G14083" t="s">
        <v>4867</v>
      </c>
    </row>
    <row r="14084" spans="1:7" hidden="1" x14ac:dyDescent="0.25">
      <c r="A14084" t="s">
        <v>803</v>
      </c>
      <c r="B14084" t="s">
        <v>8</v>
      </c>
      <c r="D14084"/>
      <c r="F14084" t="s">
        <v>29848</v>
      </c>
      <c r="G14084" t="s">
        <v>4867</v>
      </c>
    </row>
    <row r="14085" spans="1:7" hidden="1" x14ac:dyDescent="0.25">
      <c r="A14085" t="s">
        <v>803</v>
      </c>
      <c r="B14085" t="s">
        <v>4869</v>
      </c>
      <c r="D14085"/>
      <c r="F14085" t="s">
        <v>29851</v>
      </c>
      <c r="G14085" t="s">
        <v>4868</v>
      </c>
    </row>
    <row r="14086" spans="1:7" hidden="1" x14ac:dyDescent="0.25">
      <c r="A14086" t="s">
        <v>803</v>
      </c>
      <c r="B14086" t="s">
        <v>4869</v>
      </c>
      <c r="D14086"/>
      <c r="F14086" t="s">
        <v>29854</v>
      </c>
      <c r="G14086" t="s">
        <v>4868</v>
      </c>
    </row>
    <row r="14087" spans="1:7" hidden="1" x14ac:dyDescent="0.25">
      <c r="A14087" t="s">
        <v>4</v>
      </c>
      <c r="B14087" t="s">
        <v>646</v>
      </c>
      <c r="D14087"/>
      <c r="F14087" t="s">
        <v>29857</v>
      </c>
      <c r="G14087" t="s">
        <v>4868</v>
      </c>
    </row>
    <row r="14088" spans="1:7" x14ac:dyDescent="0.25">
      <c r="A14088" t="s">
        <v>304</v>
      </c>
      <c r="B14088" t="s">
        <v>22568</v>
      </c>
      <c r="C14088" t="s">
        <v>28836</v>
      </c>
      <c r="F14088" t="s">
        <v>29860</v>
      </c>
      <c r="G14088" t="s">
        <v>4871</v>
      </c>
    </row>
    <row r="14089" spans="1:7" x14ac:dyDescent="0.25">
      <c r="A14089" t="s">
        <v>29876</v>
      </c>
      <c r="B14089" t="s">
        <v>646</v>
      </c>
      <c r="E14089" t="s">
        <v>29877</v>
      </c>
      <c r="F14089" t="s">
        <v>29863</v>
      </c>
      <c r="G14089" t="s">
        <v>4871</v>
      </c>
    </row>
    <row r="14090" spans="1:7" x14ac:dyDescent="0.25">
      <c r="A14090" t="s">
        <v>29876</v>
      </c>
      <c r="B14090" t="s">
        <v>646</v>
      </c>
      <c r="E14090" t="s">
        <v>1140</v>
      </c>
      <c r="F14090" t="s">
        <v>29866</v>
      </c>
      <c r="G14090" t="s">
        <v>4871</v>
      </c>
    </row>
    <row r="14091" spans="1:7" x14ac:dyDescent="0.25">
      <c r="A14091" t="s">
        <v>29876</v>
      </c>
      <c r="B14091" t="s">
        <v>646</v>
      </c>
      <c r="E14091" t="s">
        <v>1140</v>
      </c>
      <c r="F14091" t="s">
        <v>29869</v>
      </c>
      <c r="G14091" t="s">
        <v>4871</v>
      </c>
    </row>
    <row r="14092" spans="1:7" x14ac:dyDescent="0.25">
      <c r="A14092" t="s">
        <v>803</v>
      </c>
      <c r="B14092" t="s">
        <v>8</v>
      </c>
      <c r="F14092" t="s">
        <v>29872</v>
      </c>
      <c r="G14092" t="s">
        <v>4871</v>
      </c>
    </row>
    <row r="14093" spans="1:7" hidden="1" x14ac:dyDescent="0.25">
      <c r="A14093" t="s">
        <v>803</v>
      </c>
      <c r="B14093" t="s">
        <v>8</v>
      </c>
      <c r="D14093"/>
      <c r="F14093" t="s">
        <v>29978</v>
      </c>
      <c r="G14093" t="s">
        <v>91</v>
      </c>
    </row>
    <row r="14094" spans="1:7" hidden="1" x14ac:dyDescent="0.25">
      <c r="A14094" t="s">
        <v>91</v>
      </c>
      <c r="B14094" t="s">
        <v>70</v>
      </c>
      <c r="D14094"/>
      <c r="F14094" t="s">
        <v>29981</v>
      </c>
      <c r="G14094" t="s">
        <v>91</v>
      </c>
    </row>
    <row r="14095" spans="1:7" hidden="1" x14ac:dyDescent="0.25">
      <c r="A14095" t="s">
        <v>62</v>
      </c>
      <c r="B14095" t="s">
        <v>70</v>
      </c>
      <c r="D14095"/>
      <c r="F14095" t="s">
        <v>29984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D14096"/>
      <c r="F14096" t="s">
        <v>29987</v>
      </c>
      <c r="G14096" t="s">
        <v>91</v>
      </c>
    </row>
    <row r="14097" spans="1:7" hidden="1" x14ac:dyDescent="0.25">
      <c r="A14097" t="s">
        <v>91</v>
      </c>
      <c r="B14097" t="s">
        <v>14965</v>
      </c>
      <c r="D14097"/>
      <c r="F14097" t="s">
        <v>29990</v>
      </c>
      <c r="G14097" t="s">
        <v>91</v>
      </c>
    </row>
    <row r="14098" spans="1:7" hidden="1" x14ac:dyDescent="0.25">
      <c r="A14098" t="s">
        <v>14966</v>
      </c>
      <c r="B14098" t="s">
        <v>14965</v>
      </c>
      <c r="D14098"/>
      <c r="F14098" t="s">
        <v>29993</v>
      </c>
      <c r="G14098" t="s">
        <v>91</v>
      </c>
    </row>
    <row r="14099" spans="1:7" hidden="1" x14ac:dyDescent="0.25">
      <c r="A14099" t="s">
        <v>91</v>
      </c>
      <c r="B14099" t="s">
        <v>1134</v>
      </c>
      <c r="D14099"/>
      <c r="F14099" t="s">
        <v>29996</v>
      </c>
      <c r="G14099" t="s">
        <v>91</v>
      </c>
    </row>
    <row r="14100" spans="1:7" hidden="1" x14ac:dyDescent="0.25">
      <c r="A14100" t="s">
        <v>64</v>
      </c>
      <c r="B14100" t="s">
        <v>30473</v>
      </c>
      <c r="D14100"/>
      <c r="F14100" t="s">
        <v>29999</v>
      </c>
      <c r="G14100" t="s">
        <v>91</v>
      </c>
    </row>
    <row r="14101" spans="1:7" hidden="1" x14ac:dyDescent="0.25">
      <c r="A14101" t="s">
        <v>62</v>
      </c>
      <c r="B14101" t="s">
        <v>14965</v>
      </c>
      <c r="D14101"/>
      <c r="F14101" t="s">
        <v>30002</v>
      </c>
      <c r="G14101" t="s">
        <v>91</v>
      </c>
    </row>
    <row r="14102" spans="1:7" hidden="1" x14ac:dyDescent="0.25">
      <c r="A14102" t="s">
        <v>91</v>
      </c>
      <c r="B14102" t="s">
        <v>14965</v>
      </c>
      <c r="D14102"/>
      <c r="F14102" t="s">
        <v>30005</v>
      </c>
      <c r="G14102" t="s">
        <v>91</v>
      </c>
    </row>
    <row r="14103" spans="1:7" hidden="1" x14ac:dyDescent="0.25">
      <c r="A14103" t="s">
        <v>62</v>
      </c>
      <c r="B14103" t="s">
        <v>1134</v>
      </c>
      <c r="D14103"/>
      <c r="F14103" t="s">
        <v>30008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D14104"/>
      <c r="F14104" t="s">
        <v>30011</v>
      </c>
      <c r="G14104" t="s">
        <v>91</v>
      </c>
    </row>
    <row r="14105" spans="1:7" hidden="1" x14ac:dyDescent="0.25">
      <c r="A14105" t="s">
        <v>62</v>
      </c>
      <c r="B14105" t="s">
        <v>14965</v>
      </c>
      <c r="D14105"/>
      <c r="F14105" t="s">
        <v>30014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30474</v>
      </c>
      <c r="D14106"/>
      <c r="F14106" t="s">
        <v>30017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30474</v>
      </c>
      <c r="D14107"/>
      <c r="F14107" t="s">
        <v>30020</v>
      </c>
      <c r="G14107" t="s">
        <v>91</v>
      </c>
    </row>
    <row r="14108" spans="1:7" hidden="1" x14ac:dyDescent="0.25">
      <c r="A14108" t="s">
        <v>64</v>
      </c>
      <c r="B14108" t="s">
        <v>28282</v>
      </c>
      <c r="C14108" t="s">
        <v>51</v>
      </c>
      <c r="D14108"/>
      <c r="F14108" t="s">
        <v>30023</v>
      </c>
      <c r="G14108" t="s">
        <v>91</v>
      </c>
    </row>
    <row r="14109" spans="1:7" hidden="1" x14ac:dyDescent="0.25">
      <c r="A14109" t="s">
        <v>85</v>
      </c>
      <c r="B14109" t="s">
        <v>28282</v>
      </c>
      <c r="C14109" t="s">
        <v>30475</v>
      </c>
      <c r="D14109"/>
      <c r="F14109" t="s">
        <v>30026</v>
      </c>
      <c r="G14109" t="s">
        <v>91</v>
      </c>
    </row>
    <row r="14110" spans="1:7" hidden="1" x14ac:dyDescent="0.25">
      <c r="A14110" t="s">
        <v>91</v>
      </c>
      <c r="B14110" t="s">
        <v>28282</v>
      </c>
      <c r="C14110" t="s">
        <v>30475</v>
      </c>
      <c r="D14110"/>
      <c r="F14110" t="s">
        <v>30029</v>
      </c>
      <c r="G14110" t="s">
        <v>91</v>
      </c>
    </row>
    <row r="14111" spans="1:7" hidden="1" x14ac:dyDescent="0.25">
      <c r="A14111" t="s">
        <v>62</v>
      </c>
      <c r="B14111" t="s">
        <v>28282</v>
      </c>
      <c r="C14111" t="s">
        <v>30475</v>
      </c>
      <c r="D14111"/>
      <c r="F14111" t="s">
        <v>30032</v>
      </c>
      <c r="G14111" t="s">
        <v>91</v>
      </c>
    </row>
    <row r="14112" spans="1:7" hidden="1" x14ac:dyDescent="0.25">
      <c r="A14112" t="s">
        <v>64</v>
      </c>
      <c r="B14112" t="s">
        <v>28282</v>
      </c>
      <c r="C14112" t="s">
        <v>51</v>
      </c>
      <c r="D14112"/>
      <c r="F14112" t="s">
        <v>30035</v>
      </c>
      <c r="G14112" t="s">
        <v>91</v>
      </c>
    </row>
    <row r="14113" spans="1:7" hidden="1" x14ac:dyDescent="0.25">
      <c r="A14113" t="s">
        <v>2283</v>
      </c>
      <c r="B14113" t="s">
        <v>28282</v>
      </c>
      <c r="D14113"/>
      <c r="F14113" t="s">
        <v>30038</v>
      </c>
      <c r="G14113" t="s">
        <v>91</v>
      </c>
    </row>
    <row r="14114" spans="1:7" hidden="1" x14ac:dyDescent="0.25">
      <c r="A14114" t="s">
        <v>85</v>
      </c>
      <c r="B14114" t="s">
        <v>28282</v>
      </c>
      <c r="C14114" t="s">
        <v>30476</v>
      </c>
      <c r="D14114"/>
      <c r="F14114" t="s">
        <v>30041</v>
      </c>
      <c r="G14114" t="s">
        <v>91</v>
      </c>
    </row>
    <row r="14115" spans="1:7" hidden="1" x14ac:dyDescent="0.25">
      <c r="A14115" t="s">
        <v>64</v>
      </c>
      <c r="B14115" t="s">
        <v>28282</v>
      </c>
      <c r="C14115" t="s">
        <v>51</v>
      </c>
      <c r="D14115"/>
      <c r="F14115" t="s">
        <v>30044</v>
      </c>
      <c r="G14115" t="s">
        <v>91</v>
      </c>
    </row>
    <row r="14116" spans="1:7" hidden="1" x14ac:dyDescent="0.25">
      <c r="A14116" t="s">
        <v>85</v>
      </c>
      <c r="B14116" t="s">
        <v>28282</v>
      </c>
      <c r="C14116" t="s">
        <v>30476</v>
      </c>
      <c r="D14116"/>
      <c r="F14116" t="s">
        <v>30047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D14117"/>
      <c r="F14117" t="s">
        <v>30050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D14118"/>
      <c r="F14118" t="s">
        <v>30053</v>
      </c>
      <c r="G14118" t="s">
        <v>91</v>
      </c>
    </row>
    <row r="14119" spans="1:7" hidden="1" x14ac:dyDescent="0.25">
      <c r="A14119" t="s">
        <v>803</v>
      </c>
      <c r="B14119" t="s">
        <v>8</v>
      </c>
      <c r="D14119"/>
      <c r="F14119" t="s">
        <v>30056</v>
      </c>
      <c r="G14119" t="s">
        <v>4878</v>
      </c>
    </row>
    <row r="14120" spans="1:7" hidden="1" x14ac:dyDescent="0.25">
      <c r="A14120" t="s">
        <v>803</v>
      </c>
      <c r="B14120" t="s">
        <v>8</v>
      </c>
      <c r="D14120"/>
      <c r="F14120" t="s">
        <v>30059</v>
      </c>
      <c r="G14120" t="s">
        <v>4878</v>
      </c>
    </row>
    <row r="14121" spans="1:7" hidden="1" x14ac:dyDescent="0.25">
      <c r="A14121" t="s">
        <v>803</v>
      </c>
      <c r="B14121" t="s">
        <v>8</v>
      </c>
      <c r="D14121"/>
      <c r="F14121" t="s">
        <v>30062</v>
      </c>
      <c r="G14121" t="s">
        <v>4878</v>
      </c>
    </row>
    <row r="14122" spans="1:7" hidden="1" x14ac:dyDescent="0.25">
      <c r="A14122" t="s">
        <v>645</v>
      </c>
      <c r="B14122" t="s">
        <v>30473</v>
      </c>
      <c r="D14122"/>
      <c r="F14122" t="s">
        <v>30065</v>
      </c>
      <c r="G14122" t="s">
        <v>4878</v>
      </c>
    </row>
    <row r="14123" spans="1:7" hidden="1" x14ac:dyDescent="0.25">
      <c r="A14123" t="s">
        <v>2283</v>
      </c>
      <c r="B14123" t="s">
        <v>30473</v>
      </c>
      <c r="D14123"/>
      <c r="F14123" t="s">
        <v>30068</v>
      </c>
      <c r="G14123" t="s">
        <v>4878</v>
      </c>
    </row>
    <row r="14124" spans="1:7" hidden="1" x14ac:dyDescent="0.25">
      <c r="A14124" t="s">
        <v>30477</v>
      </c>
      <c r="B14124" t="s">
        <v>30473</v>
      </c>
      <c r="D14124"/>
      <c r="F14124" t="s">
        <v>30071</v>
      </c>
      <c r="G14124" t="s">
        <v>4878</v>
      </c>
    </row>
    <row r="14125" spans="1:7" hidden="1" x14ac:dyDescent="0.25">
      <c r="A14125" t="s">
        <v>4</v>
      </c>
      <c r="B14125" t="s">
        <v>30478</v>
      </c>
      <c r="D14125"/>
      <c r="F14125" t="s">
        <v>30074</v>
      </c>
      <c r="G14125" t="s">
        <v>4878</v>
      </c>
    </row>
    <row r="14126" spans="1:7" hidden="1" x14ac:dyDescent="0.25">
      <c r="A14126" t="s">
        <v>4</v>
      </c>
      <c r="B14126" t="s">
        <v>30473</v>
      </c>
      <c r="D14126"/>
      <c r="F14126" t="s">
        <v>30077</v>
      </c>
      <c r="G14126" t="s">
        <v>4878</v>
      </c>
    </row>
    <row r="14127" spans="1:7" hidden="1" x14ac:dyDescent="0.25">
      <c r="A14127" t="s">
        <v>2955</v>
      </c>
      <c r="B14127" t="s">
        <v>30473</v>
      </c>
      <c r="D14127"/>
      <c r="F14127" t="s">
        <v>30080</v>
      </c>
      <c r="G14127" t="s">
        <v>4878</v>
      </c>
    </row>
    <row r="14128" spans="1:7" hidden="1" x14ac:dyDescent="0.25">
      <c r="A14128" t="s">
        <v>162</v>
      </c>
      <c r="B14128" t="s">
        <v>30473</v>
      </c>
      <c r="C14128" t="s">
        <v>53</v>
      </c>
      <c r="D14128"/>
      <c r="E14128" t="s">
        <v>4878</v>
      </c>
      <c r="F14128" t="s">
        <v>30083</v>
      </c>
      <c r="G14128" t="s">
        <v>4878</v>
      </c>
    </row>
    <row r="14129" spans="1:7" hidden="1" x14ac:dyDescent="0.25">
      <c r="A14129" t="s">
        <v>162</v>
      </c>
      <c r="B14129" t="s">
        <v>30473</v>
      </c>
      <c r="C14129" t="s">
        <v>53</v>
      </c>
      <c r="D14129"/>
      <c r="E14129" t="s">
        <v>1140</v>
      </c>
      <c r="F14129" t="s">
        <v>30086</v>
      </c>
      <c r="G14129" t="s">
        <v>4878</v>
      </c>
    </row>
    <row r="14130" spans="1:7" hidden="1" x14ac:dyDescent="0.25">
      <c r="A14130" t="s">
        <v>162</v>
      </c>
      <c r="B14130" t="s">
        <v>30473</v>
      </c>
      <c r="C14130" t="s">
        <v>53</v>
      </c>
      <c r="D14130"/>
      <c r="E14130" t="s">
        <v>1140</v>
      </c>
      <c r="F14130" t="s">
        <v>30089</v>
      </c>
      <c r="G14130" t="s">
        <v>4878</v>
      </c>
    </row>
    <row r="14131" spans="1:7" hidden="1" x14ac:dyDescent="0.25">
      <c r="A14131" t="s">
        <v>162</v>
      </c>
      <c r="B14131" t="s">
        <v>30473</v>
      </c>
      <c r="C14131" t="s">
        <v>53</v>
      </c>
      <c r="D14131"/>
      <c r="E14131" t="s">
        <v>1140</v>
      </c>
      <c r="F14131" t="s">
        <v>30092</v>
      </c>
      <c r="G14131" t="s">
        <v>4878</v>
      </c>
    </row>
    <row r="14132" spans="1:7" hidden="1" x14ac:dyDescent="0.25">
      <c r="A14132" t="s">
        <v>4</v>
      </c>
      <c r="B14132" t="s">
        <v>30478</v>
      </c>
      <c r="D14132"/>
      <c r="F14132" t="s">
        <v>30095</v>
      </c>
      <c r="G14132" t="s">
        <v>4878</v>
      </c>
    </row>
    <row r="14133" spans="1:7" hidden="1" x14ac:dyDescent="0.25">
      <c r="A14133" t="s">
        <v>304</v>
      </c>
      <c r="B14133" t="s">
        <v>30473</v>
      </c>
      <c r="C14133" t="s">
        <v>53</v>
      </c>
      <c r="D14133"/>
      <c r="F14133" t="s">
        <v>30098</v>
      </c>
      <c r="G14133" t="s">
        <v>4878</v>
      </c>
    </row>
    <row r="14134" spans="1:7" hidden="1" x14ac:dyDescent="0.25">
      <c r="A14134" t="s">
        <v>162</v>
      </c>
      <c r="B14134" t="s">
        <v>28282</v>
      </c>
      <c r="C14134" t="s">
        <v>261</v>
      </c>
      <c r="D14134"/>
      <c r="E14134" t="s">
        <v>4878</v>
      </c>
      <c r="F14134" t="s">
        <v>30101</v>
      </c>
      <c r="G14134" t="s">
        <v>4878</v>
      </c>
    </row>
    <row r="14135" spans="1:7" hidden="1" x14ac:dyDescent="0.25">
      <c r="A14135" t="s">
        <v>115</v>
      </c>
      <c r="B14135" t="s">
        <v>28282</v>
      </c>
      <c r="C14135" t="s">
        <v>261</v>
      </c>
      <c r="D14135"/>
      <c r="F14135" t="s">
        <v>30104</v>
      </c>
      <c r="G14135" t="s">
        <v>4878</v>
      </c>
    </row>
    <row r="14136" spans="1:7" hidden="1" x14ac:dyDescent="0.25">
      <c r="A14136" t="s">
        <v>115</v>
      </c>
      <c r="B14136" t="s">
        <v>28282</v>
      </c>
      <c r="C14136" t="s">
        <v>30479</v>
      </c>
      <c r="D14136"/>
      <c r="F14136" t="s">
        <v>30107</v>
      </c>
      <c r="G14136" t="s">
        <v>4878</v>
      </c>
    </row>
    <row r="14137" spans="1:7" hidden="1" x14ac:dyDescent="0.25">
      <c r="A14137" t="s">
        <v>162</v>
      </c>
      <c r="B14137" t="s">
        <v>28282</v>
      </c>
      <c r="C14137" t="s">
        <v>30476</v>
      </c>
      <c r="D14137"/>
      <c r="E14137" t="s">
        <v>4878</v>
      </c>
      <c r="F14137" t="s">
        <v>30110</v>
      </c>
      <c r="G14137" t="s">
        <v>4878</v>
      </c>
    </row>
    <row r="14138" spans="1:7" hidden="1" x14ac:dyDescent="0.25">
      <c r="A14138" t="s">
        <v>162</v>
      </c>
      <c r="B14138" t="s">
        <v>28282</v>
      </c>
      <c r="C14138" t="s">
        <v>30476</v>
      </c>
      <c r="D14138"/>
      <c r="E14138" t="s">
        <v>1140</v>
      </c>
      <c r="F14138" t="s">
        <v>30113</v>
      </c>
      <c r="G14138" t="s">
        <v>4878</v>
      </c>
    </row>
    <row r="14139" spans="1:7" hidden="1" x14ac:dyDescent="0.25">
      <c r="A14139" t="s">
        <v>162</v>
      </c>
      <c r="B14139" t="s">
        <v>28282</v>
      </c>
      <c r="C14139" t="s">
        <v>30476</v>
      </c>
      <c r="D14139"/>
      <c r="E14139" t="s">
        <v>1140</v>
      </c>
      <c r="F14139" t="s">
        <v>30116</v>
      </c>
      <c r="G14139" t="s">
        <v>4878</v>
      </c>
    </row>
    <row r="14140" spans="1:7" hidden="1" x14ac:dyDescent="0.25">
      <c r="A14140" t="s">
        <v>115</v>
      </c>
      <c r="B14140" t="s">
        <v>28282</v>
      </c>
      <c r="C14140" t="s">
        <v>30476</v>
      </c>
      <c r="D14140"/>
      <c r="F14140" t="s">
        <v>30119</v>
      </c>
      <c r="G14140" t="s">
        <v>4878</v>
      </c>
    </row>
    <row r="14141" spans="1:7" hidden="1" x14ac:dyDescent="0.25">
      <c r="A14141" t="s">
        <v>131</v>
      </c>
      <c r="B14141" t="s">
        <v>28282</v>
      </c>
      <c r="C14141" t="s">
        <v>30476</v>
      </c>
      <c r="D14141"/>
      <c r="F14141" t="s">
        <v>30122</v>
      </c>
      <c r="G14141" t="s">
        <v>4878</v>
      </c>
    </row>
    <row r="14142" spans="1:7" hidden="1" x14ac:dyDescent="0.25">
      <c r="A14142" t="s">
        <v>115</v>
      </c>
      <c r="B14142" t="s">
        <v>28282</v>
      </c>
      <c r="C14142" t="s">
        <v>51</v>
      </c>
      <c r="D14142"/>
      <c r="F14142" t="s">
        <v>30125</v>
      </c>
      <c r="G14142" t="s">
        <v>4878</v>
      </c>
    </row>
    <row r="14143" spans="1:7" hidden="1" x14ac:dyDescent="0.25">
      <c r="A14143" t="s">
        <v>131</v>
      </c>
      <c r="B14143" t="s">
        <v>28282</v>
      </c>
      <c r="C14143" t="s">
        <v>30476</v>
      </c>
      <c r="D14143"/>
      <c r="F14143" t="s">
        <v>30128</v>
      </c>
      <c r="G14143" t="s">
        <v>4878</v>
      </c>
    </row>
    <row r="14144" spans="1:7" hidden="1" x14ac:dyDescent="0.25">
      <c r="A14144" t="s">
        <v>4</v>
      </c>
      <c r="B14144" t="s">
        <v>15894</v>
      </c>
      <c r="D14144"/>
      <c r="F14144" t="s">
        <v>29879</v>
      </c>
      <c r="G14144" t="s">
        <v>4860</v>
      </c>
    </row>
    <row r="14145" spans="1:7" hidden="1" x14ac:dyDescent="0.25">
      <c r="A14145" t="s">
        <v>4</v>
      </c>
      <c r="B14145" t="s">
        <v>3229</v>
      </c>
      <c r="D14145"/>
      <c r="F14145" t="s">
        <v>29882</v>
      </c>
      <c r="G14145" t="s">
        <v>4860</v>
      </c>
    </row>
    <row r="14146" spans="1:7" hidden="1" x14ac:dyDescent="0.25">
      <c r="A14146" t="s">
        <v>4</v>
      </c>
      <c r="B14146" t="s">
        <v>3229</v>
      </c>
      <c r="D14146"/>
      <c r="F14146" t="s">
        <v>29885</v>
      </c>
      <c r="G14146" t="s">
        <v>4860</v>
      </c>
    </row>
    <row r="14147" spans="1:7" hidden="1" x14ac:dyDescent="0.25">
      <c r="A14147" t="s">
        <v>4</v>
      </c>
      <c r="B14147" t="s">
        <v>3229</v>
      </c>
      <c r="D14147"/>
      <c r="F14147" t="s">
        <v>29888</v>
      </c>
      <c r="G14147" t="s">
        <v>4860</v>
      </c>
    </row>
    <row r="14148" spans="1:7" hidden="1" x14ac:dyDescent="0.25">
      <c r="A14148" t="s">
        <v>4</v>
      </c>
      <c r="B14148" t="s">
        <v>3229</v>
      </c>
      <c r="D14148"/>
      <c r="F14148" t="s">
        <v>29891</v>
      </c>
      <c r="G14148" t="s">
        <v>4860</v>
      </c>
    </row>
    <row r="14149" spans="1:7" hidden="1" x14ac:dyDescent="0.25">
      <c r="A14149" t="s">
        <v>4</v>
      </c>
      <c r="B14149" t="s">
        <v>3229</v>
      </c>
      <c r="D14149"/>
      <c r="F14149" t="s">
        <v>29894</v>
      </c>
      <c r="G14149" t="s">
        <v>4860</v>
      </c>
    </row>
    <row r="14150" spans="1:7" hidden="1" x14ac:dyDescent="0.25">
      <c r="A14150" t="s">
        <v>4</v>
      </c>
      <c r="B14150" t="s">
        <v>3229</v>
      </c>
      <c r="D14150"/>
      <c r="F14150" t="s">
        <v>29897</v>
      </c>
      <c r="G14150" t="s">
        <v>4860</v>
      </c>
    </row>
    <row r="14151" spans="1:7" hidden="1" x14ac:dyDescent="0.25">
      <c r="A14151" t="s">
        <v>4</v>
      </c>
      <c r="B14151" t="s">
        <v>3229</v>
      </c>
      <c r="D14151"/>
      <c r="F14151" t="s">
        <v>29900</v>
      </c>
      <c r="G14151" t="s">
        <v>4860</v>
      </c>
    </row>
    <row r="14152" spans="1:7" hidden="1" x14ac:dyDescent="0.25">
      <c r="A14152" t="s">
        <v>4</v>
      </c>
      <c r="B14152" t="s">
        <v>8</v>
      </c>
      <c r="D14152"/>
      <c r="F14152" t="s">
        <v>29903</v>
      </c>
      <c r="G14152" t="s">
        <v>4860</v>
      </c>
    </row>
    <row r="14153" spans="1:7" hidden="1" x14ac:dyDescent="0.25">
      <c r="A14153" t="s">
        <v>4</v>
      </c>
      <c r="B14153" t="s">
        <v>3229</v>
      </c>
      <c r="D14153"/>
      <c r="F14153" t="s">
        <v>29906</v>
      </c>
      <c r="G14153" t="s">
        <v>4860</v>
      </c>
    </row>
    <row r="14154" spans="1:7" hidden="1" x14ac:dyDescent="0.25">
      <c r="A14154" t="s">
        <v>4</v>
      </c>
      <c r="B14154" t="s">
        <v>3229</v>
      </c>
      <c r="D14154"/>
      <c r="F14154" t="s">
        <v>29909</v>
      </c>
      <c r="G14154" t="s">
        <v>4860</v>
      </c>
    </row>
    <row r="14155" spans="1:7" hidden="1" x14ac:dyDescent="0.25">
      <c r="A14155" t="s">
        <v>4</v>
      </c>
      <c r="B14155" t="s">
        <v>3229</v>
      </c>
      <c r="D14155"/>
      <c r="F14155" t="s">
        <v>29912</v>
      </c>
      <c r="G14155" t="s">
        <v>4860</v>
      </c>
    </row>
    <row r="14156" spans="1:7" hidden="1" x14ac:dyDescent="0.25">
      <c r="A14156" t="s">
        <v>4</v>
      </c>
      <c r="B14156" t="s">
        <v>3229</v>
      </c>
      <c r="D14156"/>
      <c r="F14156" t="s">
        <v>29915</v>
      </c>
      <c r="G14156" t="s">
        <v>4860</v>
      </c>
    </row>
    <row r="14157" spans="1:7" hidden="1" x14ac:dyDescent="0.25">
      <c r="A14157" t="s">
        <v>4</v>
      </c>
      <c r="B14157" t="s">
        <v>3229</v>
      </c>
      <c r="D14157"/>
      <c r="F14157" t="s">
        <v>29918</v>
      </c>
      <c r="G14157" t="s">
        <v>4860</v>
      </c>
    </row>
    <row r="14158" spans="1:7" hidden="1" x14ac:dyDescent="0.25">
      <c r="A14158" t="s">
        <v>4</v>
      </c>
      <c r="B14158" t="s">
        <v>3229</v>
      </c>
      <c r="D14158"/>
      <c r="F14158" t="s">
        <v>29921</v>
      </c>
      <c r="G14158" t="s">
        <v>4860</v>
      </c>
    </row>
    <row r="14159" spans="1:7" hidden="1" x14ac:dyDescent="0.25">
      <c r="A14159" t="s">
        <v>162</v>
      </c>
      <c r="B14159" t="s">
        <v>28828</v>
      </c>
      <c r="C14159" t="s">
        <v>30480</v>
      </c>
      <c r="D14159"/>
      <c r="F14159" t="s">
        <v>29924</v>
      </c>
      <c r="G14159" t="s">
        <v>4860</v>
      </c>
    </row>
    <row r="14160" spans="1:7" hidden="1" x14ac:dyDescent="0.25">
      <c r="A14160" t="s">
        <v>162</v>
      </c>
      <c r="B14160" t="s">
        <v>28828</v>
      </c>
      <c r="C14160" t="s">
        <v>30481</v>
      </c>
      <c r="D14160"/>
      <c r="F14160" t="s">
        <v>29927</v>
      </c>
      <c r="G14160" t="s">
        <v>4860</v>
      </c>
    </row>
    <row r="14161" spans="1:7" hidden="1" x14ac:dyDescent="0.25">
      <c r="A14161" t="s">
        <v>4</v>
      </c>
      <c r="B14161" t="s">
        <v>3229</v>
      </c>
      <c r="D14161"/>
      <c r="F14161" t="s">
        <v>29930</v>
      </c>
      <c r="G14161" t="s">
        <v>4860</v>
      </c>
    </row>
    <row r="14162" spans="1:7" hidden="1" x14ac:dyDescent="0.25">
      <c r="A14162" t="s">
        <v>4</v>
      </c>
      <c r="B14162" t="s">
        <v>3229</v>
      </c>
      <c r="D14162"/>
      <c r="F14162" t="s">
        <v>29933</v>
      </c>
      <c r="G14162" t="s">
        <v>4860</v>
      </c>
    </row>
    <row r="14163" spans="1:7" hidden="1" x14ac:dyDescent="0.25">
      <c r="A14163" t="s">
        <v>4</v>
      </c>
      <c r="B14163" t="s">
        <v>3229</v>
      </c>
      <c r="D14163"/>
      <c r="F14163" t="s">
        <v>29936</v>
      </c>
      <c r="G14163" t="s">
        <v>4860</v>
      </c>
    </row>
    <row r="14164" spans="1:7" hidden="1" x14ac:dyDescent="0.25">
      <c r="A14164" t="s">
        <v>304</v>
      </c>
      <c r="B14164" t="s">
        <v>14965</v>
      </c>
      <c r="D14164"/>
      <c r="F14164" t="s">
        <v>29939</v>
      </c>
      <c r="G14164" t="s">
        <v>4860</v>
      </c>
    </row>
    <row r="14165" spans="1:7" hidden="1" x14ac:dyDescent="0.25">
      <c r="A14165" t="s">
        <v>304</v>
      </c>
      <c r="B14165" t="s">
        <v>1134</v>
      </c>
      <c r="D14165"/>
      <c r="F14165" t="s">
        <v>29942</v>
      </c>
      <c r="G14165" t="s">
        <v>4860</v>
      </c>
    </row>
    <row r="14166" spans="1:7" hidden="1" x14ac:dyDescent="0.25">
      <c r="A14166" t="s">
        <v>4</v>
      </c>
      <c r="B14166" t="s">
        <v>3229</v>
      </c>
      <c r="D14166"/>
      <c r="F14166" t="s">
        <v>29945</v>
      </c>
      <c r="G14166" t="s">
        <v>4860</v>
      </c>
    </row>
    <row r="14167" spans="1:7" hidden="1" x14ac:dyDescent="0.25">
      <c r="A14167" t="s">
        <v>163</v>
      </c>
      <c r="B14167" t="s">
        <v>28828</v>
      </c>
      <c r="C14167" t="s">
        <v>30482</v>
      </c>
      <c r="D14167"/>
      <c r="F14167" t="s">
        <v>29948</v>
      </c>
      <c r="G14167" t="s">
        <v>4860</v>
      </c>
    </row>
    <row r="14168" spans="1:7" hidden="1" x14ac:dyDescent="0.25">
      <c r="A14168" t="s">
        <v>30483</v>
      </c>
      <c r="D14168"/>
      <c r="F14168" t="s">
        <v>29951</v>
      </c>
      <c r="G14168" t="s">
        <v>4860</v>
      </c>
    </row>
    <row r="14169" spans="1:7" hidden="1" x14ac:dyDescent="0.25">
      <c r="A14169" t="s">
        <v>30483</v>
      </c>
      <c r="D14169"/>
      <c r="E14169" t="s">
        <v>1140</v>
      </c>
      <c r="F14169" t="s">
        <v>29954</v>
      </c>
      <c r="G14169" t="s">
        <v>4860</v>
      </c>
    </row>
    <row r="14170" spans="1:7" hidden="1" x14ac:dyDescent="0.25">
      <c r="A14170" t="s">
        <v>4</v>
      </c>
      <c r="B14170" t="s">
        <v>8</v>
      </c>
      <c r="D14170"/>
      <c r="F14170" t="s">
        <v>29957</v>
      </c>
      <c r="G14170" t="s">
        <v>4860</v>
      </c>
    </row>
    <row r="14171" spans="1:7" hidden="1" x14ac:dyDescent="0.25">
      <c r="A14171" t="s">
        <v>4</v>
      </c>
      <c r="B14171" t="s">
        <v>3229</v>
      </c>
      <c r="D14171"/>
      <c r="F14171" t="s">
        <v>29960</v>
      </c>
      <c r="G14171" t="s">
        <v>4860</v>
      </c>
    </row>
    <row r="14172" spans="1:7" hidden="1" x14ac:dyDescent="0.25">
      <c r="A14172" t="s">
        <v>4</v>
      </c>
      <c r="B14172" t="s">
        <v>3229</v>
      </c>
      <c r="D14172"/>
      <c r="F14172" t="s">
        <v>29963</v>
      </c>
      <c r="G14172" t="s">
        <v>4860</v>
      </c>
    </row>
    <row r="14173" spans="1:7" hidden="1" x14ac:dyDescent="0.25">
      <c r="A14173" t="s">
        <v>4</v>
      </c>
      <c r="B14173" t="s">
        <v>3229</v>
      </c>
      <c r="D14173"/>
      <c r="F14173" t="s">
        <v>29966</v>
      </c>
      <c r="G14173" t="s">
        <v>4860</v>
      </c>
    </row>
    <row r="14174" spans="1:7" hidden="1" x14ac:dyDescent="0.25">
      <c r="A14174" t="s">
        <v>12993</v>
      </c>
      <c r="B14174" t="s">
        <v>86</v>
      </c>
      <c r="D14174"/>
      <c r="F14174" t="s">
        <v>29969</v>
      </c>
      <c r="G14174" t="s">
        <v>4860</v>
      </c>
    </row>
    <row r="14175" spans="1:7" hidden="1" x14ac:dyDescent="0.25">
      <c r="A14175" t="s">
        <v>4</v>
      </c>
      <c r="B14175" t="s">
        <v>3229</v>
      </c>
      <c r="D14175"/>
      <c r="F14175" t="s">
        <v>29972</v>
      </c>
      <c r="G14175" t="s">
        <v>4860</v>
      </c>
    </row>
    <row r="14176" spans="1:7" hidden="1" x14ac:dyDescent="0.25">
      <c r="A14176" t="s">
        <v>4</v>
      </c>
      <c r="B14176" t="s">
        <v>3229</v>
      </c>
      <c r="D14176"/>
      <c r="F14176" t="s">
        <v>29975</v>
      </c>
      <c r="G14176" t="s">
        <v>4860</v>
      </c>
    </row>
    <row r="14177" spans="1:7" hidden="1" x14ac:dyDescent="0.25">
      <c r="A14177" t="s">
        <v>4</v>
      </c>
      <c r="B14177" t="s">
        <v>6606</v>
      </c>
      <c r="D14177"/>
      <c r="F14177" t="s">
        <v>30149</v>
      </c>
      <c r="G14177" t="s">
        <v>467</v>
      </c>
    </row>
    <row r="14178" spans="1:7" hidden="1" x14ac:dyDescent="0.25">
      <c r="A14178" t="s">
        <v>4</v>
      </c>
      <c r="B14178" t="s">
        <v>3229</v>
      </c>
      <c r="D14178"/>
      <c r="F14178" t="s">
        <v>30152</v>
      </c>
      <c r="G14178" t="s">
        <v>467</v>
      </c>
    </row>
    <row r="14179" spans="1:7" hidden="1" x14ac:dyDescent="0.25">
      <c r="A14179" t="s">
        <v>4</v>
      </c>
      <c r="B14179" t="s">
        <v>3229</v>
      </c>
      <c r="D14179"/>
      <c r="F14179" t="s">
        <v>30155</v>
      </c>
      <c r="G14179" t="s">
        <v>467</v>
      </c>
    </row>
    <row r="14180" spans="1:7" hidden="1" x14ac:dyDescent="0.25">
      <c r="A14180" t="s">
        <v>4</v>
      </c>
      <c r="B14180" t="s">
        <v>3229</v>
      </c>
      <c r="D14180"/>
      <c r="F14180" t="s">
        <v>30158</v>
      </c>
      <c r="G14180" t="s">
        <v>467</v>
      </c>
    </row>
    <row r="14181" spans="1:7" hidden="1" x14ac:dyDescent="0.25">
      <c r="A14181" t="s">
        <v>4</v>
      </c>
      <c r="B14181" t="s">
        <v>3229</v>
      </c>
      <c r="D14181"/>
      <c r="F14181" t="s">
        <v>30161</v>
      </c>
      <c r="G14181" t="s">
        <v>467</v>
      </c>
    </row>
    <row r="14182" spans="1:7" hidden="1" x14ac:dyDescent="0.25">
      <c r="A14182" t="s">
        <v>4</v>
      </c>
      <c r="B14182" t="s">
        <v>3229</v>
      </c>
      <c r="D14182"/>
      <c r="F14182" t="s">
        <v>30164</v>
      </c>
      <c r="G14182" t="s">
        <v>467</v>
      </c>
    </row>
    <row r="14183" spans="1:7" hidden="1" x14ac:dyDescent="0.25">
      <c r="A14183" t="s">
        <v>803</v>
      </c>
      <c r="B14183" t="s">
        <v>8</v>
      </c>
      <c r="D14183"/>
      <c r="F14183" t="s">
        <v>30131</v>
      </c>
      <c r="G14183" t="s">
        <v>468</v>
      </c>
    </row>
    <row r="14184" spans="1:7" hidden="1" x14ac:dyDescent="0.25">
      <c r="A14184" t="s">
        <v>4</v>
      </c>
      <c r="B14184" t="s">
        <v>14373</v>
      </c>
      <c r="D14184"/>
      <c r="F14184" t="s">
        <v>30134</v>
      </c>
      <c r="G14184" t="s">
        <v>468</v>
      </c>
    </row>
    <row r="14185" spans="1:7" hidden="1" x14ac:dyDescent="0.25">
      <c r="A14185" t="s">
        <v>803</v>
      </c>
      <c r="B14185" t="s">
        <v>8</v>
      </c>
      <c r="D14185"/>
      <c r="F14185" t="s">
        <v>30137</v>
      </c>
      <c r="G14185" t="s">
        <v>468</v>
      </c>
    </row>
    <row r="14186" spans="1:7" hidden="1" x14ac:dyDescent="0.25">
      <c r="A14186" t="s">
        <v>803</v>
      </c>
      <c r="B14186" t="s">
        <v>8</v>
      </c>
      <c r="D14186"/>
      <c r="F14186" t="s">
        <v>30140</v>
      </c>
      <c r="G14186" t="s">
        <v>468</v>
      </c>
    </row>
    <row r="14187" spans="1:7" hidden="1" x14ac:dyDescent="0.25">
      <c r="A14187" t="s">
        <v>4</v>
      </c>
      <c r="B14187" t="s">
        <v>260</v>
      </c>
      <c r="D14187"/>
      <c r="F14187" t="s">
        <v>30143</v>
      </c>
      <c r="G14187" t="s">
        <v>468</v>
      </c>
    </row>
    <row r="14188" spans="1:7" hidden="1" x14ac:dyDescent="0.25">
      <c r="A14188" t="s">
        <v>803</v>
      </c>
      <c r="B14188" t="s">
        <v>8</v>
      </c>
      <c r="D14188"/>
      <c r="F14188" t="s">
        <v>30146</v>
      </c>
      <c r="G14188" t="s">
        <v>468</v>
      </c>
    </row>
    <row r="14189" spans="1:7" hidden="1" x14ac:dyDescent="0.25">
      <c r="A14189" t="s">
        <v>305</v>
      </c>
      <c r="B14189" t="s">
        <v>6873</v>
      </c>
      <c r="D14189"/>
      <c r="F14189" t="s">
        <v>30167</v>
      </c>
      <c r="G14189" t="s">
        <v>29619</v>
      </c>
    </row>
    <row r="14190" spans="1:7" hidden="1" x14ac:dyDescent="0.25">
      <c r="A14190" t="s">
        <v>803</v>
      </c>
      <c r="B14190" t="s">
        <v>8</v>
      </c>
      <c r="D14190"/>
      <c r="F14190" t="s">
        <v>30170</v>
      </c>
      <c r="G14190" t="s">
        <v>29619</v>
      </c>
    </row>
    <row r="14191" spans="1:7" hidden="1" x14ac:dyDescent="0.25">
      <c r="A14191" t="s">
        <v>4524</v>
      </c>
      <c r="B14191" t="s">
        <v>646</v>
      </c>
      <c r="D14191"/>
      <c r="F14191" t="s">
        <v>30173</v>
      </c>
      <c r="G14191" t="s">
        <v>29619</v>
      </c>
    </row>
    <row r="14192" spans="1:7" hidden="1" x14ac:dyDescent="0.25">
      <c r="A14192" t="s">
        <v>4</v>
      </c>
      <c r="B14192" t="s">
        <v>8</v>
      </c>
      <c r="D14192"/>
      <c r="F14192" t="s">
        <v>30176</v>
      </c>
      <c r="G14192" t="s">
        <v>29619</v>
      </c>
    </row>
    <row r="14193" spans="1:7" hidden="1" x14ac:dyDescent="0.25">
      <c r="A14193" t="s">
        <v>4</v>
      </c>
      <c r="B14193" t="s">
        <v>260</v>
      </c>
      <c r="D14193"/>
      <c r="F14193" t="s">
        <v>30179</v>
      </c>
      <c r="G14193" t="s">
        <v>29619</v>
      </c>
    </row>
    <row r="14194" spans="1:7" hidden="1" x14ac:dyDescent="0.25">
      <c r="A14194" t="s">
        <v>803</v>
      </c>
      <c r="B14194" t="s">
        <v>8</v>
      </c>
      <c r="D14194"/>
      <c r="F14194" t="s">
        <v>30182</v>
      </c>
      <c r="G14194" t="s">
        <v>29619</v>
      </c>
    </row>
    <row r="14195" spans="1:7" hidden="1" x14ac:dyDescent="0.25">
      <c r="A14195" t="s">
        <v>803</v>
      </c>
      <c r="B14195" t="s">
        <v>8</v>
      </c>
      <c r="D14195"/>
      <c r="F14195" t="s">
        <v>30185</v>
      </c>
      <c r="G14195" t="s">
        <v>470</v>
      </c>
    </row>
    <row r="14196" spans="1:7" hidden="1" x14ac:dyDescent="0.25">
      <c r="A14196" t="s">
        <v>8222</v>
      </c>
      <c r="B14196" t="s">
        <v>6873</v>
      </c>
      <c r="D14196"/>
      <c r="F14196" t="s">
        <v>30188</v>
      </c>
      <c r="G14196" t="s">
        <v>470</v>
      </c>
    </row>
    <row r="14197" spans="1:7" hidden="1" x14ac:dyDescent="0.25">
      <c r="A14197" t="s">
        <v>8222</v>
      </c>
      <c r="B14197" t="s">
        <v>86</v>
      </c>
      <c r="D14197"/>
      <c r="F14197" t="s">
        <v>30191</v>
      </c>
      <c r="G14197" t="s">
        <v>470</v>
      </c>
    </row>
    <row r="14198" spans="1:7" hidden="1" x14ac:dyDescent="0.25">
      <c r="A14198" t="s">
        <v>803</v>
      </c>
      <c r="B14198" t="s">
        <v>8</v>
      </c>
      <c r="D14198"/>
      <c r="F14198" t="s">
        <v>30194</v>
      </c>
      <c r="G14198" t="s">
        <v>470</v>
      </c>
    </row>
    <row r="14199" spans="1:7" hidden="1" x14ac:dyDescent="0.25">
      <c r="A14199" t="s">
        <v>4</v>
      </c>
      <c r="B14199" t="s">
        <v>14373</v>
      </c>
      <c r="D14199"/>
      <c r="F14199" t="s">
        <v>30197</v>
      </c>
      <c r="G14199" t="s">
        <v>470</v>
      </c>
    </row>
    <row r="14200" spans="1:7" hidden="1" x14ac:dyDescent="0.25">
      <c r="A14200" t="s">
        <v>803</v>
      </c>
      <c r="B14200" t="s">
        <v>8</v>
      </c>
      <c r="D14200"/>
      <c r="F14200" t="s">
        <v>30200</v>
      </c>
      <c r="G14200" t="s">
        <v>470</v>
      </c>
    </row>
    <row r="14201" spans="1:7" hidden="1" x14ac:dyDescent="0.25">
      <c r="A14201" t="s">
        <v>803</v>
      </c>
      <c r="B14201" t="s">
        <v>9</v>
      </c>
      <c r="D14201"/>
      <c r="F14201" t="s">
        <v>30203</v>
      </c>
      <c r="G14201" t="s">
        <v>4879</v>
      </c>
    </row>
    <row r="14202" spans="1:7" hidden="1" x14ac:dyDescent="0.25">
      <c r="A14202" t="s">
        <v>817</v>
      </c>
      <c r="B14202" t="s">
        <v>541</v>
      </c>
      <c r="D14202"/>
      <c r="F14202" t="s">
        <v>30206</v>
      </c>
      <c r="G14202" t="s">
        <v>4879</v>
      </c>
    </row>
    <row r="14203" spans="1:7" hidden="1" x14ac:dyDescent="0.25">
      <c r="A14203" t="s">
        <v>24311</v>
      </c>
      <c r="B14203" t="s">
        <v>86</v>
      </c>
      <c r="D14203"/>
      <c r="F14203" t="s">
        <v>30209</v>
      </c>
      <c r="G14203" t="s">
        <v>4879</v>
      </c>
    </row>
    <row r="14204" spans="1:7" hidden="1" x14ac:dyDescent="0.25">
      <c r="A14204" t="s">
        <v>803</v>
      </c>
      <c r="B14204" t="s">
        <v>9</v>
      </c>
      <c r="D14204"/>
      <c r="F14204" t="s">
        <v>30212</v>
      </c>
      <c r="G14204" t="s">
        <v>4879</v>
      </c>
    </row>
    <row r="14205" spans="1:7" hidden="1" x14ac:dyDescent="0.25">
      <c r="A14205" t="s">
        <v>803</v>
      </c>
      <c r="B14205" t="s">
        <v>9</v>
      </c>
      <c r="D14205"/>
      <c r="F14205" t="s">
        <v>30215</v>
      </c>
      <c r="G14205" t="s">
        <v>4879</v>
      </c>
    </row>
    <row r="14206" spans="1:7" hidden="1" x14ac:dyDescent="0.25">
      <c r="A14206" t="s">
        <v>18008</v>
      </c>
      <c r="B14206" t="s">
        <v>646</v>
      </c>
      <c r="D14206"/>
      <c r="F14206" t="s">
        <v>30218</v>
      </c>
      <c r="G14206" t="s">
        <v>4879</v>
      </c>
    </row>
    <row r="14207" spans="1:7" hidden="1" x14ac:dyDescent="0.25">
      <c r="A14207" t="s">
        <v>18008</v>
      </c>
      <c r="B14207" t="s">
        <v>646</v>
      </c>
      <c r="D14207"/>
      <c r="E14207" t="s">
        <v>1140</v>
      </c>
      <c r="F14207" t="s">
        <v>30221</v>
      </c>
      <c r="G14207" t="s">
        <v>4879</v>
      </c>
    </row>
    <row r="14208" spans="1:7" hidden="1" x14ac:dyDescent="0.25">
      <c r="A14208" t="s">
        <v>817</v>
      </c>
      <c r="B14208" t="s">
        <v>358</v>
      </c>
      <c r="D14208"/>
      <c r="F14208" t="s">
        <v>30224</v>
      </c>
      <c r="G14208" t="s">
        <v>4880</v>
      </c>
    </row>
    <row r="14209" spans="1:7" hidden="1" x14ac:dyDescent="0.25">
      <c r="A14209" t="s">
        <v>3371</v>
      </c>
      <c r="B14209" t="s">
        <v>3372</v>
      </c>
      <c r="D14209"/>
      <c r="F14209" t="s">
        <v>30227</v>
      </c>
      <c r="G14209" t="s">
        <v>4880</v>
      </c>
    </row>
    <row r="14210" spans="1:7" hidden="1" x14ac:dyDescent="0.25">
      <c r="A14210" t="s">
        <v>3371</v>
      </c>
      <c r="B14210" t="s">
        <v>3372</v>
      </c>
      <c r="D14210"/>
      <c r="F14210" t="s">
        <v>30230</v>
      </c>
      <c r="G14210" t="s">
        <v>4880</v>
      </c>
    </row>
    <row r="14211" spans="1:7" hidden="1" x14ac:dyDescent="0.25">
      <c r="A14211" t="s">
        <v>817</v>
      </c>
      <c r="B14211" t="s">
        <v>358</v>
      </c>
      <c r="D14211"/>
      <c r="F14211" t="s">
        <v>30233</v>
      </c>
      <c r="G14211" t="s">
        <v>4880</v>
      </c>
    </row>
    <row r="14212" spans="1:7" hidden="1" x14ac:dyDescent="0.25">
      <c r="A14212" t="s">
        <v>803</v>
      </c>
      <c r="B14212" t="s">
        <v>9</v>
      </c>
      <c r="D14212"/>
      <c r="F14212" t="s">
        <v>30236</v>
      </c>
      <c r="G14212" t="s">
        <v>4880</v>
      </c>
    </row>
    <row r="14213" spans="1:7" hidden="1" x14ac:dyDescent="0.25">
      <c r="A14213" t="s">
        <v>3371</v>
      </c>
      <c r="B14213" t="s">
        <v>3372</v>
      </c>
      <c r="D14213"/>
      <c r="F14213" t="s">
        <v>30239</v>
      </c>
      <c r="G14213" t="s">
        <v>4880</v>
      </c>
    </row>
    <row r="14214" spans="1:7" hidden="1" x14ac:dyDescent="0.25">
      <c r="A14214" t="s">
        <v>817</v>
      </c>
      <c r="B14214" t="s">
        <v>358</v>
      </c>
      <c r="D14214"/>
      <c r="F14214" t="s">
        <v>30242</v>
      </c>
      <c r="G14214" t="s">
        <v>4880</v>
      </c>
    </row>
    <row r="14215" spans="1:7" hidden="1" x14ac:dyDescent="0.25">
      <c r="A14215" t="s">
        <v>803</v>
      </c>
      <c r="B14215" t="s">
        <v>9</v>
      </c>
      <c r="D14215"/>
      <c r="F14215" t="s">
        <v>30245</v>
      </c>
      <c r="G14215" t="s">
        <v>4880</v>
      </c>
    </row>
    <row r="14216" spans="1:7" hidden="1" x14ac:dyDescent="0.25">
      <c r="A14216" t="s">
        <v>817</v>
      </c>
      <c r="B14216" t="s">
        <v>358</v>
      </c>
      <c r="D14216"/>
      <c r="F14216" t="s">
        <v>30248</v>
      </c>
      <c r="G14216" t="s">
        <v>4880</v>
      </c>
    </row>
    <row r="14217" spans="1:7" hidden="1" x14ac:dyDescent="0.25">
      <c r="A14217" t="s">
        <v>3371</v>
      </c>
      <c r="B14217" t="s">
        <v>3372</v>
      </c>
      <c r="D14217"/>
      <c r="F14217" t="s">
        <v>30251</v>
      </c>
      <c r="G14217" t="s">
        <v>4880</v>
      </c>
    </row>
    <row r="14218" spans="1:7" hidden="1" x14ac:dyDescent="0.25">
      <c r="A14218" t="s">
        <v>4</v>
      </c>
      <c r="B14218" t="s">
        <v>260</v>
      </c>
      <c r="D14218"/>
      <c r="F14218" t="s">
        <v>30254</v>
      </c>
      <c r="G14218" t="s">
        <v>4881</v>
      </c>
    </row>
    <row r="14219" spans="1:7" hidden="1" x14ac:dyDescent="0.25">
      <c r="A14219" t="s">
        <v>162</v>
      </c>
      <c r="B14219" t="s">
        <v>28828</v>
      </c>
      <c r="C14219" t="s">
        <v>30484</v>
      </c>
      <c r="D14219"/>
      <c r="E14219" t="s">
        <v>4881</v>
      </c>
      <c r="F14219" t="s">
        <v>30257</v>
      </c>
      <c r="G14219" t="s">
        <v>4881</v>
      </c>
    </row>
    <row r="14220" spans="1:7" hidden="1" x14ac:dyDescent="0.25">
      <c r="A14220" t="s">
        <v>162</v>
      </c>
      <c r="B14220" t="s">
        <v>28828</v>
      </c>
      <c r="C14220" t="s">
        <v>30484</v>
      </c>
      <c r="D14220"/>
      <c r="E14220" t="s">
        <v>1140</v>
      </c>
      <c r="F14220" t="s">
        <v>30260</v>
      </c>
      <c r="G14220" t="s">
        <v>4881</v>
      </c>
    </row>
    <row r="14221" spans="1:7" hidden="1" x14ac:dyDescent="0.25">
      <c r="A14221" t="s">
        <v>803</v>
      </c>
      <c r="B14221" t="s">
        <v>8</v>
      </c>
      <c r="D14221"/>
      <c r="F14221" t="s">
        <v>30263</v>
      </c>
      <c r="G14221" t="s">
        <v>4881</v>
      </c>
    </row>
    <row r="14222" spans="1:7" hidden="1" x14ac:dyDescent="0.25">
      <c r="A14222" t="s">
        <v>4165</v>
      </c>
      <c r="B14222" t="s">
        <v>86</v>
      </c>
      <c r="D14222"/>
      <c r="F14222" t="s">
        <v>30266</v>
      </c>
      <c r="G14222" t="s">
        <v>4881</v>
      </c>
    </row>
    <row r="14223" spans="1:7" hidden="1" x14ac:dyDescent="0.25">
      <c r="A14223" t="s">
        <v>29875</v>
      </c>
      <c r="B14223" t="s">
        <v>86</v>
      </c>
      <c r="D14223"/>
      <c r="F14223" t="s">
        <v>30269</v>
      </c>
      <c r="G14223" t="s">
        <v>4881</v>
      </c>
    </row>
    <row r="14224" spans="1:7" hidden="1" x14ac:dyDescent="0.25">
      <c r="A14224" t="s">
        <v>4165</v>
      </c>
      <c r="B14224" t="s">
        <v>86</v>
      </c>
      <c r="D14224"/>
      <c r="F14224" t="s">
        <v>30272</v>
      </c>
      <c r="G14224" t="s">
        <v>4881</v>
      </c>
    </row>
    <row r="14225" spans="1:7" hidden="1" x14ac:dyDescent="0.25">
      <c r="A14225" t="s">
        <v>4</v>
      </c>
      <c r="B14225" t="s">
        <v>70</v>
      </c>
      <c r="D14225"/>
      <c r="F14225" t="s">
        <v>30275</v>
      </c>
      <c r="G14225" t="s">
        <v>4881</v>
      </c>
    </row>
    <row r="14226" spans="1:7" hidden="1" x14ac:dyDescent="0.25">
      <c r="A14226" t="s">
        <v>3371</v>
      </c>
      <c r="B14226" t="s">
        <v>646</v>
      </c>
      <c r="D14226"/>
      <c r="F14226" t="s">
        <v>30278</v>
      </c>
      <c r="G14226" t="s">
        <v>4881</v>
      </c>
    </row>
    <row r="14227" spans="1:7" hidden="1" x14ac:dyDescent="0.25">
      <c r="A14227" t="s">
        <v>162</v>
      </c>
      <c r="B14227" t="s">
        <v>30485</v>
      </c>
      <c r="C14227" t="s">
        <v>53</v>
      </c>
      <c r="D14227">
        <v>2</v>
      </c>
      <c r="E14227" t="s">
        <v>4881</v>
      </c>
      <c r="F14227" t="s">
        <v>30281</v>
      </c>
      <c r="G14227" t="s">
        <v>4881</v>
      </c>
    </row>
    <row r="14228" spans="1:7" hidden="1" x14ac:dyDescent="0.25">
      <c r="A14228" t="s">
        <v>4</v>
      </c>
      <c r="B14228" t="s">
        <v>8</v>
      </c>
      <c r="D14228"/>
      <c r="F14228" t="s">
        <v>30284</v>
      </c>
      <c r="G14228" t="s">
        <v>4881</v>
      </c>
    </row>
    <row r="14229" spans="1:7" hidden="1" x14ac:dyDescent="0.25">
      <c r="A14229" t="s">
        <v>30487</v>
      </c>
      <c r="B14229" t="s">
        <v>86</v>
      </c>
      <c r="D14229"/>
      <c r="F14229" t="s">
        <v>30287</v>
      </c>
      <c r="G14229" t="s">
        <v>4881</v>
      </c>
    </row>
    <row r="14230" spans="1:7" hidden="1" x14ac:dyDescent="0.25">
      <c r="A14230" t="s">
        <v>4</v>
      </c>
      <c r="B14230" t="s">
        <v>8</v>
      </c>
      <c r="D14230"/>
      <c r="F14230" t="s">
        <v>30290</v>
      </c>
      <c r="G14230" t="s">
        <v>4881</v>
      </c>
    </row>
    <row r="14231" spans="1:7" hidden="1" x14ac:dyDescent="0.25">
      <c r="A14231" t="s">
        <v>115</v>
      </c>
      <c r="B14231" t="s">
        <v>30473</v>
      </c>
      <c r="D14231"/>
      <c r="F14231" t="s">
        <v>30293</v>
      </c>
      <c r="G14231" t="s">
        <v>4881</v>
      </c>
    </row>
    <row r="14232" spans="1:7" hidden="1" x14ac:dyDescent="0.25">
      <c r="A14232" t="s">
        <v>115</v>
      </c>
      <c r="B14232" t="s">
        <v>30473</v>
      </c>
      <c r="D14232"/>
      <c r="E14232" t="s">
        <v>1140</v>
      </c>
      <c r="F14232" t="s">
        <v>30296</v>
      </c>
      <c r="G14232" t="s">
        <v>4881</v>
      </c>
    </row>
    <row r="14233" spans="1:7" hidden="1" x14ac:dyDescent="0.25">
      <c r="A14233" t="s">
        <v>162</v>
      </c>
      <c r="B14233" t="s">
        <v>30473</v>
      </c>
      <c r="C14233" t="s">
        <v>6163</v>
      </c>
      <c r="D14233"/>
      <c r="E14233" t="s">
        <v>26068</v>
      </c>
      <c r="F14233" t="s">
        <v>30299</v>
      </c>
      <c r="G14233" t="s">
        <v>4881</v>
      </c>
    </row>
    <row r="14234" spans="1:7" hidden="1" x14ac:dyDescent="0.25">
      <c r="A14234" t="s">
        <v>4</v>
      </c>
      <c r="B14234" t="s">
        <v>30488</v>
      </c>
      <c r="D14234"/>
      <c r="F14234" t="s">
        <v>30302</v>
      </c>
      <c r="G14234" t="s">
        <v>4881</v>
      </c>
    </row>
    <row r="14235" spans="1:7" hidden="1" x14ac:dyDescent="0.25">
      <c r="A14235" t="s">
        <v>4</v>
      </c>
      <c r="B14235" t="s">
        <v>8</v>
      </c>
      <c r="D14235"/>
      <c r="F14235" t="s">
        <v>30305</v>
      </c>
      <c r="G14235" t="s">
        <v>4881</v>
      </c>
    </row>
    <row r="14236" spans="1:7" hidden="1" x14ac:dyDescent="0.25">
      <c r="A14236" t="s">
        <v>115</v>
      </c>
      <c r="B14236" t="s">
        <v>28282</v>
      </c>
      <c r="C14236" t="s">
        <v>30476</v>
      </c>
      <c r="D14236"/>
      <c r="F14236" t="s">
        <v>30308</v>
      </c>
      <c r="G14236" t="s">
        <v>4881</v>
      </c>
    </row>
    <row r="14237" spans="1:7" hidden="1" x14ac:dyDescent="0.25">
      <c r="A14237" t="s">
        <v>30489</v>
      </c>
      <c r="B14237" t="s">
        <v>86</v>
      </c>
      <c r="D14237"/>
      <c r="F14237" t="s">
        <v>30311</v>
      </c>
      <c r="G14237" t="s">
        <v>4881</v>
      </c>
    </row>
    <row r="14238" spans="1:7" hidden="1" x14ac:dyDescent="0.25">
      <c r="A14238" t="s">
        <v>803</v>
      </c>
      <c r="B14238" t="s">
        <v>8</v>
      </c>
      <c r="D14238"/>
      <c r="F14238" t="s">
        <v>30314</v>
      </c>
      <c r="G14238" t="s">
        <v>4882</v>
      </c>
    </row>
    <row r="14239" spans="1:7" hidden="1" x14ac:dyDescent="0.25">
      <c r="A14239" t="s">
        <v>803</v>
      </c>
      <c r="B14239" t="s">
        <v>8</v>
      </c>
      <c r="D14239"/>
      <c r="F14239" t="s">
        <v>30317</v>
      </c>
      <c r="G14239" t="s">
        <v>4882</v>
      </c>
    </row>
    <row r="14240" spans="1:7" hidden="1" x14ac:dyDescent="0.25">
      <c r="A14240" t="s">
        <v>803</v>
      </c>
      <c r="B14240" t="s">
        <v>8</v>
      </c>
      <c r="D14240"/>
      <c r="F14240" t="s">
        <v>30320</v>
      </c>
      <c r="G14240" t="s">
        <v>4882</v>
      </c>
    </row>
    <row r="14241" spans="1:7" hidden="1" x14ac:dyDescent="0.25">
      <c r="A14241" t="s">
        <v>803</v>
      </c>
      <c r="B14241" t="s">
        <v>8</v>
      </c>
      <c r="D14241"/>
      <c r="F14241" t="s">
        <v>30323</v>
      </c>
      <c r="G14241" t="s">
        <v>4882</v>
      </c>
    </row>
    <row r="14242" spans="1:7" hidden="1" x14ac:dyDescent="0.25">
      <c r="A14242" t="s">
        <v>803</v>
      </c>
      <c r="B14242" t="s">
        <v>8</v>
      </c>
      <c r="D14242"/>
      <c r="F14242" t="s">
        <v>30326</v>
      </c>
      <c r="G14242" t="s">
        <v>4882</v>
      </c>
    </row>
    <row r="14243" spans="1:7" hidden="1" x14ac:dyDescent="0.25">
      <c r="A14243" t="s">
        <v>4</v>
      </c>
      <c r="B14243" t="s">
        <v>646</v>
      </c>
      <c r="D14243"/>
      <c r="F14243" t="s">
        <v>30329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30480</v>
      </c>
      <c r="D14244"/>
      <c r="F14244" t="s">
        <v>30332</v>
      </c>
      <c r="G14244" t="s">
        <v>773</v>
      </c>
    </row>
    <row r="14245" spans="1:7" hidden="1" x14ac:dyDescent="0.25">
      <c r="A14245" t="s">
        <v>4</v>
      </c>
      <c r="B14245" t="s">
        <v>646</v>
      </c>
      <c r="D14245"/>
      <c r="F14245" t="s">
        <v>30335</v>
      </c>
      <c r="G14245" t="s">
        <v>773</v>
      </c>
    </row>
    <row r="14246" spans="1:7" hidden="1" x14ac:dyDescent="0.25">
      <c r="A14246" t="s">
        <v>803</v>
      </c>
      <c r="B14246" t="s">
        <v>8</v>
      </c>
      <c r="D14246"/>
      <c r="F14246" t="s">
        <v>30338</v>
      </c>
      <c r="G14246" t="s">
        <v>773</v>
      </c>
    </row>
    <row r="14247" spans="1:7" hidden="1" x14ac:dyDescent="0.25">
      <c r="A14247" t="s">
        <v>803</v>
      </c>
      <c r="B14247" t="s">
        <v>8</v>
      </c>
      <c r="D14247"/>
      <c r="F14247" t="s">
        <v>30341</v>
      </c>
      <c r="G14247" t="s">
        <v>773</v>
      </c>
    </row>
    <row r="14248" spans="1:7" hidden="1" x14ac:dyDescent="0.25">
      <c r="A14248" t="s">
        <v>803</v>
      </c>
      <c r="B14248" t="s">
        <v>8</v>
      </c>
      <c r="D14248"/>
      <c r="F14248" t="s">
        <v>30344</v>
      </c>
      <c r="G14248" t="s">
        <v>796</v>
      </c>
    </row>
    <row r="14249" spans="1:7" hidden="1" x14ac:dyDescent="0.25">
      <c r="A14249" t="s">
        <v>803</v>
      </c>
      <c r="B14249" t="s">
        <v>8</v>
      </c>
      <c r="D14249"/>
      <c r="F14249" t="s">
        <v>30347</v>
      </c>
      <c r="G14249" t="s">
        <v>796</v>
      </c>
    </row>
    <row r="14250" spans="1:7" hidden="1" x14ac:dyDescent="0.25">
      <c r="A14250" t="s">
        <v>803</v>
      </c>
      <c r="B14250" t="s">
        <v>8</v>
      </c>
      <c r="D14250"/>
      <c r="F14250" t="s">
        <v>30350</v>
      </c>
      <c r="G14250" t="s">
        <v>796</v>
      </c>
    </row>
    <row r="14251" spans="1:7" hidden="1" x14ac:dyDescent="0.25">
      <c r="A14251" t="s">
        <v>803</v>
      </c>
      <c r="B14251" t="s">
        <v>8</v>
      </c>
      <c r="D14251"/>
      <c r="F14251" t="s">
        <v>30353</v>
      </c>
      <c r="G14251" t="s">
        <v>796</v>
      </c>
    </row>
    <row r="14252" spans="1:7" hidden="1" x14ac:dyDescent="0.25">
      <c r="A14252" t="s">
        <v>4</v>
      </c>
      <c r="B14252" t="s">
        <v>646</v>
      </c>
      <c r="D14252"/>
      <c r="F14252" t="s">
        <v>30356</v>
      </c>
      <c r="G14252" t="s">
        <v>4526</v>
      </c>
    </row>
    <row r="14253" spans="1:7" hidden="1" x14ac:dyDescent="0.25">
      <c r="A14253" t="s">
        <v>4</v>
      </c>
      <c r="B14253" t="s">
        <v>8</v>
      </c>
      <c r="D14253"/>
      <c r="F14253" t="s">
        <v>30359</v>
      </c>
      <c r="G14253" t="s">
        <v>4526</v>
      </c>
    </row>
    <row r="14254" spans="1:7" hidden="1" x14ac:dyDescent="0.25">
      <c r="A14254" t="s">
        <v>4</v>
      </c>
      <c r="B14254" t="s">
        <v>8</v>
      </c>
      <c r="D14254"/>
      <c r="F14254" t="s">
        <v>30362</v>
      </c>
      <c r="G14254" t="s">
        <v>4526</v>
      </c>
    </row>
    <row r="14255" spans="1:7" hidden="1" x14ac:dyDescent="0.25">
      <c r="A14255" t="s">
        <v>4</v>
      </c>
      <c r="B14255" t="s">
        <v>8</v>
      </c>
      <c r="D14255"/>
      <c r="F14255" t="s">
        <v>30365</v>
      </c>
      <c r="G14255" t="s">
        <v>4526</v>
      </c>
    </row>
    <row r="14256" spans="1:7" hidden="1" x14ac:dyDescent="0.25">
      <c r="A14256" t="s">
        <v>4</v>
      </c>
      <c r="B14256" t="s">
        <v>8</v>
      </c>
      <c r="D14256"/>
      <c r="F14256" t="s">
        <v>30368</v>
      </c>
      <c r="G14256" t="s">
        <v>4526</v>
      </c>
    </row>
    <row r="14257" spans="1:7" hidden="1" x14ac:dyDescent="0.25">
      <c r="A14257" t="s">
        <v>803</v>
      </c>
      <c r="B14257" t="s">
        <v>8</v>
      </c>
      <c r="D14257"/>
      <c r="F14257" t="s">
        <v>30371</v>
      </c>
      <c r="G14257" t="s">
        <v>4867</v>
      </c>
    </row>
    <row r="14258" spans="1:7" hidden="1" x14ac:dyDescent="0.25">
      <c r="A14258" t="s">
        <v>803</v>
      </c>
      <c r="B14258" t="s">
        <v>8</v>
      </c>
      <c r="D14258"/>
      <c r="F14258" t="s">
        <v>30374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D14259"/>
      <c r="E14259" t="s">
        <v>4867</v>
      </c>
      <c r="F14259" t="s">
        <v>30377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D14260"/>
      <c r="E14260" t="s">
        <v>1140</v>
      </c>
      <c r="F14260" t="s">
        <v>30380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D14261"/>
      <c r="E14261" t="s">
        <v>1140</v>
      </c>
      <c r="F14261" t="s">
        <v>30383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D14262"/>
      <c r="E14262" t="s">
        <v>1140</v>
      </c>
      <c r="F14262" t="s">
        <v>30386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30490</v>
      </c>
      <c r="D14263"/>
      <c r="E14263" t="s">
        <v>4867</v>
      </c>
      <c r="F14263" t="s">
        <v>30389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30491</v>
      </c>
      <c r="D14264"/>
      <c r="F14264" t="s">
        <v>30392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30490</v>
      </c>
      <c r="D14265"/>
      <c r="F14265" t="s">
        <v>30395</v>
      </c>
      <c r="G14265" t="s">
        <v>4867</v>
      </c>
    </row>
    <row r="14266" spans="1:7" hidden="1" x14ac:dyDescent="0.25">
      <c r="A14266" t="s">
        <v>4</v>
      </c>
      <c r="B14266" t="s">
        <v>646</v>
      </c>
      <c r="D14266"/>
      <c r="F14266" t="s">
        <v>30398</v>
      </c>
      <c r="G14266" t="s">
        <v>4867</v>
      </c>
    </row>
    <row r="14267" spans="1:7" hidden="1" x14ac:dyDescent="0.25">
      <c r="A14267" t="s">
        <v>4</v>
      </c>
      <c r="B14267" t="s">
        <v>646</v>
      </c>
      <c r="D14267"/>
      <c r="F14267" t="s">
        <v>30401</v>
      </c>
      <c r="G14267" t="s">
        <v>4867</v>
      </c>
    </row>
    <row r="14268" spans="1:7" hidden="1" x14ac:dyDescent="0.25">
      <c r="A14268" t="s">
        <v>4</v>
      </c>
      <c r="B14268" t="s">
        <v>8</v>
      </c>
      <c r="D14268"/>
      <c r="F14268" t="s">
        <v>30404</v>
      </c>
      <c r="G14268" t="s">
        <v>4867</v>
      </c>
    </row>
    <row r="14269" spans="1:7" hidden="1" x14ac:dyDescent="0.25">
      <c r="A14269" t="s">
        <v>4</v>
      </c>
      <c r="B14269" t="s">
        <v>646</v>
      </c>
      <c r="D14269"/>
      <c r="F14269" t="s">
        <v>30407</v>
      </c>
      <c r="G14269" t="s">
        <v>4867</v>
      </c>
    </row>
    <row r="14270" spans="1:7" hidden="1" x14ac:dyDescent="0.25">
      <c r="A14270" t="s">
        <v>4</v>
      </c>
      <c r="B14270" t="s">
        <v>260</v>
      </c>
      <c r="D14270"/>
      <c r="F14270" t="s">
        <v>30410</v>
      </c>
      <c r="G14270" t="s">
        <v>4868</v>
      </c>
    </row>
    <row r="14271" spans="1:7" hidden="1" x14ac:dyDescent="0.25">
      <c r="A14271" t="s">
        <v>30492</v>
      </c>
      <c r="B14271" t="s">
        <v>646</v>
      </c>
      <c r="D14271"/>
      <c r="F14271" t="s">
        <v>30413</v>
      </c>
      <c r="G14271" t="s">
        <v>4868</v>
      </c>
    </row>
    <row r="14272" spans="1:7" hidden="1" x14ac:dyDescent="0.25">
      <c r="A14272" t="s">
        <v>30492</v>
      </c>
      <c r="B14272" t="s">
        <v>646</v>
      </c>
      <c r="D14272"/>
      <c r="F14272" t="s">
        <v>30416</v>
      </c>
      <c r="G14272" t="s">
        <v>4868</v>
      </c>
    </row>
    <row r="14273" spans="1:7" hidden="1" x14ac:dyDescent="0.25">
      <c r="A14273" t="s">
        <v>355</v>
      </c>
      <c r="B14273" t="s">
        <v>646</v>
      </c>
      <c r="D14273"/>
      <c r="F14273" t="s">
        <v>30419</v>
      </c>
      <c r="G14273" t="s">
        <v>4868</v>
      </c>
    </row>
    <row r="14274" spans="1:7" hidden="1" x14ac:dyDescent="0.25">
      <c r="A14274" t="s">
        <v>355</v>
      </c>
      <c r="B14274" t="s">
        <v>646</v>
      </c>
      <c r="D14274"/>
      <c r="F14274" t="s">
        <v>30422</v>
      </c>
      <c r="G14274" t="s">
        <v>4868</v>
      </c>
    </row>
    <row r="14275" spans="1:7" hidden="1" x14ac:dyDescent="0.25">
      <c r="A14275" t="s">
        <v>355</v>
      </c>
      <c r="B14275" t="s">
        <v>646</v>
      </c>
      <c r="D14275"/>
      <c r="F14275" t="s">
        <v>30425</v>
      </c>
      <c r="G14275" t="s">
        <v>4868</v>
      </c>
    </row>
    <row r="14276" spans="1:7" hidden="1" x14ac:dyDescent="0.25">
      <c r="A14276" t="s">
        <v>355</v>
      </c>
      <c r="B14276" t="s">
        <v>646</v>
      </c>
      <c r="D14276"/>
      <c r="F14276" t="s">
        <v>30428</v>
      </c>
      <c r="G14276" t="s">
        <v>4868</v>
      </c>
    </row>
    <row r="14277" spans="1:7" hidden="1" x14ac:dyDescent="0.25">
      <c r="A14277" t="s">
        <v>803</v>
      </c>
      <c r="B14277" t="s">
        <v>4869</v>
      </c>
      <c r="D14277"/>
      <c r="F14277" t="s">
        <v>30431</v>
      </c>
      <c r="G14277" t="s">
        <v>4868</v>
      </c>
    </row>
    <row r="14278" spans="1:7" hidden="1" x14ac:dyDescent="0.25">
      <c r="A14278" t="s">
        <v>4</v>
      </c>
      <c r="B14278" t="s">
        <v>260</v>
      </c>
      <c r="D14278"/>
      <c r="F14278" t="s">
        <v>30434</v>
      </c>
      <c r="G14278" t="s">
        <v>4868</v>
      </c>
    </row>
    <row r="14279" spans="1:7" hidden="1" x14ac:dyDescent="0.25">
      <c r="A14279" t="s">
        <v>4</v>
      </c>
      <c r="B14279" t="s">
        <v>646</v>
      </c>
      <c r="D14279"/>
      <c r="F14279" t="s">
        <v>30437</v>
      </c>
      <c r="G14279" t="s">
        <v>4868</v>
      </c>
    </row>
    <row r="14280" spans="1:7" hidden="1" x14ac:dyDescent="0.25">
      <c r="A14280" t="s">
        <v>803</v>
      </c>
      <c r="B14280" t="s">
        <v>4869</v>
      </c>
      <c r="D14280"/>
      <c r="F14280" t="s">
        <v>30440</v>
      </c>
      <c r="G14280" t="s">
        <v>4868</v>
      </c>
    </row>
    <row r="14281" spans="1:7" x14ac:dyDescent="0.25">
      <c r="A14281" t="s">
        <v>803</v>
      </c>
      <c r="B14281" t="s">
        <v>8</v>
      </c>
      <c r="F14281" t="s">
        <v>30443</v>
      </c>
      <c r="G14281" t="s">
        <v>4871</v>
      </c>
    </row>
    <row r="14282" spans="1:7" x14ac:dyDescent="0.25">
      <c r="A14282" t="s">
        <v>4</v>
      </c>
      <c r="B14282" t="s">
        <v>260</v>
      </c>
      <c r="F14282" t="s">
        <v>30446</v>
      </c>
      <c r="G14282" t="s">
        <v>4871</v>
      </c>
    </row>
    <row r="14283" spans="1:7" x14ac:dyDescent="0.25">
      <c r="A14283" t="s">
        <v>21603</v>
      </c>
      <c r="B14283" t="s">
        <v>28846</v>
      </c>
      <c r="F14283" t="s">
        <v>30449</v>
      </c>
      <c r="G14283" t="s">
        <v>4871</v>
      </c>
    </row>
    <row r="14284" spans="1:7" x14ac:dyDescent="0.25">
      <c r="A14284" t="s">
        <v>803</v>
      </c>
      <c r="B14284" t="s">
        <v>8</v>
      </c>
      <c r="F14284" t="s">
        <v>30452</v>
      </c>
      <c r="G14284" t="s">
        <v>4871</v>
      </c>
    </row>
    <row r="14285" spans="1:7" x14ac:dyDescent="0.25">
      <c r="A14285" t="s">
        <v>21603</v>
      </c>
      <c r="B14285" t="s">
        <v>22568</v>
      </c>
      <c r="C14285" t="s">
        <v>51</v>
      </c>
      <c r="F14285" t="s">
        <v>30455</v>
      </c>
      <c r="G14285" t="s">
        <v>4871</v>
      </c>
    </row>
    <row r="14286" spans="1:7" x14ac:dyDescent="0.25">
      <c r="A14286" t="s">
        <v>803</v>
      </c>
      <c r="B14286" t="s">
        <v>8</v>
      </c>
      <c r="F14286" t="s">
        <v>30458</v>
      </c>
      <c r="G14286" t="s">
        <v>4871</v>
      </c>
    </row>
    <row r="14287" spans="1:7" x14ac:dyDescent="0.25">
      <c r="A14287" t="s">
        <v>115</v>
      </c>
      <c r="B14287" t="s">
        <v>22568</v>
      </c>
      <c r="C14287" t="s">
        <v>51</v>
      </c>
      <c r="F14287" t="s">
        <v>30461</v>
      </c>
      <c r="G14287" t="s">
        <v>4871</v>
      </c>
    </row>
    <row r="14288" spans="1:7" x14ac:dyDescent="0.25">
      <c r="A14288" t="s">
        <v>162</v>
      </c>
      <c r="B14288" t="s">
        <v>22568</v>
      </c>
      <c r="C14288" t="s">
        <v>22575</v>
      </c>
      <c r="E14288" t="s">
        <v>28845</v>
      </c>
      <c r="F14288" t="s">
        <v>30464</v>
      </c>
      <c r="G14288" t="s">
        <v>4871</v>
      </c>
    </row>
    <row r="14289" spans="1:7" x14ac:dyDescent="0.25">
      <c r="A14289" t="s">
        <v>162</v>
      </c>
      <c r="B14289" t="s">
        <v>28282</v>
      </c>
      <c r="C14289" t="s">
        <v>263</v>
      </c>
      <c r="E14289" t="s">
        <v>28845</v>
      </c>
      <c r="F14289" t="s">
        <v>30467</v>
      </c>
      <c r="G14289" t="s">
        <v>4871</v>
      </c>
    </row>
    <row r="14290" spans="1:7" x14ac:dyDescent="0.25">
      <c r="A14290" t="s">
        <v>4</v>
      </c>
      <c r="B14290" t="s">
        <v>646</v>
      </c>
      <c r="F14290" t="s">
        <v>30470</v>
      </c>
      <c r="G14290" t="s">
        <v>4871</v>
      </c>
    </row>
    <row r="14291" spans="1:7" hidden="1" x14ac:dyDescent="0.25">
      <c r="A14291" t="s">
        <v>91</v>
      </c>
      <c r="B14291" t="s">
        <v>30808</v>
      </c>
      <c r="C14291" t="s">
        <v>51</v>
      </c>
      <c r="D14291"/>
      <c r="F14291" t="s">
        <v>30532</v>
      </c>
      <c r="G14291" t="s">
        <v>91</v>
      </c>
    </row>
    <row r="14292" spans="1:7" hidden="1" x14ac:dyDescent="0.25">
      <c r="A14292" t="s">
        <v>85</v>
      </c>
      <c r="B14292" t="s">
        <v>30808</v>
      </c>
      <c r="C14292" t="s">
        <v>53</v>
      </c>
      <c r="D14292" t="s">
        <v>30809</v>
      </c>
      <c r="F14292" t="s">
        <v>30535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D14293"/>
      <c r="F14293" t="s">
        <v>30538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30810</v>
      </c>
      <c r="D14294"/>
      <c r="F14294" t="s">
        <v>30541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D14295"/>
      <c r="F14295" t="s">
        <v>30544</v>
      </c>
      <c r="G14295" t="s">
        <v>91</v>
      </c>
    </row>
    <row r="14296" spans="1:7" hidden="1" x14ac:dyDescent="0.25">
      <c r="A14296" t="s">
        <v>803</v>
      </c>
      <c r="B14296" t="s">
        <v>8</v>
      </c>
      <c r="D14296"/>
      <c r="F14296" t="s">
        <v>30547</v>
      </c>
      <c r="G14296" t="s">
        <v>91</v>
      </c>
    </row>
    <row r="14297" spans="1:7" hidden="1" x14ac:dyDescent="0.25">
      <c r="A14297" t="s">
        <v>91</v>
      </c>
      <c r="B14297" t="s">
        <v>30811</v>
      </c>
      <c r="D14297"/>
      <c r="F14297" t="s">
        <v>30550</v>
      </c>
      <c r="G14297" t="s">
        <v>91</v>
      </c>
    </row>
    <row r="14298" spans="1:7" hidden="1" x14ac:dyDescent="0.25">
      <c r="A14298" t="s">
        <v>62</v>
      </c>
      <c r="B14298" t="s">
        <v>30811</v>
      </c>
      <c r="D14298"/>
      <c r="F14298" t="s">
        <v>30553</v>
      </c>
      <c r="G14298" t="s">
        <v>91</v>
      </c>
    </row>
    <row r="14299" spans="1:7" hidden="1" x14ac:dyDescent="0.25">
      <c r="A14299" t="s">
        <v>91</v>
      </c>
      <c r="B14299" t="s">
        <v>2469</v>
      </c>
      <c r="D14299"/>
      <c r="F14299" t="s">
        <v>30556</v>
      </c>
      <c r="G14299" t="s">
        <v>91</v>
      </c>
    </row>
    <row r="14300" spans="1:7" hidden="1" x14ac:dyDescent="0.25">
      <c r="A14300" t="s">
        <v>62</v>
      </c>
      <c r="B14300" t="s">
        <v>30812</v>
      </c>
      <c r="D14300"/>
      <c r="E14300" t="s">
        <v>30813</v>
      </c>
      <c r="F14300" t="s">
        <v>30559</v>
      </c>
      <c r="G14300" t="s">
        <v>91</v>
      </c>
    </row>
    <row r="14301" spans="1:7" hidden="1" x14ac:dyDescent="0.25">
      <c r="A14301" t="s">
        <v>803</v>
      </c>
      <c r="B14301" t="s">
        <v>8</v>
      </c>
      <c r="D14301"/>
      <c r="F14301" t="s">
        <v>30493</v>
      </c>
      <c r="G14301" t="s">
        <v>4878</v>
      </c>
    </row>
    <row r="14302" spans="1:7" hidden="1" x14ac:dyDescent="0.25">
      <c r="A14302" t="s">
        <v>803</v>
      </c>
      <c r="B14302" t="s">
        <v>8</v>
      </c>
      <c r="D14302"/>
      <c r="F14302" t="s">
        <v>30496</v>
      </c>
      <c r="G14302" t="s">
        <v>4878</v>
      </c>
    </row>
    <row r="14303" spans="1:7" hidden="1" x14ac:dyDescent="0.25">
      <c r="A14303" t="s">
        <v>803</v>
      </c>
      <c r="B14303" t="s">
        <v>8</v>
      </c>
      <c r="D14303"/>
      <c r="F14303" t="s">
        <v>30499</v>
      </c>
      <c r="G14303" t="s">
        <v>4878</v>
      </c>
    </row>
    <row r="14304" spans="1:7" hidden="1" x14ac:dyDescent="0.25">
      <c r="A14304" t="s">
        <v>4</v>
      </c>
      <c r="B14304" t="s">
        <v>3229</v>
      </c>
      <c r="D14304"/>
      <c r="F14304" t="s">
        <v>30502</v>
      </c>
      <c r="G14304" t="s">
        <v>4860</v>
      </c>
    </row>
    <row r="14305" spans="1:7" hidden="1" x14ac:dyDescent="0.25">
      <c r="A14305" t="s">
        <v>4</v>
      </c>
      <c r="B14305" t="s">
        <v>3229</v>
      </c>
      <c r="D14305"/>
      <c r="F14305" t="s">
        <v>30505</v>
      </c>
      <c r="G14305" t="s">
        <v>4860</v>
      </c>
    </row>
    <row r="14306" spans="1:7" hidden="1" x14ac:dyDescent="0.25">
      <c r="A14306" t="s">
        <v>4</v>
      </c>
      <c r="B14306" t="s">
        <v>3229</v>
      </c>
      <c r="D14306"/>
      <c r="F14306" t="s">
        <v>30508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30810</v>
      </c>
      <c r="D14307"/>
      <c r="F14307" t="s">
        <v>30511</v>
      </c>
      <c r="G14307" t="s">
        <v>4860</v>
      </c>
    </row>
    <row r="14308" spans="1:7" hidden="1" x14ac:dyDescent="0.25">
      <c r="A14308" t="s">
        <v>4</v>
      </c>
      <c r="B14308" t="s">
        <v>3229</v>
      </c>
      <c r="D14308"/>
      <c r="F14308" t="s">
        <v>30514</v>
      </c>
      <c r="G14308" t="s">
        <v>4860</v>
      </c>
    </row>
    <row r="14309" spans="1:7" hidden="1" x14ac:dyDescent="0.25">
      <c r="A14309" t="s">
        <v>4</v>
      </c>
      <c r="B14309" t="s">
        <v>3229</v>
      </c>
      <c r="D14309"/>
      <c r="F14309" t="s">
        <v>30517</v>
      </c>
      <c r="G14309" t="s">
        <v>4860</v>
      </c>
    </row>
    <row r="14310" spans="1:7" hidden="1" x14ac:dyDescent="0.25">
      <c r="A14310" t="s">
        <v>4</v>
      </c>
      <c r="B14310" t="s">
        <v>3229</v>
      </c>
      <c r="D14310"/>
      <c r="F14310" t="s">
        <v>30520</v>
      </c>
      <c r="G14310" t="s">
        <v>4860</v>
      </c>
    </row>
    <row r="14311" spans="1:7" hidden="1" x14ac:dyDescent="0.25">
      <c r="A14311" t="s">
        <v>4</v>
      </c>
      <c r="B14311" t="s">
        <v>3229</v>
      </c>
      <c r="D14311"/>
      <c r="F14311" t="s">
        <v>30523</v>
      </c>
      <c r="G14311" t="s">
        <v>4860</v>
      </c>
    </row>
    <row r="14312" spans="1:7" hidden="1" x14ac:dyDescent="0.25">
      <c r="A14312" t="s">
        <v>4</v>
      </c>
      <c r="B14312" t="s">
        <v>3229</v>
      </c>
      <c r="D14312"/>
      <c r="F14312" t="s">
        <v>30526</v>
      </c>
      <c r="G14312" t="s">
        <v>4860</v>
      </c>
    </row>
    <row r="14313" spans="1:7" hidden="1" x14ac:dyDescent="0.25">
      <c r="A14313" t="s">
        <v>4</v>
      </c>
      <c r="B14313" t="s">
        <v>3229</v>
      </c>
      <c r="D14313"/>
      <c r="F14313" t="s">
        <v>30529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30814</v>
      </c>
      <c r="D14314"/>
      <c r="F14314" t="s">
        <v>30673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30815</v>
      </c>
      <c r="D14315"/>
      <c r="F14315" t="s">
        <v>30676</v>
      </c>
      <c r="G14315" t="s">
        <v>467</v>
      </c>
    </row>
    <row r="14316" spans="1:7" hidden="1" x14ac:dyDescent="0.25">
      <c r="A14316" t="s">
        <v>4</v>
      </c>
      <c r="B14316" t="s">
        <v>6606</v>
      </c>
      <c r="D14316"/>
      <c r="F14316" t="s">
        <v>30679</v>
      </c>
      <c r="G14316" t="s">
        <v>467</v>
      </c>
    </row>
    <row r="14317" spans="1:7" hidden="1" x14ac:dyDescent="0.25">
      <c r="A14317" t="s">
        <v>803</v>
      </c>
      <c r="B14317" t="s">
        <v>8</v>
      </c>
      <c r="D14317"/>
      <c r="F14317" t="s">
        <v>30682</v>
      </c>
      <c r="G14317" t="s">
        <v>467</v>
      </c>
    </row>
    <row r="14318" spans="1:7" hidden="1" x14ac:dyDescent="0.25">
      <c r="A14318" t="s">
        <v>4</v>
      </c>
      <c r="B14318" t="s">
        <v>3240</v>
      </c>
      <c r="D14318"/>
      <c r="F14318" t="s">
        <v>30685</v>
      </c>
      <c r="G14318" t="s">
        <v>467</v>
      </c>
    </row>
    <row r="14319" spans="1:7" hidden="1" x14ac:dyDescent="0.25">
      <c r="A14319" t="s">
        <v>4</v>
      </c>
      <c r="B14319" t="s">
        <v>30811</v>
      </c>
      <c r="D14319"/>
      <c r="F14319" t="s">
        <v>30688</v>
      </c>
      <c r="G14319" t="s">
        <v>467</v>
      </c>
    </row>
    <row r="14320" spans="1:7" hidden="1" x14ac:dyDescent="0.25">
      <c r="A14320" t="s">
        <v>162</v>
      </c>
      <c r="B14320" t="s">
        <v>30811</v>
      </c>
      <c r="C14320" t="s">
        <v>19922</v>
      </c>
      <c r="D14320"/>
      <c r="E14320" t="s">
        <v>467</v>
      </c>
      <c r="F14320" t="s">
        <v>30691</v>
      </c>
      <c r="G14320" t="s">
        <v>467</v>
      </c>
    </row>
    <row r="14321" spans="1:7" hidden="1" x14ac:dyDescent="0.25">
      <c r="A14321" t="s">
        <v>162</v>
      </c>
      <c r="B14321" t="s">
        <v>30811</v>
      </c>
      <c r="C14321" t="s">
        <v>19922</v>
      </c>
      <c r="D14321"/>
      <c r="E14321" t="s">
        <v>467</v>
      </c>
      <c r="F14321" t="s">
        <v>30694</v>
      </c>
      <c r="G14321" t="s">
        <v>467</v>
      </c>
    </row>
    <row r="14322" spans="1:7" hidden="1" x14ac:dyDescent="0.25">
      <c r="A14322" t="s">
        <v>162</v>
      </c>
      <c r="B14322" t="s">
        <v>30811</v>
      </c>
      <c r="C14322" t="s">
        <v>19922</v>
      </c>
      <c r="D14322"/>
      <c r="E14322" t="s">
        <v>1140</v>
      </c>
      <c r="F14322" t="s">
        <v>30697</v>
      </c>
      <c r="G14322" t="s">
        <v>467</v>
      </c>
    </row>
    <row r="14323" spans="1:7" hidden="1" x14ac:dyDescent="0.25">
      <c r="A14323" t="s">
        <v>4</v>
      </c>
      <c r="B14323" t="s">
        <v>2469</v>
      </c>
      <c r="D14323"/>
      <c r="F14323" t="s">
        <v>30700</v>
      </c>
      <c r="G14323" t="s">
        <v>467</v>
      </c>
    </row>
    <row r="14324" spans="1:7" hidden="1" x14ac:dyDescent="0.25">
      <c r="A14324" t="s">
        <v>803</v>
      </c>
      <c r="B14324" t="s">
        <v>8</v>
      </c>
      <c r="D14324"/>
      <c r="F14324" t="s">
        <v>30715</v>
      </c>
      <c r="G14324" t="s">
        <v>468</v>
      </c>
    </row>
    <row r="14325" spans="1:7" hidden="1" x14ac:dyDescent="0.25">
      <c r="A14325" t="s">
        <v>4</v>
      </c>
      <c r="B14325" t="s">
        <v>260</v>
      </c>
      <c r="D14325"/>
      <c r="F14325" t="s">
        <v>30718</v>
      </c>
      <c r="G14325" t="s">
        <v>468</v>
      </c>
    </row>
    <row r="14326" spans="1:7" hidden="1" x14ac:dyDescent="0.25">
      <c r="A14326" t="s">
        <v>803</v>
      </c>
      <c r="B14326" t="s">
        <v>8</v>
      </c>
      <c r="D14326"/>
      <c r="F14326" t="s">
        <v>30721</v>
      </c>
      <c r="G14326" t="s">
        <v>468</v>
      </c>
    </row>
    <row r="14327" spans="1:7" hidden="1" x14ac:dyDescent="0.25">
      <c r="A14327" t="s">
        <v>4524</v>
      </c>
      <c r="B14327" t="s">
        <v>646</v>
      </c>
      <c r="D14327"/>
      <c r="F14327" t="s">
        <v>30724</v>
      </c>
      <c r="G14327" t="s">
        <v>29619</v>
      </c>
    </row>
    <row r="14328" spans="1:7" hidden="1" x14ac:dyDescent="0.25">
      <c r="A14328" t="s">
        <v>4524</v>
      </c>
      <c r="B14328" t="s">
        <v>646</v>
      </c>
      <c r="D14328"/>
      <c r="F14328" t="s">
        <v>30727</v>
      </c>
      <c r="G14328" t="s">
        <v>29619</v>
      </c>
    </row>
    <row r="14329" spans="1:7" hidden="1" x14ac:dyDescent="0.25">
      <c r="A14329" t="s">
        <v>4</v>
      </c>
      <c r="B14329" t="s">
        <v>8</v>
      </c>
      <c r="D14329"/>
      <c r="F14329" t="s">
        <v>30730</v>
      </c>
      <c r="G14329" t="s">
        <v>29619</v>
      </c>
    </row>
    <row r="14330" spans="1:7" hidden="1" x14ac:dyDescent="0.25">
      <c r="A14330" t="s">
        <v>4524</v>
      </c>
      <c r="B14330" t="s">
        <v>646</v>
      </c>
      <c r="D14330"/>
      <c r="F14330" t="s">
        <v>30733</v>
      </c>
      <c r="G14330" t="s">
        <v>29619</v>
      </c>
    </row>
    <row r="14331" spans="1:7" hidden="1" x14ac:dyDescent="0.25">
      <c r="A14331" t="s">
        <v>803</v>
      </c>
      <c r="B14331" t="s">
        <v>8</v>
      </c>
      <c r="D14331"/>
      <c r="F14331" t="s">
        <v>30736</v>
      </c>
      <c r="G14331" t="s">
        <v>29619</v>
      </c>
    </row>
    <row r="14332" spans="1:7" hidden="1" x14ac:dyDescent="0.25">
      <c r="A14332" t="s">
        <v>803</v>
      </c>
      <c r="B14332" t="s">
        <v>8</v>
      </c>
      <c r="D14332"/>
      <c r="F14332" t="s">
        <v>30739</v>
      </c>
      <c r="G14332" t="s">
        <v>29619</v>
      </c>
    </row>
    <row r="14333" spans="1:7" hidden="1" x14ac:dyDescent="0.25">
      <c r="A14333" t="s">
        <v>803</v>
      </c>
      <c r="B14333" t="s">
        <v>8</v>
      </c>
      <c r="D14333"/>
      <c r="F14333" t="s">
        <v>30742</v>
      </c>
      <c r="G14333" t="s">
        <v>29619</v>
      </c>
    </row>
    <row r="14334" spans="1:7" hidden="1" x14ac:dyDescent="0.25">
      <c r="A14334" t="s">
        <v>803</v>
      </c>
      <c r="B14334" t="s">
        <v>8</v>
      </c>
      <c r="D14334"/>
      <c r="F14334" t="s">
        <v>30745</v>
      </c>
      <c r="G14334" t="s">
        <v>29619</v>
      </c>
    </row>
    <row r="14335" spans="1:7" hidden="1" x14ac:dyDescent="0.25">
      <c r="A14335" t="s">
        <v>4524</v>
      </c>
      <c r="B14335" t="s">
        <v>646</v>
      </c>
      <c r="D14335"/>
      <c r="F14335" t="s">
        <v>30748</v>
      </c>
      <c r="G14335" t="s">
        <v>29619</v>
      </c>
    </row>
    <row r="14336" spans="1:7" hidden="1" x14ac:dyDescent="0.25">
      <c r="A14336" t="s">
        <v>4524</v>
      </c>
      <c r="B14336" t="s">
        <v>646</v>
      </c>
      <c r="D14336"/>
      <c r="F14336" t="s">
        <v>30751</v>
      </c>
      <c r="G14336" t="s">
        <v>29619</v>
      </c>
    </row>
    <row r="14337" spans="1:7" hidden="1" x14ac:dyDescent="0.25">
      <c r="A14337" t="s">
        <v>803</v>
      </c>
      <c r="B14337" t="s">
        <v>8</v>
      </c>
      <c r="D14337"/>
      <c r="F14337" t="s">
        <v>30754</v>
      </c>
      <c r="G14337" t="s">
        <v>470</v>
      </c>
    </row>
    <row r="14338" spans="1:7" hidden="1" x14ac:dyDescent="0.25">
      <c r="A14338" t="s">
        <v>4</v>
      </c>
      <c r="B14338" t="s">
        <v>260</v>
      </c>
      <c r="D14338"/>
      <c r="F14338" t="s">
        <v>30757</v>
      </c>
      <c r="G14338" t="s">
        <v>470</v>
      </c>
    </row>
    <row r="14339" spans="1:7" hidden="1" x14ac:dyDescent="0.25">
      <c r="A14339" t="s">
        <v>4</v>
      </c>
      <c r="B14339" t="s">
        <v>260</v>
      </c>
      <c r="D14339"/>
      <c r="F14339" t="s">
        <v>30760</v>
      </c>
      <c r="G14339" t="s">
        <v>470</v>
      </c>
    </row>
    <row r="14340" spans="1:7" hidden="1" x14ac:dyDescent="0.25">
      <c r="A14340" t="s">
        <v>803</v>
      </c>
      <c r="B14340" t="s">
        <v>8</v>
      </c>
      <c r="D14340"/>
      <c r="F14340" t="s">
        <v>30763</v>
      </c>
      <c r="G14340" t="s">
        <v>470</v>
      </c>
    </row>
    <row r="14341" spans="1:7" hidden="1" x14ac:dyDescent="0.25">
      <c r="A14341" t="s">
        <v>803</v>
      </c>
      <c r="B14341" t="s">
        <v>8</v>
      </c>
      <c r="D14341"/>
      <c r="F14341" t="s">
        <v>30766</v>
      </c>
      <c r="G14341" t="s">
        <v>470</v>
      </c>
    </row>
    <row r="14342" spans="1:7" hidden="1" x14ac:dyDescent="0.25">
      <c r="A14342" t="s">
        <v>803</v>
      </c>
      <c r="B14342" t="s">
        <v>9</v>
      </c>
      <c r="D14342"/>
      <c r="F14342" t="s">
        <v>30562</v>
      </c>
      <c r="G14342" t="s">
        <v>4879</v>
      </c>
    </row>
    <row r="14343" spans="1:7" hidden="1" x14ac:dyDescent="0.25">
      <c r="A14343" t="s">
        <v>803</v>
      </c>
      <c r="B14343" t="s">
        <v>9</v>
      </c>
      <c r="D14343"/>
      <c r="F14343" t="s">
        <v>30565</v>
      </c>
      <c r="G14343" t="s">
        <v>4879</v>
      </c>
    </row>
    <row r="14344" spans="1:7" hidden="1" x14ac:dyDescent="0.25">
      <c r="A14344" t="s">
        <v>803</v>
      </c>
      <c r="B14344" t="s">
        <v>9</v>
      </c>
      <c r="D14344"/>
      <c r="F14344" t="s">
        <v>30568</v>
      </c>
      <c r="G14344" t="s">
        <v>4879</v>
      </c>
    </row>
    <row r="14345" spans="1:7" hidden="1" x14ac:dyDescent="0.25">
      <c r="A14345" t="s">
        <v>356</v>
      </c>
      <c r="B14345" t="s">
        <v>14373</v>
      </c>
      <c r="D14345"/>
      <c r="F14345" t="s">
        <v>30571</v>
      </c>
      <c r="G14345" t="s">
        <v>4880</v>
      </c>
    </row>
    <row r="14346" spans="1:7" hidden="1" x14ac:dyDescent="0.25">
      <c r="A14346" t="s">
        <v>356</v>
      </c>
      <c r="B14346" t="s">
        <v>14373</v>
      </c>
      <c r="D14346"/>
      <c r="E14346" t="s">
        <v>1140</v>
      </c>
      <c r="F14346" t="s">
        <v>30574</v>
      </c>
      <c r="G14346" t="s">
        <v>4880</v>
      </c>
    </row>
    <row r="14347" spans="1:7" hidden="1" x14ac:dyDescent="0.25">
      <c r="A14347" t="s">
        <v>803</v>
      </c>
      <c r="B14347" t="s">
        <v>9</v>
      </c>
      <c r="D14347"/>
      <c r="F14347" t="s">
        <v>30577</v>
      </c>
      <c r="G14347" t="s">
        <v>4880</v>
      </c>
    </row>
    <row r="14348" spans="1:7" hidden="1" x14ac:dyDescent="0.25">
      <c r="A14348" t="s">
        <v>803</v>
      </c>
      <c r="B14348" t="s">
        <v>9</v>
      </c>
      <c r="D14348"/>
      <c r="F14348" t="s">
        <v>30580</v>
      </c>
      <c r="G14348" t="s">
        <v>4880</v>
      </c>
    </row>
    <row r="14349" spans="1:7" hidden="1" x14ac:dyDescent="0.25">
      <c r="A14349" t="s">
        <v>163</v>
      </c>
      <c r="B14349" t="s">
        <v>28828</v>
      </c>
      <c r="C14349" t="s">
        <v>30816</v>
      </c>
      <c r="D14349"/>
      <c r="F14349" t="s">
        <v>30598</v>
      </c>
      <c r="G14349" t="s">
        <v>4881</v>
      </c>
    </row>
    <row r="14350" spans="1:7" hidden="1" x14ac:dyDescent="0.25">
      <c r="A14350" t="s">
        <v>162</v>
      </c>
      <c r="B14350" t="s">
        <v>28828</v>
      </c>
      <c r="C14350" t="s">
        <v>30817</v>
      </c>
      <c r="D14350">
        <v>2</v>
      </c>
      <c r="F14350" t="s">
        <v>30601</v>
      </c>
      <c r="G14350" t="s">
        <v>4881</v>
      </c>
    </row>
    <row r="14351" spans="1:7" hidden="1" x14ac:dyDescent="0.25">
      <c r="A14351" t="s">
        <v>162</v>
      </c>
      <c r="B14351" t="s">
        <v>28828</v>
      </c>
      <c r="C14351" t="s">
        <v>30817</v>
      </c>
      <c r="D14351">
        <v>3</v>
      </c>
      <c r="F14351" t="s">
        <v>30604</v>
      </c>
      <c r="G14351" t="s">
        <v>4881</v>
      </c>
    </row>
    <row r="14352" spans="1:7" hidden="1" x14ac:dyDescent="0.25">
      <c r="A14352" t="s">
        <v>162</v>
      </c>
      <c r="B14352" t="s">
        <v>28828</v>
      </c>
      <c r="C14352" t="s">
        <v>30817</v>
      </c>
      <c r="D14352">
        <v>1</v>
      </c>
      <c r="F14352" t="s">
        <v>30607</v>
      </c>
      <c r="G14352" t="s">
        <v>4881</v>
      </c>
    </row>
    <row r="14353" spans="1:7" hidden="1" x14ac:dyDescent="0.25">
      <c r="A14353" t="s">
        <v>162</v>
      </c>
      <c r="B14353" t="s">
        <v>30808</v>
      </c>
      <c r="C14353" t="s">
        <v>2648</v>
      </c>
      <c r="D14353">
        <v>1</v>
      </c>
      <c r="F14353" t="s">
        <v>30610</v>
      </c>
      <c r="G14353" t="s">
        <v>4881</v>
      </c>
    </row>
    <row r="14354" spans="1:7" hidden="1" x14ac:dyDescent="0.25">
      <c r="A14354" t="s">
        <v>30818</v>
      </c>
      <c r="B14354" t="s">
        <v>30808</v>
      </c>
      <c r="D14354"/>
      <c r="F14354" t="s">
        <v>30613</v>
      </c>
      <c r="G14354" t="s">
        <v>4881</v>
      </c>
    </row>
    <row r="14355" spans="1:7" hidden="1" x14ac:dyDescent="0.25">
      <c r="A14355" t="s">
        <v>30819</v>
      </c>
      <c r="B14355" t="s">
        <v>30808</v>
      </c>
      <c r="D14355"/>
      <c r="F14355" t="s">
        <v>30616</v>
      </c>
      <c r="G14355" t="s">
        <v>4881</v>
      </c>
    </row>
    <row r="14356" spans="1:7" hidden="1" x14ac:dyDescent="0.25">
      <c r="A14356" t="s">
        <v>162</v>
      </c>
      <c r="B14356" t="s">
        <v>30808</v>
      </c>
      <c r="C14356" t="s">
        <v>2648</v>
      </c>
      <c r="D14356">
        <v>1</v>
      </c>
      <c r="F14356" t="s">
        <v>30619</v>
      </c>
      <c r="G14356" t="s">
        <v>4881</v>
      </c>
    </row>
    <row r="14357" spans="1:7" hidden="1" x14ac:dyDescent="0.25">
      <c r="A14357" t="s">
        <v>162</v>
      </c>
      <c r="B14357" t="s">
        <v>30808</v>
      </c>
      <c r="C14357" t="s">
        <v>2648</v>
      </c>
      <c r="D14357">
        <v>1</v>
      </c>
      <c r="F14357" t="s">
        <v>30622</v>
      </c>
      <c r="G14357" t="s">
        <v>4881</v>
      </c>
    </row>
    <row r="14358" spans="1:7" hidden="1" x14ac:dyDescent="0.25">
      <c r="A14358" t="s">
        <v>803</v>
      </c>
      <c r="B14358" t="s">
        <v>8</v>
      </c>
      <c r="D14358"/>
      <c r="F14358" t="s">
        <v>30625</v>
      </c>
      <c r="G14358" t="s">
        <v>4881</v>
      </c>
    </row>
    <row r="14359" spans="1:7" hidden="1" x14ac:dyDescent="0.25">
      <c r="A14359" t="s">
        <v>803</v>
      </c>
      <c r="B14359" t="s">
        <v>8</v>
      </c>
      <c r="D14359"/>
      <c r="F14359" t="s">
        <v>30628</v>
      </c>
      <c r="G14359" t="s">
        <v>4881</v>
      </c>
    </row>
    <row r="14360" spans="1:7" hidden="1" x14ac:dyDescent="0.25">
      <c r="A14360" t="s">
        <v>803</v>
      </c>
      <c r="B14360" t="s">
        <v>8</v>
      </c>
      <c r="D14360"/>
      <c r="F14360" t="s">
        <v>30631</v>
      </c>
      <c r="G14360" t="s">
        <v>4881</v>
      </c>
    </row>
    <row r="14361" spans="1:7" hidden="1" x14ac:dyDescent="0.25">
      <c r="A14361" t="s">
        <v>4</v>
      </c>
      <c r="B14361" t="s">
        <v>26600</v>
      </c>
      <c r="D14361"/>
      <c r="F14361" t="s">
        <v>30634</v>
      </c>
      <c r="G14361" t="s">
        <v>4881</v>
      </c>
    </row>
    <row r="14362" spans="1:7" hidden="1" x14ac:dyDescent="0.25">
      <c r="A14362" t="s">
        <v>3371</v>
      </c>
      <c r="B14362" t="s">
        <v>86</v>
      </c>
      <c r="D14362"/>
      <c r="F14362" t="s">
        <v>30583</v>
      </c>
      <c r="G14362" t="s">
        <v>4882</v>
      </c>
    </row>
    <row r="14363" spans="1:7" hidden="1" x14ac:dyDescent="0.25">
      <c r="A14363" t="s">
        <v>3371</v>
      </c>
      <c r="B14363" t="s">
        <v>86</v>
      </c>
      <c r="D14363"/>
      <c r="F14363" t="s">
        <v>30586</v>
      </c>
      <c r="G14363" t="s">
        <v>4882</v>
      </c>
    </row>
    <row r="14364" spans="1:7" hidden="1" x14ac:dyDescent="0.25">
      <c r="A14364" t="s">
        <v>803</v>
      </c>
      <c r="B14364" t="s">
        <v>8</v>
      </c>
      <c r="D14364"/>
      <c r="F14364" t="s">
        <v>30589</v>
      </c>
      <c r="G14364" t="s">
        <v>4882</v>
      </c>
    </row>
    <row r="14365" spans="1:7" hidden="1" x14ac:dyDescent="0.25">
      <c r="A14365" t="s">
        <v>803</v>
      </c>
      <c r="B14365" t="s">
        <v>8</v>
      </c>
      <c r="D14365"/>
      <c r="F14365" t="s">
        <v>30592</v>
      </c>
      <c r="G14365" t="s">
        <v>4882</v>
      </c>
    </row>
    <row r="14366" spans="1:7" hidden="1" x14ac:dyDescent="0.25">
      <c r="A14366" t="s">
        <v>803</v>
      </c>
      <c r="B14366" t="s">
        <v>8</v>
      </c>
      <c r="D14366"/>
      <c r="F14366" t="s">
        <v>30595</v>
      </c>
      <c r="G14366" t="s">
        <v>4882</v>
      </c>
    </row>
    <row r="14367" spans="1:7" hidden="1" x14ac:dyDescent="0.25">
      <c r="A14367" t="s">
        <v>4</v>
      </c>
      <c r="B14367" t="s">
        <v>260</v>
      </c>
      <c r="D14367"/>
      <c r="F14367" t="s">
        <v>30637</v>
      </c>
      <c r="G14367" t="s">
        <v>773</v>
      </c>
    </row>
    <row r="14368" spans="1:7" hidden="1" x14ac:dyDescent="0.25">
      <c r="A14368" t="s">
        <v>803</v>
      </c>
      <c r="B14368" t="s">
        <v>8</v>
      </c>
      <c r="D14368"/>
      <c r="F14368" t="s">
        <v>30640</v>
      </c>
      <c r="G14368" t="s">
        <v>773</v>
      </c>
    </row>
    <row r="14369" spans="1:7" hidden="1" x14ac:dyDescent="0.25">
      <c r="A14369" t="s">
        <v>803</v>
      </c>
      <c r="B14369" t="s">
        <v>8</v>
      </c>
      <c r="D14369"/>
      <c r="F14369" t="s">
        <v>30643</v>
      </c>
      <c r="G14369" t="s">
        <v>773</v>
      </c>
    </row>
    <row r="14370" spans="1:7" hidden="1" x14ac:dyDescent="0.25">
      <c r="A14370" t="s">
        <v>803</v>
      </c>
      <c r="B14370" t="s">
        <v>8</v>
      </c>
      <c r="D14370"/>
      <c r="F14370" t="s">
        <v>30646</v>
      </c>
      <c r="G14370" t="s">
        <v>773</v>
      </c>
    </row>
    <row r="14371" spans="1:7" hidden="1" x14ac:dyDescent="0.25">
      <c r="A14371" t="s">
        <v>803</v>
      </c>
      <c r="B14371" t="s">
        <v>8</v>
      </c>
      <c r="D14371"/>
      <c r="F14371" t="s">
        <v>30649</v>
      </c>
      <c r="G14371" t="s">
        <v>796</v>
      </c>
    </row>
    <row r="14372" spans="1:7" hidden="1" x14ac:dyDescent="0.25">
      <c r="A14372" t="s">
        <v>803</v>
      </c>
      <c r="B14372" t="s">
        <v>8</v>
      </c>
      <c r="D14372"/>
      <c r="F14372" t="s">
        <v>30652</v>
      </c>
      <c r="G14372" t="s">
        <v>796</v>
      </c>
    </row>
    <row r="14373" spans="1:7" hidden="1" x14ac:dyDescent="0.25">
      <c r="A14373" t="s">
        <v>803</v>
      </c>
      <c r="B14373" t="s">
        <v>8</v>
      </c>
      <c r="D14373"/>
      <c r="F14373" t="s">
        <v>30655</v>
      </c>
      <c r="G14373" t="s">
        <v>796</v>
      </c>
    </row>
    <row r="14374" spans="1:7" hidden="1" x14ac:dyDescent="0.25">
      <c r="A14374" t="s">
        <v>803</v>
      </c>
      <c r="B14374" t="s">
        <v>8</v>
      </c>
      <c r="D14374"/>
      <c r="F14374" t="s">
        <v>30658</v>
      </c>
      <c r="G14374" t="s">
        <v>796</v>
      </c>
    </row>
    <row r="14375" spans="1:7" hidden="1" x14ac:dyDescent="0.25">
      <c r="A14375" t="s">
        <v>4</v>
      </c>
      <c r="B14375" t="s">
        <v>8</v>
      </c>
      <c r="D14375"/>
      <c r="F14375" t="s">
        <v>30661</v>
      </c>
      <c r="G14375" t="s">
        <v>4526</v>
      </c>
    </row>
    <row r="14376" spans="1:7" hidden="1" x14ac:dyDescent="0.25">
      <c r="A14376" t="s">
        <v>803</v>
      </c>
      <c r="B14376" t="s">
        <v>8</v>
      </c>
      <c r="D14376"/>
      <c r="F14376" t="s">
        <v>30664</v>
      </c>
      <c r="G14376" t="s">
        <v>4526</v>
      </c>
    </row>
    <row r="14377" spans="1:7" hidden="1" x14ac:dyDescent="0.25">
      <c r="A14377" t="s">
        <v>803</v>
      </c>
      <c r="B14377" t="s">
        <v>8</v>
      </c>
      <c r="D14377"/>
      <c r="F14377" t="s">
        <v>30667</v>
      </c>
      <c r="G14377" t="s">
        <v>4526</v>
      </c>
    </row>
    <row r="14378" spans="1:7" hidden="1" x14ac:dyDescent="0.25">
      <c r="A14378" t="s">
        <v>803</v>
      </c>
      <c r="B14378" t="s">
        <v>8</v>
      </c>
      <c r="D14378"/>
      <c r="F14378" t="s">
        <v>30670</v>
      </c>
      <c r="G14378" t="s">
        <v>4526</v>
      </c>
    </row>
    <row r="14379" spans="1:7" hidden="1" x14ac:dyDescent="0.25">
      <c r="A14379" t="s">
        <v>30820</v>
      </c>
      <c r="B14379" t="s">
        <v>86</v>
      </c>
      <c r="D14379"/>
      <c r="F14379" t="s">
        <v>30703</v>
      </c>
      <c r="G14379" t="s">
        <v>4867</v>
      </c>
    </row>
    <row r="14380" spans="1:7" hidden="1" x14ac:dyDescent="0.25">
      <c r="A14380" t="s">
        <v>803</v>
      </c>
      <c r="B14380" t="s">
        <v>8</v>
      </c>
      <c r="D14380"/>
      <c r="F14380" t="s">
        <v>30706</v>
      </c>
      <c r="G14380" t="s">
        <v>4867</v>
      </c>
    </row>
    <row r="14381" spans="1:7" hidden="1" x14ac:dyDescent="0.25">
      <c r="A14381" t="s">
        <v>803</v>
      </c>
      <c r="B14381" t="s">
        <v>8</v>
      </c>
      <c r="D14381"/>
      <c r="F14381" t="s">
        <v>30709</v>
      </c>
      <c r="G14381" t="s">
        <v>4867</v>
      </c>
    </row>
    <row r="14382" spans="1:7" hidden="1" x14ac:dyDescent="0.25">
      <c r="A14382" t="s">
        <v>4</v>
      </c>
      <c r="B14382" t="s">
        <v>646</v>
      </c>
      <c r="D14382"/>
      <c r="F14382" t="s">
        <v>30712</v>
      </c>
      <c r="G14382" t="s">
        <v>4867</v>
      </c>
    </row>
    <row r="14383" spans="1:7" hidden="1" x14ac:dyDescent="0.25">
      <c r="A14383" t="s">
        <v>4</v>
      </c>
      <c r="B14383" t="s">
        <v>260</v>
      </c>
      <c r="D14383"/>
      <c r="F14383" t="s">
        <v>30769</v>
      </c>
      <c r="G14383" t="s">
        <v>4868</v>
      </c>
    </row>
    <row r="14384" spans="1:7" hidden="1" x14ac:dyDescent="0.25">
      <c r="A14384" t="s">
        <v>803</v>
      </c>
      <c r="B14384" t="s">
        <v>4869</v>
      </c>
      <c r="D14384"/>
      <c r="F14384" t="s">
        <v>30772</v>
      </c>
      <c r="G14384" t="s">
        <v>4868</v>
      </c>
    </row>
    <row r="14385" spans="1:7" hidden="1" x14ac:dyDescent="0.25">
      <c r="A14385" t="s">
        <v>5701</v>
      </c>
      <c r="B14385" t="s">
        <v>646</v>
      </c>
      <c r="D14385"/>
      <c r="F14385" t="s">
        <v>30775</v>
      </c>
      <c r="G14385" t="s">
        <v>4868</v>
      </c>
    </row>
    <row r="14386" spans="1:7" hidden="1" x14ac:dyDescent="0.25">
      <c r="A14386" t="s">
        <v>5701</v>
      </c>
      <c r="B14386" t="s">
        <v>646</v>
      </c>
      <c r="D14386"/>
      <c r="F14386" t="s">
        <v>30778</v>
      </c>
      <c r="G14386" t="s">
        <v>4868</v>
      </c>
    </row>
    <row r="14387" spans="1:7" hidden="1" x14ac:dyDescent="0.25">
      <c r="A14387" t="s">
        <v>5701</v>
      </c>
      <c r="B14387" t="s">
        <v>646</v>
      </c>
      <c r="D14387"/>
      <c r="F14387" t="s">
        <v>30781</v>
      </c>
      <c r="G14387" t="s">
        <v>4868</v>
      </c>
    </row>
    <row r="14388" spans="1:7" hidden="1" x14ac:dyDescent="0.25">
      <c r="A14388" t="s">
        <v>4</v>
      </c>
      <c r="B14388" t="s">
        <v>260</v>
      </c>
      <c r="D14388"/>
      <c r="F14388" t="s">
        <v>30784</v>
      </c>
      <c r="G14388" t="s">
        <v>4868</v>
      </c>
    </row>
    <row r="14389" spans="1:7" hidden="1" x14ac:dyDescent="0.25">
      <c r="A14389" t="s">
        <v>4</v>
      </c>
      <c r="B14389" t="s">
        <v>260</v>
      </c>
      <c r="D14389"/>
      <c r="F14389" t="s">
        <v>30787</v>
      </c>
      <c r="G14389" t="s">
        <v>4868</v>
      </c>
    </row>
    <row r="14390" spans="1:7" x14ac:dyDescent="0.25">
      <c r="A14390" t="s">
        <v>3371</v>
      </c>
      <c r="B14390" t="s">
        <v>86</v>
      </c>
      <c r="F14390" t="s">
        <v>30790</v>
      </c>
      <c r="G14390" t="s">
        <v>4871</v>
      </c>
    </row>
    <row r="14391" spans="1:7" x14ac:dyDescent="0.25">
      <c r="A14391" t="s">
        <v>305</v>
      </c>
      <c r="B14391" t="s">
        <v>86</v>
      </c>
      <c r="F14391" t="s">
        <v>30793</v>
      </c>
      <c r="G14391" t="s">
        <v>4871</v>
      </c>
    </row>
    <row r="14392" spans="1:7" x14ac:dyDescent="0.25">
      <c r="A14392" t="s">
        <v>4</v>
      </c>
      <c r="B14392" t="s">
        <v>8</v>
      </c>
      <c r="F14392" t="s">
        <v>30796</v>
      </c>
      <c r="G14392" t="s">
        <v>4871</v>
      </c>
    </row>
    <row r="14393" spans="1:7" x14ac:dyDescent="0.25">
      <c r="A14393" t="s">
        <v>4</v>
      </c>
      <c r="B14393" t="s">
        <v>8</v>
      </c>
      <c r="F14393" t="s">
        <v>30799</v>
      </c>
      <c r="G14393" t="s">
        <v>4871</v>
      </c>
    </row>
    <row r="14394" spans="1:7" x14ac:dyDescent="0.25">
      <c r="A14394" t="s">
        <v>803</v>
      </c>
      <c r="B14394" t="s">
        <v>8</v>
      </c>
      <c r="F14394" t="s">
        <v>30802</v>
      </c>
      <c r="G14394" t="s">
        <v>4871</v>
      </c>
    </row>
    <row r="14395" spans="1:7" x14ac:dyDescent="0.25">
      <c r="A14395" t="s">
        <v>803</v>
      </c>
      <c r="B14395" t="s">
        <v>8</v>
      </c>
      <c r="F14395" t="s">
        <v>30805</v>
      </c>
      <c r="G14395" t="s">
        <v>4871</v>
      </c>
    </row>
    <row r="14396" spans="1:7" hidden="1" x14ac:dyDescent="0.25">
      <c r="A14396" t="s">
        <v>62</v>
      </c>
      <c r="B14396" t="s">
        <v>31265</v>
      </c>
      <c r="D14396"/>
      <c r="F14396" t="s">
        <v>30884</v>
      </c>
      <c r="G14396" t="s">
        <v>91</v>
      </c>
    </row>
    <row r="14397" spans="1:7" hidden="1" x14ac:dyDescent="0.25">
      <c r="A14397" t="s">
        <v>91</v>
      </c>
      <c r="B14397" t="s">
        <v>31266</v>
      </c>
      <c r="C14397" t="s">
        <v>51</v>
      </c>
      <c r="D14397"/>
      <c r="F14397" t="s">
        <v>30887</v>
      </c>
      <c r="G14397" t="s">
        <v>91</v>
      </c>
    </row>
    <row r="14398" spans="1:7" hidden="1" x14ac:dyDescent="0.25">
      <c r="A14398" t="s">
        <v>62</v>
      </c>
      <c r="B14398" t="s">
        <v>31266</v>
      </c>
      <c r="C14398" t="s">
        <v>58</v>
      </c>
      <c r="D14398"/>
      <c r="F14398" t="s">
        <v>30890</v>
      </c>
      <c r="G14398" t="s">
        <v>91</v>
      </c>
    </row>
    <row r="14399" spans="1:7" hidden="1" x14ac:dyDescent="0.25">
      <c r="A14399" t="s">
        <v>91</v>
      </c>
      <c r="B14399" t="s">
        <v>14965</v>
      </c>
      <c r="D14399"/>
      <c r="F14399" t="s">
        <v>30893</v>
      </c>
      <c r="G14399" t="s">
        <v>91</v>
      </c>
    </row>
    <row r="14400" spans="1:7" hidden="1" x14ac:dyDescent="0.25">
      <c r="A14400" t="s">
        <v>62</v>
      </c>
      <c r="B14400" t="s">
        <v>14965</v>
      </c>
      <c r="D14400"/>
      <c r="F14400" t="s">
        <v>30896</v>
      </c>
      <c r="G14400" t="s">
        <v>91</v>
      </c>
    </row>
    <row r="14401" spans="1:7" hidden="1" x14ac:dyDescent="0.25">
      <c r="A14401" t="s">
        <v>62</v>
      </c>
      <c r="B14401" t="s">
        <v>27239</v>
      </c>
      <c r="C14401" t="s">
        <v>58</v>
      </c>
      <c r="D14401"/>
      <c r="F14401" t="s">
        <v>30899</v>
      </c>
      <c r="G14401" t="s">
        <v>91</v>
      </c>
    </row>
    <row r="14402" spans="1:7" hidden="1" x14ac:dyDescent="0.25">
      <c r="A14402" t="s">
        <v>91</v>
      </c>
      <c r="B14402" t="s">
        <v>1552</v>
      </c>
      <c r="D14402"/>
      <c r="F14402" t="s">
        <v>30902</v>
      </c>
      <c r="G14402" t="s">
        <v>91</v>
      </c>
    </row>
    <row r="14403" spans="1:7" hidden="1" x14ac:dyDescent="0.25">
      <c r="A14403" t="s">
        <v>91</v>
      </c>
      <c r="B14403" t="s">
        <v>70</v>
      </c>
      <c r="D14403"/>
      <c r="F14403" t="s">
        <v>30905</v>
      </c>
      <c r="G14403" t="s">
        <v>91</v>
      </c>
    </row>
    <row r="14404" spans="1:7" hidden="1" x14ac:dyDescent="0.25">
      <c r="A14404" t="s">
        <v>62</v>
      </c>
      <c r="B14404" t="s">
        <v>70</v>
      </c>
      <c r="D14404"/>
      <c r="F14404" t="s">
        <v>30908</v>
      </c>
      <c r="G14404" t="s">
        <v>91</v>
      </c>
    </row>
    <row r="14405" spans="1:7" hidden="1" x14ac:dyDescent="0.25">
      <c r="A14405" t="s">
        <v>64</v>
      </c>
      <c r="B14405" t="s">
        <v>31267</v>
      </c>
      <c r="D14405"/>
      <c r="F14405" t="s">
        <v>30911</v>
      </c>
      <c r="G14405" t="s">
        <v>91</v>
      </c>
    </row>
    <row r="14406" spans="1:7" hidden="1" x14ac:dyDescent="0.25">
      <c r="A14406" t="s">
        <v>85</v>
      </c>
      <c r="B14406" t="s">
        <v>31267</v>
      </c>
      <c r="C14406" t="s">
        <v>53</v>
      </c>
      <c r="D14406">
        <v>13</v>
      </c>
      <c r="F14406" t="s">
        <v>30914</v>
      </c>
      <c r="G14406" t="s">
        <v>91</v>
      </c>
    </row>
    <row r="14407" spans="1:7" hidden="1" x14ac:dyDescent="0.25">
      <c r="A14407" t="s">
        <v>91</v>
      </c>
      <c r="B14407" t="s">
        <v>14965</v>
      </c>
      <c r="D14407"/>
      <c r="F14407" t="s">
        <v>30917</v>
      </c>
      <c r="G14407" t="s">
        <v>91</v>
      </c>
    </row>
    <row r="14408" spans="1:7" hidden="1" x14ac:dyDescent="0.25">
      <c r="A14408" t="s">
        <v>62</v>
      </c>
      <c r="B14408" t="s">
        <v>14965</v>
      </c>
      <c r="D14408"/>
      <c r="F14408" t="s">
        <v>30920</v>
      </c>
      <c r="G14408" t="s">
        <v>91</v>
      </c>
    </row>
    <row r="14409" spans="1:7" hidden="1" x14ac:dyDescent="0.25">
      <c r="A14409" t="s">
        <v>62</v>
      </c>
      <c r="B14409" t="s">
        <v>8107</v>
      </c>
      <c r="D14409"/>
      <c r="F14409" t="s">
        <v>30923</v>
      </c>
      <c r="G14409" t="s">
        <v>91</v>
      </c>
    </row>
    <row r="14410" spans="1:7" hidden="1" x14ac:dyDescent="0.25">
      <c r="A14410" t="s">
        <v>91</v>
      </c>
      <c r="B14410" t="s">
        <v>8107</v>
      </c>
      <c r="D14410"/>
      <c r="F14410" t="s">
        <v>30926</v>
      </c>
      <c r="G14410" t="s">
        <v>91</v>
      </c>
    </row>
    <row r="14411" spans="1:7" hidden="1" x14ac:dyDescent="0.25">
      <c r="A14411" t="s">
        <v>803</v>
      </c>
      <c r="B14411" t="s">
        <v>8</v>
      </c>
      <c r="D14411"/>
      <c r="F14411" t="s">
        <v>30821</v>
      </c>
      <c r="G14411" t="s">
        <v>4878</v>
      </c>
    </row>
    <row r="14412" spans="1:7" hidden="1" x14ac:dyDescent="0.25">
      <c r="A14412" t="s">
        <v>803</v>
      </c>
      <c r="B14412" t="s">
        <v>8</v>
      </c>
      <c r="D14412"/>
      <c r="F14412" t="s">
        <v>30824</v>
      </c>
      <c r="G14412" t="s">
        <v>4878</v>
      </c>
    </row>
    <row r="14413" spans="1:7" hidden="1" x14ac:dyDescent="0.25">
      <c r="A14413" t="s">
        <v>115</v>
      </c>
      <c r="B14413" t="s">
        <v>31267</v>
      </c>
      <c r="D14413"/>
      <c r="F14413" t="s">
        <v>30827</v>
      </c>
      <c r="G14413" t="s">
        <v>4878</v>
      </c>
    </row>
    <row r="14414" spans="1:7" hidden="1" x14ac:dyDescent="0.25">
      <c r="A14414" t="s">
        <v>803</v>
      </c>
      <c r="B14414" t="s">
        <v>8</v>
      </c>
      <c r="D14414"/>
      <c r="F14414" t="s">
        <v>30830</v>
      </c>
      <c r="G14414" t="s">
        <v>4878</v>
      </c>
    </row>
    <row r="14415" spans="1:7" hidden="1" x14ac:dyDescent="0.25">
      <c r="A14415" t="s">
        <v>4</v>
      </c>
      <c r="B14415" t="s">
        <v>3229</v>
      </c>
      <c r="D14415"/>
      <c r="F14415" t="s">
        <v>30833</v>
      </c>
      <c r="G14415" t="s">
        <v>4860</v>
      </c>
    </row>
    <row r="14416" spans="1:7" hidden="1" x14ac:dyDescent="0.25">
      <c r="A14416" t="s">
        <v>4</v>
      </c>
      <c r="B14416" t="s">
        <v>3229</v>
      </c>
      <c r="D14416"/>
      <c r="F14416" t="s">
        <v>30836</v>
      </c>
      <c r="G14416" t="s">
        <v>4860</v>
      </c>
    </row>
    <row r="14417" spans="1:7" hidden="1" x14ac:dyDescent="0.25">
      <c r="A14417" t="s">
        <v>4</v>
      </c>
      <c r="B14417" t="s">
        <v>3229</v>
      </c>
      <c r="D14417"/>
      <c r="F14417" t="s">
        <v>30839</v>
      </c>
      <c r="G14417" t="s">
        <v>4860</v>
      </c>
    </row>
    <row r="14418" spans="1:7" hidden="1" x14ac:dyDescent="0.25">
      <c r="A14418" t="s">
        <v>4</v>
      </c>
      <c r="B14418" t="s">
        <v>3229</v>
      </c>
      <c r="D14418"/>
      <c r="F14418" t="s">
        <v>30842</v>
      </c>
      <c r="G14418" t="s">
        <v>4860</v>
      </c>
    </row>
    <row r="14419" spans="1:7" hidden="1" x14ac:dyDescent="0.25">
      <c r="A14419" t="s">
        <v>4</v>
      </c>
      <c r="B14419" t="s">
        <v>3229</v>
      </c>
      <c r="D14419"/>
      <c r="F14419" t="s">
        <v>30845</v>
      </c>
      <c r="G14419" t="s">
        <v>4860</v>
      </c>
    </row>
    <row r="14420" spans="1:7" hidden="1" x14ac:dyDescent="0.25">
      <c r="A14420" t="s">
        <v>4</v>
      </c>
      <c r="B14420" t="s">
        <v>3229</v>
      </c>
      <c r="D14420"/>
      <c r="F14420" t="s">
        <v>30848</v>
      </c>
      <c r="G14420" t="s">
        <v>4860</v>
      </c>
    </row>
    <row r="14421" spans="1:7" hidden="1" x14ac:dyDescent="0.25">
      <c r="A14421" t="s">
        <v>4</v>
      </c>
      <c r="B14421" t="s">
        <v>3229</v>
      </c>
      <c r="D14421"/>
      <c r="F14421" t="s">
        <v>30851</v>
      </c>
      <c r="G14421" t="s">
        <v>4860</v>
      </c>
    </row>
    <row r="14422" spans="1:7" hidden="1" x14ac:dyDescent="0.25">
      <c r="A14422" t="s">
        <v>4</v>
      </c>
      <c r="B14422" t="s">
        <v>3229</v>
      </c>
      <c r="D14422"/>
      <c r="F14422" t="s">
        <v>30854</v>
      </c>
      <c r="G14422" t="s">
        <v>4860</v>
      </c>
    </row>
    <row r="14423" spans="1:7" hidden="1" x14ac:dyDescent="0.25">
      <c r="A14423" t="s">
        <v>4</v>
      </c>
      <c r="B14423" t="s">
        <v>3229</v>
      </c>
      <c r="D14423"/>
      <c r="F14423" t="s">
        <v>30857</v>
      </c>
      <c r="G14423" t="s">
        <v>4860</v>
      </c>
    </row>
    <row r="14424" spans="1:7" hidden="1" x14ac:dyDescent="0.25">
      <c r="A14424" t="s">
        <v>4</v>
      </c>
      <c r="B14424" t="s">
        <v>3229</v>
      </c>
      <c r="D14424"/>
      <c r="F14424" t="s">
        <v>30860</v>
      </c>
      <c r="G14424" t="s">
        <v>4860</v>
      </c>
    </row>
    <row r="14425" spans="1:7" hidden="1" x14ac:dyDescent="0.25">
      <c r="A14425" t="s">
        <v>4</v>
      </c>
      <c r="B14425" t="s">
        <v>3229</v>
      </c>
      <c r="D14425"/>
      <c r="F14425" t="s">
        <v>30863</v>
      </c>
      <c r="G14425" t="s">
        <v>4860</v>
      </c>
    </row>
    <row r="14426" spans="1:7" hidden="1" x14ac:dyDescent="0.25">
      <c r="A14426" t="s">
        <v>4</v>
      </c>
      <c r="B14426" t="s">
        <v>3229</v>
      </c>
      <c r="D14426"/>
      <c r="F14426" t="s">
        <v>30866</v>
      </c>
      <c r="G14426" t="s">
        <v>4860</v>
      </c>
    </row>
    <row r="14427" spans="1:7" hidden="1" x14ac:dyDescent="0.25">
      <c r="A14427" t="s">
        <v>4</v>
      </c>
      <c r="B14427" t="s">
        <v>3229</v>
      </c>
      <c r="D14427"/>
      <c r="F14427" t="s">
        <v>30869</v>
      </c>
      <c r="G14427" t="s">
        <v>4860</v>
      </c>
    </row>
    <row r="14428" spans="1:7" hidden="1" x14ac:dyDescent="0.25">
      <c r="A14428" t="s">
        <v>305</v>
      </c>
      <c r="B14428" t="s">
        <v>86</v>
      </c>
      <c r="D14428"/>
      <c r="F14428" t="s">
        <v>30872</v>
      </c>
      <c r="G14428" t="s">
        <v>4860</v>
      </c>
    </row>
    <row r="14429" spans="1:7" hidden="1" x14ac:dyDescent="0.25">
      <c r="A14429" t="s">
        <v>4</v>
      </c>
      <c r="B14429" t="s">
        <v>3229</v>
      </c>
      <c r="D14429"/>
      <c r="F14429" t="s">
        <v>30875</v>
      </c>
      <c r="G14429" t="s">
        <v>4860</v>
      </c>
    </row>
    <row r="14430" spans="1:7" hidden="1" x14ac:dyDescent="0.25">
      <c r="A14430" t="s">
        <v>305</v>
      </c>
      <c r="B14430" t="s">
        <v>86</v>
      </c>
      <c r="D14430"/>
      <c r="F14430" t="s">
        <v>30878</v>
      </c>
      <c r="G14430" t="s">
        <v>4860</v>
      </c>
    </row>
    <row r="14431" spans="1:7" hidden="1" x14ac:dyDescent="0.25">
      <c r="A14431" t="s">
        <v>4</v>
      </c>
      <c r="B14431" t="s">
        <v>8</v>
      </c>
      <c r="D14431"/>
      <c r="F14431" t="s">
        <v>30881</v>
      </c>
      <c r="G14431" t="s">
        <v>4860</v>
      </c>
    </row>
    <row r="14432" spans="1:7" hidden="1" x14ac:dyDescent="0.25">
      <c r="A14432" t="s">
        <v>4</v>
      </c>
      <c r="B14432" t="s">
        <v>31268</v>
      </c>
      <c r="D14432"/>
      <c r="F14432" t="s">
        <v>30929</v>
      </c>
      <c r="G14432" t="s">
        <v>467</v>
      </c>
    </row>
    <row r="14433" spans="1:7" hidden="1" x14ac:dyDescent="0.25">
      <c r="A14433" t="s">
        <v>1212</v>
      </c>
      <c r="B14433" t="s">
        <v>31269</v>
      </c>
      <c r="C14433" t="s">
        <v>31270</v>
      </c>
      <c r="D14433"/>
      <c r="F14433" t="s">
        <v>30932</v>
      </c>
      <c r="G14433" t="s">
        <v>467</v>
      </c>
    </row>
    <row r="14434" spans="1:7" hidden="1" x14ac:dyDescent="0.25">
      <c r="A14434" t="s">
        <v>4</v>
      </c>
      <c r="B14434" t="s">
        <v>6606</v>
      </c>
      <c r="D14434"/>
      <c r="F14434" t="s">
        <v>30935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31270</v>
      </c>
      <c r="D14435"/>
      <c r="F14435" t="s">
        <v>30938</v>
      </c>
      <c r="G14435" t="s">
        <v>467</v>
      </c>
    </row>
    <row r="14436" spans="1:7" hidden="1" x14ac:dyDescent="0.25">
      <c r="A14436" t="s">
        <v>2283</v>
      </c>
      <c r="B14436" t="s">
        <v>14965</v>
      </c>
      <c r="D14436"/>
      <c r="F14436" t="s">
        <v>30941</v>
      </c>
      <c r="G14436" t="s">
        <v>467</v>
      </c>
    </row>
    <row r="14437" spans="1:7" hidden="1" x14ac:dyDescent="0.25">
      <c r="A14437" t="s">
        <v>803</v>
      </c>
      <c r="B14437" t="s">
        <v>8</v>
      </c>
      <c r="D14437"/>
      <c r="F14437" t="s">
        <v>30944</v>
      </c>
      <c r="G14437" t="s">
        <v>467</v>
      </c>
    </row>
    <row r="14438" spans="1:7" hidden="1" x14ac:dyDescent="0.25">
      <c r="A14438" t="s">
        <v>2283</v>
      </c>
      <c r="B14438" t="s">
        <v>14965</v>
      </c>
      <c r="D14438"/>
      <c r="F14438" t="s">
        <v>30947</v>
      </c>
      <c r="G14438" t="s">
        <v>467</v>
      </c>
    </row>
    <row r="14439" spans="1:7" hidden="1" x14ac:dyDescent="0.25">
      <c r="A14439" t="s">
        <v>31271</v>
      </c>
      <c r="B14439" t="s">
        <v>8107</v>
      </c>
      <c r="C14439" t="s">
        <v>31270</v>
      </c>
      <c r="D14439"/>
      <c r="F14439" t="s">
        <v>30950</v>
      </c>
      <c r="G14439" t="s">
        <v>467</v>
      </c>
    </row>
    <row r="14440" spans="1:7" hidden="1" x14ac:dyDescent="0.25">
      <c r="A14440" t="s">
        <v>803</v>
      </c>
      <c r="B14440" t="s">
        <v>8</v>
      </c>
      <c r="D14440"/>
      <c r="F14440" t="s">
        <v>30953</v>
      </c>
      <c r="G14440" t="s">
        <v>467</v>
      </c>
    </row>
    <row r="14441" spans="1:7" hidden="1" x14ac:dyDescent="0.25">
      <c r="A14441" t="s">
        <v>803</v>
      </c>
      <c r="B14441" t="s">
        <v>8</v>
      </c>
      <c r="D14441"/>
      <c r="F14441" t="s">
        <v>30956</v>
      </c>
      <c r="G14441" t="s">
        <v>468</v>
      </c>
    </row>
    <row r="14442" spans="1:7" hidden="1" x14ac:dyDescent="0.25">
      <c r="A14442" t="s">
        <v>803</v>
      </c>
      <c r="B14442" t="s">
        <v>8</v>
      </c>
      <c r="D14442"/>
      <c r="F14442" t="s">
        <v>30959</v>
      </c>
      <c r="G14442" t="s">
        <v>468</v>
      </c>
    </row>
    <row r="14443" spans="1:7" hidden="1" x14ac:dyDescent="0.25">
      <c r="A14443" t="s">
        <v>4</v>
      </c>
      <c r="B14443" t="s">
        <v>646</v>
      </c>
      <c r="D14443"/>
      <c r="F14443" t="s">
        <v>30962</v>
      </c>
      <c r="G14443" t="s">
        <v>468</v>
      </c>
    </row>
    <row r="14444" spans="1:7" hidden="1" x14ac:dyDescent="0.25">
      <c r="A14444" t="s">
        <v>305</v>
      </c>
      <c r="B14444" t="s">
        <v>86</v>
      </c>
      <c r="D14444"/>
      <c r="F14444" t="s">
        <v>30965</v>
      </c>
      <c r="G14444" t="s">
        <v>468</v>
      </c>
    </row>
    <row r="14445" spans="1:7" hidden="1" x14ac:dyDescent="0.25">
      <c r="A14445" t="s">
        <v>803</v>
      </c>
      <c r="B14445" t="s">
        <v>8</v>
      </c>
      <c r="D14445"/>
      <c r="F14445" t="s">
        <v>30968</v>
      </c>
      <c r="G14445" t="s">
        <v>29619</v>
      </c>
    </row>
    <row r="14446" spans="1:7" hidden="1" x14ac:dyDescent="0.25">
      <c r="A14446" t="s">
        <v>4</v>
      </c>
      <c r="B14446" t="s">
        <v>260</v>
      </c>
      <c r="D14446"/>
      <c r="F14446" t="s">
        <v>30971</v>
      </c>
      <c r="G14446" t="s">
        <v>29619</v>
      </c>
    </row>
    <row r="14447" spans="1:7" hidden="1" x14ac:dyDescent="0.25">
      <c r="A14447" t="s">
        <v>4</v>
      </c>
      <c r="B14447" t="s">
        <v>646</v>
      </c>
      <c r="D14447"/>
      <c r="F14447" t="s">
        <v>30974</v>
      </c>
      <c r="G14447" t="s">
        <v>29619</v>
      </c>
    </row>
    <row r="14448" spans="1:7" hidden="1" x14ac:dyDescent="0.25">
      <c r="A14448" t="s">
        <v>803</v>
      </c>
      <c r="B14448" t="s">
        <v>8</v>
      </c>
      <c r="D14448"/>
      <c r="F14448" t="s">
        <v>30977</v>
      </c>
      <c r="G14448" t="s">
        <v>29619</v>
      </c>
    </row>
    <row r="14449" spans="1:7" hidden="1" x14ac:dyDescent="0.25">
      <c r="A14449" t="s">
        <v>162</v>
      </c>
      <c r="B14449" t="s">
        <v>1552</v>
      </c>
      <c r="C14449" t="s">
        <v>261</v>
      </c>
      <c r="D14449"/>
      <c r="E14449" t="s">
        <v>29619</v>
      </c>
      <c r="F14449" t="s">
        <v>30980</v>
      </c>
      <c r="G14449" t="s">
        <v>29619</v>
      </c>
    </row>
    <row r="14450" spans="1:7" hidden="1" x14ac:dyDescent="0.25">
      <c r="A14450" t="s">
        <v>162</v>
      </c>
      <c r="B14450" t="s">
        <v>1552</v>
      </c>
      <c r="C14450" t="s">
        <v>261</v>
      </c>
      <c r="D14450"/>
      <c r="E14450" t="s">
        <v>1140</v>
      </c>
      <c r="F14450" t="s">
        <v>30983</v>
      </c>
      <c r="G14450" t="s">
        <v>29619</v>
      </c>
    </row>
    <row r="14451" spans="1:7" hidden="1" x14ac:dyDescent="0.25">
      <c r="A14451" t="s">
        <v>162</v>
      </c>
      <c r="B14451" t="s">
        <v>1552</v>
      </c>
      <c r="C14451" t="s">
        <v>261</v>
      </c>
      <c r="D14451"/>
      <c r="E14451" t="s">
        <v>1140</v>
      </c>
      <c r="F14451" t="s">
        <v>30986</v>
      </c>
      <c r="G14451" t="s">
        <v>29619</v>
      </c>
    </row>
    <row r="14452" spans="1:7" hidden="1" x14ac:dyDescent="0.25">
      <c r="A14452" t="s">
        <v>4</v>
      </c>
      <c r="B14452" t="s">
        <v>31272</v>
      </c>
      <c r="D14452"/>
      <c r="F14452" t="s">
        <v>30989</v>
      </c>
      <c r="G14452" t="s">
        <v>29619</v>
      </c>
    </row>
    <row r="14453" spans="1:7" hidden="1" x14ac:dyDescent="0.25">
      <c r="A14453" t="s">
        <v>803</v>
      </c>
      <c r="B14453" t="s">
        <v>8</v>
      </c>
      <c r="D14453"/>
      <c r="F14453" t="s">
        <v>30992</v>
      </c>
      <c r="G14453" t="s">
        <v>29619</v>
      </c>
    </row>
    <row r="14454" spans="1:7" hidden="1" x14ac:dyDescent="0.25">
      <c r="A14454" t="s">
        <v>803</v>
      </c>
      <c r="B14454" t="s">
        <v>8</v>
      </c>
      <c r="D14454"/>
      <c r="F14454" t="s">
        <v>30995</v>
      </c>
      <c r="G14454" t="s">
        <v>470</v>
      </c>
    </row>
    <row r="14455" spans="1:7" hidden="1" x14ac:dyDescent="0.25">
      <c r="A14455" t="s">
        <v>803</v>
      </c>
      <c r="B14455" t="s">
        <v>8</v>
      </c>
      <c r="D14455"/>
      <c r="F14455" t="s">
        <v>30998</v>
      </c>
      <c r="G14455" t="s">
        <v>470</v>
      </c>
    </row>
    <row r="14456" spans="1:7" hidden="1" x14ac:dyDescent="0.25">
      <c r="A14456" t="s">
        <v>803</v>
      </c>
      <c r="B14456" t="s">
        <v>8</v>
      </c>
      <c r="D14456"/>
      <c r="F14456" t="s">
        <v>31001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D14457"/>
      <c r="E14457" t="s">
        <v>470</v>
      </c>
      <c r="F14457" t="s">
        <v>31004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D14458"/>
      <c r="E14458" t="s">
        <v>1140</v>
      </c>
      <c r="F14458" t="s">
        <v>31007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D14459"/>
      <c r="E14459" t="s">
        <v>1140</v>
      </c>
      <c r="F14459" t="s">
        <v>31010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D14460"/>
      <c r="F14460" t="s">
        <v>31013</v>
      </c>
      <c r="G14460" t="s">
        <v>470</v>
      </c>
    </row>
    <row r="14461" spans="1:7" hidden="1" x14ac:dyDescent="0.25">
      <c r="A14461" t="s">
        <v>26067</v>
      </c>
      <c r="B14461" t="s">
        <v>86</v>
      </c>
      <c r="D14461"/>
      <c r="F14461" t="s">
        <v>31016</v>
      </c>
      <c r="G14461" t="s">
        <v>470</v>
      </c>
    </row>
    <row r="14462" spans="1:7" hidden="1" x14ac:dyDescent="0.25">
      <c r="A14462" t="s">
        <v>8222</v>
      </c>
      <c r="B14462" t="s">
        <v>86</v>
      </c>
      <c r="D14462"/>
      <c r="F14462" t="s">
        <v>31019</v>
      </c>
      <c r="G14462" t="s">
        <v>470</v>
      </c>
    </row>
    <row r="14463" spans="1:7" hidden="1" x14ac:dyDescent="0.25">
      <c r="A14463" t="s">
        <v>8222</v>
      </c>
      <c r="B14463" t="s">
        <v>86</v>
      </c>
      <c r="D14463"/>
      <c r="F14463" t="s">
        <v>31022</v>
      </c>
      <c r="G14463" t="s">
        <v>470</v>
      </c>
    </row>
    <row r="14464" spans="1:7" hidden="1" x14ac:dyDescent="0.25">
      <c r="A14464" t="s">
        <v>803</v>
      </c>
      <c r="B14464" t="s">
        <v>8</v>
      </c>
      <c r="D14464"/>
      <c r="F14464" t="s">
        <v>31025</v>
      </c>
      <c r="G14464" t="s">
        <v>470</v>
      </c>
    </row>
    <row r="14465" spans="1:7" hidden="1" x14ac:dyDescent="0.25">
      <c r="A14465" t="s">
        <v>162</v>
      </c>
      <c r="B14465" t="s">
        <v>31266</v>
      </c>
      <c r="C14465" t="s">
        <v>58</v>
      </c>
      <c r="D14465"/>
      <c r="E14465" t="s">
        <v>4879</v>
      </c>
      <c r="F14465" t="s">
        <v>31028</v>
      </c>
      <c r="G14465" t="s">
        <v>4879</v>
      </c>
    </row>
    <row r="14466" spans="1:7" hidden="1" x14ac:dyDescent="0.25">
      <c r="A14466" t="s">
        <v>162</v>
      </c>
      <c r="B14466" t="s">
        <v>31266</v>
      </c>
      <c r="C14466" t="s">
        <v>58</v>
      </c>
      <c r="D14466"/>
      <c r="E14466" t="s">
        <v>1140</v>
      </c>
      <c r="F14466" t="s">
        <v>31031</v>
      </c>
      <c r="G14466" t="s">
        <v>4879</v>
      </c>
    </row>
    <row r="14467" spans="1:7" hidden="1" x14ac:dyDescent="0.25">
      <c r="A14467" t="s">
        <v>162</v>
      </c>
      <c r="B14467" t="s">
        <v>31266</v>
      </c>
      <c r="C14467" t="s">
        <v>58</v>
      </c>
      <c r="D14467"/>
      <c r="E14467" t="s">
        <v>1140</v>
      </c>
      <c r="F14467" t="s">
        <v>31034</v>
      </c>
      <c r="G14467" t="s">
        <v>4879</v>
      </c>
    </row>
    <row r="14468" spans="1:7" hidden="1" x14ac:dyDescent="0.25">
      <c r="A14468" t="s">
        <v>162</v>
      </c>
      <c r="B14468" t="s">
        <v>31266</v>
      </c>
      <c r="C14468" t="s">
        <v>58</v>
      </c>
      <c r="D14468"/>
      <c r="E14468" t="s">
        <v>1140</v>
      </c>
      <c r="F14468" t="s">
        <v>31037</v>
      </c>
      <c r="G14468" t="s">
        <v>4879</v>
      </c>
    </row>
    <row r="14469" spans="1:7" hidden="1" x14ac:dyDescent="0.25">
      <c r="A14469" t="s">
        <v>162</v>
      </c>
      <c r="B14469" t="s">
        <v>31266</v>
      </c>
      <c r="C14469" t="s">
        <v>58</v>
      </c>
      <c r="D14469"/>
      <c r="E14469" t="s">
        <v>1140</v>
      </c>
      <c r="F14469" t="s">
        <v>31040</v>
      </c>
      <c r="G14469" t="s">
        <v>4879</v>
      </c>
    </row>
    <row r="14470" spans="1:7" hidden="1" x14ac:dyDescent="0.25">
      <c r="A14470" t="s">
        <v>162</v>
      </c>
      <c r="B14470" t="s">
        <v>31266</v>
      </c>
      <c r="C14470" t="s">
        <v>58</v>
      </c>
      <c r="D14470"/>
      <c r="E14470" t="s">
        <v>1140</v>
      </c>
      <c r="F14470" t="s">
        <v>31043</v>
      </c>
      <c r="G14470" t="s">
        <v>4879</v>
      </c>
    </row>
    <row r="14471" spans="1:7" hidden="1" x14ac:dyDescent="0.25">
      <c r="A14471" t="s">
        <v>162</v>
      </c>
      <c r="B14471" t="s">
        <v>31266</v>
      </c>
      <c r="C14471" t="s">
        <v>58</v>
      </c>
      <c r="D14471"/>
      <c r="E14471" t="s">
        <v>1140</v>
      </c>
      <c r="F14471" t="s">
        <v>31046</v>
      </c>
      <c r="G14471" t="s">
        <v>4879</v>
      </c>
    </row>
    <row r="14472" spans="1:7" hidden="1" x14ac:dyDescent="0.25">
      <c r="A14472" t="s">
        <v>162</v>
      </c>
      <c r="B14472" t="s">
        <v>31266</v>
      </c>
      <c r="C14472" t="s">
        <v>58</v>
      </c>
      <c r="D14472"/>
      <c r="E14472" t="s">
        <v>1140</v>
      </c>
      <c r="F14472" t="s">
        <v>31049</v>
      </c>
      <c r="G14472" t="s">
        <v>4879</v>
      </c>
    </row>
    <row r="14473" spans="1:7" hidden="1" x14ac:dyDescent="0.25">
      <c r="A14473" t="s">
        <v>162</v>
      </c>
      <c r="B14473" t="s">
        <v>31266</v>
      </c>
      <c r="C14473" t="s">
        <v>58</v>
      </c>
      <c r="D14473"/>
      <c r="E14473" t="s">
        <v>1140</v>
      </c>
      <c r="F14473" t="s">
        <v>31052</v>
      </c>
      <c r="G14473" t="s">
        <v>4879</v>
      </c>
    </row>
    <row r="14474" spans="1:7" hidden="1" x14ac:dyDescent="0.25">
      <c r="A14474" t="s">
        <v>803</v>
      </c>
      <c r="B14474" t="s">
        <v>9</v>
      </c>
      <c r="D14474"/>
      <c r="F14474" t="s">
        <v>31055</v>
      </c>
      <c r="G14474" t="s">
        <v>4879</v>
      </c>
    </row>
    <row r="14475" spans="1:7" hidden="1" x14ac:dyDescent="0.25">
      <c r="A14475" t="s">
        <v>162</v>
      </c>
      <c r="B14475" t="s">
        <v>31267</v>
      </c>
      <c r="C14475" t="s">
        <v>53</v>
      </c>
      <c r="D14475">
        <v>1</v>
      </c>
      <c r="F14475" t="s">
        <v>31058</v>
      </c>
      <c r="G14475" t="s">
        <v>4879</v>
      </c>
    </row>
    <row r="14476" spans="1:7" hidden="1" x14ac:dyDescent="0.25">
      <c r="A14476" t="s">
        <v>162</v>
      </c>
      <c r="B14476" t="s">
        <v>31267</v>
      </c>
      <c r="C14476" t="s">
        <v>53</v>
      </c>
      <c r="D14476">
        <v>1</v>
      </c>
      <c r="F14476" t="s">
        <v>31061</v>
      </c>
      <c r="G14476" t="s">
        <v>4879</v>
      </c>
    </row>
    <row r="14477" spans="1:7" hidden="1" x14ac:dyDescent="0.25">
      <c r="A14477" t="s">
        <v>162</v>
      </c>
      <c r="B14477" t="s">
        <v>31267</v>
      </c>
      <c r="C14477" t="s">
        <v>53</v>
      </c>
      <c r="D14477">
        <v>1</v>
      </c>
      <c r="F14477" t="s">
        <v>31064</v>
      </c>
      <c r="G14477" t="s">
        <v>4879</v>
      </c>
    </row>
    <row r="14478" spans="1:7" hidden="1" x14ac:dyDescent="0.25">
      <c r="A14478" t="s">
        <v>162</v>
      </c>
      <c r="B14478" t="s">
        <v>31267</v>
      </c>
      <c r="C14478" t="s">
        <v>53</v>
      </c>
      <c r="D14478">
        <v>2</v>
      </c>
      <c r="F14478" t="s">
        <v>31067</v>
      </c>
      <c r="G14478" t="s">
        <v>4879</v>
      </c>
    </row>
    <row r="14479" spans="1:7" hidden="1" x14ac:dyDescent="0.25">
      <c r="A14479" t="s">
        <v>162</v>
      </c>
      <c r="B14479" t="s">
        <v>31267</v>
      </c>
      <c r="C14479" t="s">
        <v>53</v>
      </c>
      <c r="D14479">
        <v>1</v>
      </c>
      <c r="F14479" t="s">
        <v>31070</v>
      </c>
      <c r="G14479" t="s">
        <v>4879</v>
      </c>
    </row>
    <row r="14480" spans="1:7" hidden="1" x14ac:dyDescent="0.25">
      <c r="A14480" t="s">
        <v>162</v>
      </c>
      <c r="B14480" t="s">
        <v>31267</v>
      </c>
      <c r="C14480" t="s">
        <v>53</v>
      </c>
      <c r="D14480">
        <v>2</v>
      </c>
      <c r="F14480" t="s">
        <v>31073</v>
      </c>
      <c r="G14480" t="s">
        <v>4879</v>
      </c>
    </row>
    <row r="14481" spans="1:7" hidden="1" x14ac:dyDescent="0.25">
      <c r="A14481" t="s">
        <v>162</v>
      </c>
      <c r="B14481" t="s">
        <v>31267</v>
      </c>
      <c r="C14481" t="s">
        <v>53</v>
      </c>
      <c r="D14481">
        <v>2</v>
      </c>
      <c r="F14481" t="s">
        <v>31076</v>
      </c>
      <c r="G14481" t="s">
        <v>4879</v>
      </c>
    </row>
    <row r="14482" spans="1:7" hidden="1" x14ac:dyDescent="0.25">
      <c r="A14482" t="s">
        <v>162</v>
      </c>
      <c r="B14482" t="s">
        <v>31267</v>
      </c>
      <c r="C14482" t="s">
        <v>53</v>
      </c>
      <c r="D14482">
        <v>1</v>
      </c>
      <c r="F14482" t="s">
        <v>31079</v>
      </c>
      <c r="G14482" t="s">
        <v>4879</v>
      </c>
    </row>
    <row r="14483" spans="1:7" hidden="1" x14ac:dyDescent="0.25">
      <c r="A14483" t="s">
        <v>162</v>
      </c>
      <c r="B14483" t="s">
        <v>31267</v>
      </c>
      <c r="C14483" t="s">
        <v>53</v>
      </c>
      <c r="D14483">
        <v>2</v>
      </c>
      <c r="F14483" t="s">
        <v>31082</v>
      </c>
      <c r="G14483" t="s">
        <v>4879</v>
      </c>
    </row>
    <row r="14484" spans="1:7" hidden="1" x14ac:dyDescent="0.25">
      <c r="A14484" t="s">
        <v>803</v>
      </c>
      <c r="B14484" t="s">
        <v>9</v>
      </c>
      <c r="D14484"/>
      <c r="F14484" t="s">
        <v>31085</v>
      </c>
      <c r="G14484" t="s">
        <v>4879</v>
      </c>
    </row>
    <row r="14485" spans="1:7" hidden="1" x14ac:dyDescent="0.25">
      <c r="A14485" t="s">
        <v>817</v>
      </c>
      <c r="B14485" t="s">
        <v>358</v>
      </c>
      <c r="D14485"/>
      <c r="F14485" t="s">
        <v>31088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D14486"/>
      <c r="F14486" t="s">
        <v>31091</v>
      </c>
      <c r="G14486" t="s">
        <v>4880</v>
      </c>
    </row>
    <row r="14487" spans="1:7" hidden="1" x14ac:dyDescent="0.25">
      <c r="A14487" t="s">
        <v>4</v>
      </c>
      <c r="B14487" t="s">
        <v>9</v>
      </c>
      <c r="D14487"/>
      <c r="F14487" t="s">
        <v>31094</v>
      </c>
      <c r="G14487" t="s">
        <v>4880</v>
      </c>
    </row>
    <row r="14488" spans="1:7" hidden="1" x14ac:dyDescent="0.25">
      <c r="A14488" t="s">
        <v>817</v>
      </c>
      <c r="B14488" t="s">
        <v>358</v>
      </c>
      <c r="D14488"/>
      <c r="F14488" t="s">
        <v>31097</v>
      </c>
      <c r="G14488" t="s">
        <v>4880</v>
      </c>
    </row>
    <row r="14489" spans="1:7" hidden="1" x14ac:dyDescent="0.25">
      <c r="A14489" t="s">
        <v>817</v>
      </c>
      <c r="B14489" t="s">
        <v>358</v>
      </c>
      <c r="D14489"/>
      <c r="F14489" t="s">
        <v>31100</v>
      </c>
      <c r="G14489" t="s">
        <v>4880</v>
      </c>
    </row>
    <row r="14490" spans="1:7" hidden="1" x14ac:dyDescent="0.25">
      <c r="A14490" t="s">
        <v>4</v>
      </c>
      <c r="B14490" t="s">
        <v>9</v>
      </c>
      <c r="D14490"/>
      <c r="F14490" t="s">
        <v>31103</v>
      </c>
      <c r="G14490" t="s">
        <v>4880</v>
      </c>
    </row>
    <row r="14491" spans="1:7" hidden="1" x14ac:dyDescent="0.25">
      <c r="A14491" t="s">
        <v>3371</v>
      </c>
      <c r="B14491" t="s">
        <v>3372</v>
      </c>
      <c r="D14491"/>
      <c r="F14491" t="s">
        <v>31106</v>
      </c>
      <c r="G14491" t="s">
        <v>4880</v>
      </c>
    </row>
    <row r="14492" spans="1:7" hidden="1" x14ac:dyDescent="0.25">
      <c r="A14492" t="s">
        <v>356</v>
      </c>
      <c r="B14492" t="s">
        <v>3372</v>
      </c>
      <c r="D14492"/>
      <c r="F14492" t="s">
        <v>31109</v>
      </c>
      <c r="G14492" t="s">
        <v>4880</v>
      </c>
    </row>
    <row r="14493" spans="1:7" hidden="1" x14ac:dyDescent="0.25">
      <c r="A14493" t="s">
        <v>356</v>
      </c>
      <c r="B14493" t="s">
        <v>3372</v>
      </c>
      <c r="D14493"/>
      <c r="E14493" t="s">
        <v>1140</v>
      </c>
      <c r="F14493" t="s">
        <v>31112</v>
      </c>
      <c r="G14493" t="s">
        <v>4880</v>
      </c>
    </row>
    <row r="14494" spans="1:7" hidden="1" x14ac:dyDescent="0.25">
      <c r="A14494" t="s">
        <v>3371</v>
      </c>
      <c r="B14494" t="s">
        <v>3372</v>
      </c>
      <c r="D14494"/>
      <c r="F14494" t="s">
        <v>31115</v>
      </c>
      <c r="G14494" t="s">
        <v>4880</v>
      </c>
    </row>
    <row r="14495" spans="1:7" hidden="1" x14ac:dyDescent="0.25">
      <c r="A14495" t="s">
        <v>817</v>
      </c>
      <c r="B14495" t="s">
        <v>358</v>
      </c>
      <c r="D14495"/>
      <c r="F14495" t="s">
        <v>31118</v>
      </c>
      <c r="G14495" t="s">
        <v>4880</v>
      </c>
    </row>
    <row r="14496" spans="1:7" hidden="1" x14ac:dyDescent="0.25">
      <c r="A14496" t="s">
        <v>803</v>
      </c>
      <c r="B14496" t="s">
        <v>9</v>
      </c>
      <c r="D14496"/>
      <c r="F14496" t="s">
        <v>31121</v>
      </c>
      <c r="G14496" t="s">
        <v>4880</v>
      </c>
    </row>
    <row r="14497" spans="1:7" hidden="1" x14ac:dyDescent="0.25">
      <c r="A14497" t="s">
        <v>4</v>
      </c>
      <c r="B14497" t="s">
        <v>31266</v>
      </c>
      <c r="D14497"/>
      <c r="F14497" t="s">
        <v>31124</v>
      </c>
      <c r="G14497" t="s">
        <v>4881</v>
      </c>
    </row>
    <row r="14498" spans="1:7" hidden="1" x14ac:dyDescent="0.25">
      <c r="A14498" t="s">
        <v>4</v>
      </c>
      <c r="B14498" t="s">
        <v>31266</v>
      </c>
      <c r="C14498" t="s">
        <v>58</v>
      </c>
      <c r="D14498"/>
      <c r="F14498" t="s">
        <v>31127</v>
      </c>
      <c r="G14498" t="s">
        <v>4881</v>
      </c>
    </row>
    <row r="14499" spans="1:7" hidden="1" x14ac:dyDescent="0.25">
      <c r="A14499" t="s">
        <v>803</v>
      </c>
      <c r="B14499" t="s">
        <v>8</v>
      </c>
      <c r="D14499"/>
      <c r="F14499" t="s">
        <v>31130</v>
      </c>
      <c r="G14499" t="s">
        <v>4881</v>
      </c>
    </row>
    <row r="14500" spans="1:7" hidden="1" x14ac:dyDescent="0.25">
      <c r="A14500" t="s">
        <v>162</v>
      </c>
      <c r="B14500" t="s">
        <v>28828</v>
      </c>
      <c r="C14500" t="s">
        <v>58</v>
      </c>
      <c r="D14500"/>
      <c r="E14500" t="s">
        <v>4881</v>
      </c>
      <c r="F14500" t="s">
        <v>31133</v>
      </c>
      <c r="G14500" t="s">
        <v>4881</v>
      </c>
    </row>
    <row r="14501" spans="1:7" hidden="1" x14ac:dyDescent="0.25">
      <c r="A14501" t="s">
        <v>162</v>
      </c>
      <c r="B14501" t="s">
        <v>28828</v>
      </c>
      <c r="C14501" t="s">
        <v>58</v>
      </c>
      <c r="D14501"/>
      <c r="E14501" t="s">
        <v>1140</v>
      </c>
      <c r="F14501" t="s">
        <v>31136</v>
      </c>
      <c r="G14501" t="s">
        <v>4881</v>
      </c>
    </row>
    <row r="14502" spans="1:7" hidden="1" x14ac:dyDescent="0.25">
      <c r="A14502" t="s">
        <v>4</v>
      </c>
      <c r="B14502" t="s">
        <v>31267</v>
      </c>
      <c r="D14502"/>
      <c r="F14502" t="s">
        <v>31139</v>
      </c>
      <c r="G14502" t="s">
        <v>4881</v>
      </c>
    </row>
    <row r="14503" spans="1:7" hidden="1" x14ac:dyDescent="0.25">
      <c r="A14503" t="s">
        <v>803</v>
      </c>
      <c r="B14503" t="s">
        <v>8</v>
      </c>
      <c r="D14503"/>
      <c r="F14503" t="s">
        <v>31142</v>
      </c>
      <c r="G14503" t="s">
        <v>4881</v>
      </c>
    </row>
    <row r="14504" spans="1:7" hidden="1" x14ac:dyDescent="0.25">
      <c r="A14504" t="s">
        <v>4</v>
      </c>
      <c r="B14504" t="s">
        <v>31266</v>
      </c>
      <c r="C14504" t="s">
        <v>58</v>
      </c>
      <c r="D14504"/>
      <c r="F14504" t="s">
        <v>31145</v>
      </c>
      <c r="G14504" t="s">
        <v>4882</v>
      </c>
    </row>
    <row r="14505" spans="1:7" hidden="1" x14ac:dyDescent="0.25">
      <c r="A14505" t="s">
        <v>803</v>
      </c>
      <c r="B14505" t="s">
        <v>8</v>
      </c>
      <c r="D14505"/>
      <c r="F14505" t="s">
        <v>31148</v>
      </c>
      <c r="G14505" t="s">
        <v>4882</v>
      </c>
    </row>
    <row r="14506" spans="1:7" hidden="1" x14ac:dyDescent="0.25">
      <c r="A14506" t="s">
        <v>803</v>
      </c>
      <c r="B14506" t="s">
        <v>8</v>
      </c>
      <c r="D14506"/>
      <c r="F14506" t="s">
        <v>31151</v>
      </c>
      <c r="G14506" t="s">
        <v>4882</v>
      </c>
    </row>
    <row r="14507" spans="1:7" hidden="1" x14ac:dyDescent="0.25">
      <c r="A14507" t="s">
        <v>803</v>
      </c>
      <c r="B14507" t="s">
        <v>8</v>
      </c>
      <c r="D14507"/>
      <c r="F14507" t="s">
        <v>31154</v>
      </c>
      <c r="G14507" t="s">
        <v>4882</v>
      </c>
    </row>
    <row r="14508" spans="1:7" hidden="1" x14ac:dyDescent="0.25">
      <c r="A14508" t="s">
        <v>3371</v>
      </c>
      <c r="B14508" t="s">
        <v>86</v>
      </c>
      <c r="D14508"/>
      <c r="F14508" t="s">
        <v>31157</v>
      </c>
      <c r="G14508" t="s">
        <v>4882</v>
      </c>
    </row>
    <row r="14509" spans="1:7" hidden="1" x14ac:dyDescent="0.25">
      <c r="A14509" t="s">
        <v>803</v>
      </c>
      <c r="B14509" t="s">
        <v>8</v>
      </c>
      <c r="D14509"/>
      <c r="F14509" t="s">
        <v>31160</v>
      </c>
      <c r="G14509" t="s">
        <v>773</v>
      </c>
    </row>
    <row r="14510" spans="1:7" hidden="1" x14ac:dyDescent="0.25">
      <c r="A14510" t="s">
        <v>803</v>
      </c>
      <c r="B14510" t="s">
        <v>8</v>
      </c>
      <c r="D14510"/>
      <c r="F14510" t="s">
        <v>31163</v>
      </c>
      <c r="G14510" t="s">
        <v>773</v>
      </c>
    </row>
    <row r="14511" spans="1:7" hidden="1" x14ac:dyDescent="0.25">
      <c r="A14511" t="s">
        <v>305</v>
      </c>
      <c r="B14511" t="s">
        <v>86</v>
      </c>
      <c r="D14511"/>
      <c r="F14511" t="s">
        <v>31166</v>
      </c>
      <c r="G14511" t="s">
        <v>773</v>
      </c>
    </row>
    <row r="14512" spans="1:7" hidden="1" x14ac:dyDescent="0.25">
      <c r="A14512" t="s">
        <v>4</v>
      </c>
      <c r="B14512" t="s">
        <v>646</v>
      </c>
      <c r="D14512"/>
      <c r="F14512" t="s">
        <v>31169</v>
      </c>
      <c r="G14512" t="s">
        <v>773</v>
      </c>
    </row>
    <row r="14513" spans="1:7" hidden="1" x14ac:dyDescent="0.25">
      <c r="A14513" t="s">
        <v>803</v>
      </c>
      <c r="B14513" t="s">
        <v>8</v>
      </c>
      <c r="D14513"/>
      <c r="F14513" t="s">
        <v>31172</v>
      </c>
      <c r="G14513" t="s">
        <v>796</v>
      </c>
    </row>
    <row r="14514" spans="1:7" hidden="1" x14ac:dyDescent="0.25">
      <c r="A14514" t="s">
        <v>803</v>
      </c>
      <c r="B14514" t="s">
        <v>8</v>
      </c>
      <c r="D14514"/>
      <c r="F14514" t="s">
        <v>31175</v>
      </c>
      <c r="G14514" t="s">
        <v>796</v>
      </c>
    </row>
    <row r="14515" spans="1:7" hidden="1" x14ac:dyDescent="0.25">
      <c r="A14515" t="s">
        <v>803</v>
      </c>
      <c r="B14515" t="s">
        <v>8</v>
      </c>
      <c r="D14515"/>
      <c r="F14515" t="s">
        <v>31178</v>
      </c>
      <c r="G14515" t="s">
        <v>796</v>
      </c>
    </row>
    <row r="14516" spans="1:7" hidden="1" x14ac:dyDescent="0.25">
      <c r="A14516" t="s">
        <v>305</v>
      </c>
      <c r="B14516" t="s">
        <v>86</v>
      </c>
      <c r="D14516"/>
      <c r="F14516" t="s">
        <v>31181</v>
      </c>
      <c r="G14516" t="s">
        <v>796</v>
      </c>
    </row>
    <row r="14517" spans="1:7" hidden="1" x14ac:dyDescent="0.25">
      <c r="A14517" t="s">
        <v>803</v>
      </c>
      <c r="B14517" t="s">
        <v>8</v>
      </c>
      <c r="D14517"/>
      <c r="F14517" t="s">
        <v>31184</v>
      </c>
      <c r="G14517" t="s">
        <v>4526</v>
      </c>
    </row>
    <row r="14518" spans="1:7" hidden="1" x14ac:dyDescent="0.25">
      <c r="A14518" t="s">
        <v>803</v>
      </c>
      <c r="B14518" t="s">
        <v>8</v>
      </c>
      <c r="D14518"/>
      <c r="F14518" t="s">
        <v>31187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D14519"/>
      <c r="F14519" t="s">
        <v>31190</v>
      </c>
      <c r="G14519" t="s">
        <v>4526</v>
      </c>
    </row>
    <row r="14520" spans="1:7" hidden="1" x14ac:dyDescent="0.25">
      <c r="A14520" t="s">
        <v>803</v>
      </c>
      <c r="B14520" t="s">
        <v>8</v>
      </c>
      <c r="D14520"/>
      <c r="F14520" t="s">
        <v>31193</v>
      </c>
      <c r="G14520" t="s">
        <v>4526</v>
      </c>
    </row>
    <row r="14521" spans="1:7" hidden="1" x14ac:dyDescent="0.25">
      <c r="A14521" t="s">
        <v>803</v>
      </c>
      <c r="B14521" t="s">
        <v>8</v>
      </c>
      <c r="D14521"/>
      <c r="F14521" t="s">
        <v>31196</v>
      </c>
      <c r="G14521" t="s">
        <v>4526</v>
      </c>
    </row>
    <row r="14522" spans="1:7" hidden="1" x14ac:dyDescent="0.25">
      <c r="A14522" t="s">
        <v>162</v>
      </c>
      <c r="B14522" t="s">
        <v>27239</v>
      </c>
      <c r="C14522" t="s">
        <v>31273</v>
      </c>
      <c r="D14522"/>
      <c r="E14522" t="s">
        <v>4867</v>
      </c>
      <c r="F14522" t="s">
        <v>31199</v>
      </c>
      <c r="G14522" t="s">
        <v>4867</v>
      </c>
    </row>
    <row r="14523" spans="1:7" hidden="1" x14ac:dyDescent="0.25">
      <c r="A14523" t="s">
        <v>162</v>
      </c>
      <c r="B14523" t="s">
        <v>27239</v>
      </c>
      <c r="C14523" t="s">
        <v>31274</v>
      </c>
      <c r="D14523"/>
      <c r="E14523" t="s">
        <v>4867</v>
      </c>
      <c r="F14523" t="s">
        <v>31202</v>
      </c>
      <c r="G14523" t="s">
        <v>4867</v>
      </c>
    </row>
    <row r="14524" spans="1:7" hidden="1" x14ac:dyDescent="0.25">
      <c r="A14524" t="s">
        <v>162</v>
      </c>
      <c r="B14524" t="s">
        <v>27239</v>
      </c>
      <c r="C14524" t="s">
        <v>31275</v>
      </c>
      <c r="D14524"/>
      <c r="E14524" t="s">
        <v>4867</v>
      </c>
      <c r="F14524" t="s">
        <v>31205</v>
      </c>
      <c r="G14524" t="s">
        <v>4867</v>
      </c>
    </row>
    <row r="14525" spans="1:7" hidden="1" x14ac:dyDescent="0.25">
      <c r="A14525" t="s">
        <v>803</v>
      </c>
      <c r="B14525" t="s">
        <v>8</v>
      </c>
      <c r="D14525"/>
      <c r="F14525" t="s">
        <v>31208</v>
      </c>
      <c r="G14525" t="s">
        <v>4867</v>
      </c>
    </row>
    <row r="14526" spans="1:7" hidden="1" x14ac:dyDescent="0.25">
      <c r="A14526" t="s">
        <v>803</v>
      </c>
      <c r="B14526" t="s">
        <v>8</v>
      </c>
      <c r="D14526"/>
      <c r="F14526" t="s">
        <v>31211</v>
      </c>
      <c r="G14526" t="s">
        <v>4867</v>
      </c>
    </row>
    <row r="14527" spans="1:7" hidden="1" x14ac:dyDescent="0.25">
      <c r="A14527" t="s">
        <v>803</v>
      </c>
      <c r="B14527" t="s">
        <v>8</v>
      </c>
      <c r="D14527"/>
      <c r="F14527" t="s">
        <v>31214</v>
      </c>
      <c r="G14527" t="s">
        <v>4867</v>
      </c>
    </row>
    <row r="14528" spans="1:7" hidden="1" x14ac:dyDescent="0.25">
      <c r="A14528" t="s">
        <v>4</v>
      </c>
      <c r="B14528" t="s">
        <v>260</v>
      </c>
      <c r="D14528"/>
      <c r="F14528" t="s">
        <v>31217</v>
      </c>
      <c r="G14528" t="s">
        <v>4868</v>
      </c>
    </row>
    <row r="14529" spans="1:7" hidden="1" x14ac:dyDescent="0.25">
      <c r="A14529" t="s">
        <v>4</v>
      </c>
      <c r="B14529" t="s">
        <v>260</v>
      </c>
      <c r="D14529"/>
      <c r="F14529" t="s">
        <v>31220</v>
      </c>
      <c r="G14529" t="s">
        <v>4868</v>
      </c>
    </row>
    <row r="14530" spans="1:7" hidden="1" x14ac:dyDescent="0.25">
      <c r="A14530" t="s">
        <v>803</v>
      </c>
      <c r="B14530" t="s">
        <v>4869</v>
      </c>
      <c r="D14530"/>
      <c r="F14530" t="s">
        <v>31223</v>
      </c>
      <c r="G14530" t="s">
        <v>4868</v>
      </c>
    </row>
    <row r="14531" spans="1:7" hidden="1" x14ac:dyDescent="0.25">
      <c r="A14531" t="s">
        <v>4</v>
      </c>
      <c r="B14531" t="s">
        <v>260</v>
      </c>
      <c r="D14531"/>
      <c r="F14531" t="s">
        <v>31226</v>
      </c>
      <c r="G14531" t="s">
        <v>4868</v>
      </c>
    </row>
    <row r="14532" spans="1:7" hidden="1" x14ac:dyDescent="0.25">
      <c r="A14532" t="s">
        <v>4</v>
      </c>
      <c r="B14532" t="s">
        <v>260</v>
      </c>
      <c r="D14532"/>
      <c r="F14532" t="s">
        <v>31229</v>
      </c>
      <c r="G14532" t="s">
        <v>4868</v>
      </c>
    </row>
    <row r="14533" spans="1:7" x14ac:dyDescent="0.25">
      <c r="A14533" t="s">
        <v>115</v>
      </c>
      <c r="B14533" t="s">
        <v>31266</v>
      </c>
      <c r="C14533" t="s">
        <v>51</v>
      </c>
      <c r="F14533" t="s">
        <v>31232</v>
      </c>
      <c r="G14533" t="s">
        <v>4871</v>
      </c>
    </row>
    <row r="14534" spans="1:7" x14ac:dyDescent="0.25">
      <c r="A14534" t="s">
        <v>803</v>
      </c>
      <c r="B14534" t="s">
        <v>8</v>
      </c>
      <c r="F14534" t="s">
        <v>31235</v>
      </c>
      <c r="G14534" t="s">
        <v>4871</v>
      </c>
    </row>
    <row r="14535" spans="1:7" x14ac:dyDescent="0.25">
      <c r="A14535" t="s">
        <v>803</v>
      </c>
      <c r="B14535" t="s">
        <v>8</v>
      </c>
      <c r="F14535" t="s">
        <v>31238</v>
      </c>
      <c r="G14535" t="s">
        <v>4871</v>
      </c>
    </row>
    <row r="14536" spans="1:7" x14ac:dyDescent="0.25">
      <c r="A14536" t="s">
        <v>115</v>
      </c>
      <c r="B14536" t="s">
        <v>27239</v>
      </c>
      <c r="C14536" t="s">
        <v>58</v>
      </c>
      <c r="F14536" t="s">
        <v>31241</v>
      </c>
      <c r="G14536" t="s">
        <v>4871</v>
      </c>
    </row>
    <row r="14537" spans="1:7" x14ac:dyDescent="0.25">
      <c r="A14537" t="s">
        <v>4</v>
      </c>
      <c r="B14537" t="s">
        <v>1552</v>
      </c>
      <c r="F14537" t="s">
        <v>31244</v>
      </c>
      <c r="G14537" t="s">
        <v>4871</v>
      </c>
    </row>
    <row r="14538" spans="1:7" x14ac:dyDescent="0.25">
      <c r="A14538" t="s">
        <v>162</v>
      </c>
      <c r="B14538" t="s">
        <v>1552</v>
      </c>
      <c r="C14538" t="s">
        <v>31276</v>
      </c>
      <c r="E14538" t="s">
        <v>4871</v>
      </c>
      <c r="F14538" t="s">
        <v>31247</v>
      </c>
      <c r="G14538" t="s">
        <v>4871</v>
      </c>
    </row>
    <row r="14539" spans="1:7" x14ac:dyDescent="0.25">
      <c r="A14539" t="s">
        <v>803</v>
      </c>
      <c r="B14539" t="s">
        <v>8</v>
      </c>
      <c r="F14539" t="s">
        <v>31250</v>
      </c>
      <c r="G14539" t="s">
        <v>4871</v>
      </c>
    </row>
    <row r="14540" spans="1:7" x14ac:dyDescent="0.25">
      <c r="A14540" t="s">
        <v>21603</v>
      </c>
      <c r="B14540" t="s">
        <v>28846</v>
      </c>
      <c r="F14540" t="s">
        <v>31253</v>
      </c>
      <c r="G14540" t="s">
        <v>4871</v>
      </c>
    </row>
    <row r="14541" spans="1:7" x14ac:dyDescent="0.25">
      <c r="A14541" t="s">
        <v>29875</v>
      </c>
      <c r="B14541" t="s">
        <v>86</v>
      </c>
      <c r="F14541" t="s">
        <v>31256</v>
      </c>
      <c r="G14541" t="s">
        <v>4871</v>
      </c>
    </row>
    <row r="14542" spans="1:7" x14ac:dyDescent="0.25">
      <c r="A14542" t="s">
        <v>26067</v>
      </c>
      <c r="B14542" t="s">
        <v>86</v>
      </c>
      <c r="F14542" t="s">
        <v>31259</v>
      </c>
      <c r="G14542" t="s">
        <v>4871</v>
      </c>
    </row>
    <row r="14543" spans="1:7" x14ac:dyDescent="0.25">
      <c r="A14543" t="s">
        <v>803</v>
      </c>
      <c r="B14543" t="s">
        <v>8</v>
      </c>
      <c r="F14543" t="s">
        <v>31262</v>
      </c>
      <c r="G14543" t="s">
        <v>4871</v>
      </c>
    </row>
    <row r="14544" spans="1:7" hidden="1" x14ac:dyDescent="0.25">
      <c r="A14544" t="s">
        <v>645</v>
      </c>
      <c r="B14544" t="s">
        <v>31301</v>
      </c>
      <c r="D14544"/>
      <c r="F14544" t="s">
        <v>31277</v>
      </c>
      <c r="G14544" t="s">
        <v>467</v>
      </c>
    </row>
    <row r="14545" spans="1:7" hidden="1" x14ac:dyDescent="0.25">
      <c r="A14545" t="s">
        <v>304</v>
      </c>
      <c r="B14545" t="s">
        <v>31301</v>
      </c>
      <c r="D14545"/>
      <c r="F14545" t="s">
        <v>31280</v>
      </c>
      <c r="G14545" t="s">
        <v>467</v>
      </c>
    </row>
    <row r="14546" spans="1:7" hidden="1" x14ac:dyDescent="0.25">
      <c r="A14546" t="s">
        <v>803</v>
      </c>
      <c r="B14546" t="s">
        <v>8</v>
      </c>
      <c r="D14546"/>
      <c r="F14546" t="s">
        <v>31289</v>
      </c>
      <c r="G14546" t="s">
        <v>468</v>
      </c>
    </row>
    <row r="14547" spans="1:7" hidden="1" x14ac:dyDescent="0.25">
      <c r="A14547" t="s">
        <v>803</v>
      </c>
      <c r="B14547" t="s">
        <v>8</v>
      </c>
      <c r="D14547"/>
      <c r="F14547" t="s">
        <v>31283</v>
      </c>
      <c r="G14547" t="s">
        <v>29619</v>
      </c>
    </row>
    <row r="14548" spans="1:7" hidden="1" x14ac:dyDescent="0.25">
      <c r="A14548" t="s">
        <v>803</v>
      </c>
      <c r="B14548" t="s">
        <v>8</v>
      </c>
      <c r="D14548"/>
      <c r="F14548" t="s">
        <v>31298</v>
      </c>
      <c r="G14548" t="s">
        <v>470</v>
      </c>
    </row>
    <row r="14549" spans="1:7" hidden="1" x14ac:dyDescent="0.25">
      <c r="A14549" t="s">
        <v>803</v>
      </c>
      <c r="B14549" t="s">
        <v>8</v>
      </c>
      <c r="D14549"/>
      <c r="F14549" t="s">
        <v>31286</v>
      </c>
      <c r="G14549" t="s">
        <v>773</v>
      </c>
    </row>
    <row r="14550" spans="1:7" hidden="1" x14ac:dyDescent="0.25">
      <c r="A14550" t="s">
        <v>803</v>
      </c>
      <c r="B14550" t="s">
        <v>8</v>
      </c>
      <c r="D14550"/>
      <c r="F14550" t="s">
        <v>31292</v>
      </c>
      <c r="G14550" t="s">
        <v>796</v>
      </c>
    </row>
    <row r="14551" spans="1:7" hidden="1" x14ac:dyDescent="0.25">
      <c r="A14551" t="s">
        <v>803</v>
      </c>
      <c r="B14551" t="s">
        <v>8</v>
      </c>
      <c r="D14551"/>
      <c r="F14551" t="s">
        <v>31295</v>
      </c>
      <c r="G14551" t="s">
        <v>4526</v>
      </c>
    </row>
    <row r="14552" spans="1:7" hidden="1" x14ac:dyDescent="0.25">
      <c r="A14552" t="s">
        <v>803</v>
      </c>
      <c r="B14552" t="s">
        <v>3229</v>
      </c>
      <c r="D14552"/>
      <c r="F14552" t="s">
        <v>31302</v>
      </c>
      <c r="G14552" t="s">
        <v>467</v>
      </c>
    </row>
    <row r="14553" spans="1:7" hidden="1" x14ac:dyDescent="0.25">
      <c r="A14553" t="s">
        <v>4</v>
      </c>
      <c r="B14553" t="s">
        <v>15894</v>
      </c>
      <c r="D14553"/>
      <c r="F14553" t="s">
        <v>31305</v>
      </c>
      <c r="G14553" t="s">
        <v>467</v>
      </c>
    </row>
    <row r="14554" spans="1:7" hidden="1" x14ac:dyDescent="0.25">
      <c r="A14554" t="s">
        <v>4</v>
      </c>
      <c r="B14554" t="s">
        <v>19054</v>
      </c>
      <c r="D14554"/>
      <c r="F14554" t="s">
        <v>31308</v>
      </c>
      <c r="G14554" t="s">
        <v>467</v>
      </c>
    </row>
    <row r="14555" spans="1:7" hidden="1" x14ac:dyDescent="0.25">
      <c r="A14555" t="s">
        <v>803</v>
      </c>
      <c r="B14555" t="s">
        <v>3229</v>
      </c>
      <c r="D14555"/>
      <c r="F14555" t="s">
        <v>31311</v>
      </c>
      <c r="G14555" t="s">
        <v>467</v>
      </c>
    </row>
    <row r="14556" spans="1:7" hidden="1" x14ac:dyDescent="0.25">
      <c r="A14556" t="s">
        <v>15042</v>
      </c>
      <c r="B14556" t="s">
        <v>86</v>
      </c>
      <c r="D14556"/>
      <c r="F14556" t="s">
        <v>31314</v>
      </c>
      <c r="G14556" t="s">
        <v>467</v>
      </c>
    </row>
    <row r="14557" spans="1:7" hidden="1" x14ac:dyDescent="0.25">
      <c r="A14557" t="s">
        <v>645</v>
      </c>
      <c r="B14557" t="s">
        <v>70</v>
      </c>
      <c r="D14557"/>
      <c r="F14557" t="s">
        <v>31317</v>
      </c>
      <c r="G14557" t="s">
        <v>467</v>
      </c>
    </row>
    <row r="14558" spans="1:7" hidden="1" x14ac:dyDescent="0.25">
      <c r="A14558" t="s">
        <v>304</v>
      </c>
      <c r="B14558" t="s">
        <v>70</v>
      </c>
      <c r="D14558"/>
      <c r="F14558" t="s">
        <v>31320</v>
      </c>
      <c r="G14558" t="s">
        <v>467</v>
      </c>
    </row>
    <row r="14559" spans="1:7" hidden="1" x14ac:dyDescent="0.25">
      <c r="A14559" t="s">
        <v>803</v>
      </c>
      <c r="B14559" t="s">
        <v>8</v>
      </c>
      <c r="D14559"/>
      <c r="F14559" t="s">
        <v>31323</v>
      </c>
      <c r="G14559" t="s">
        <v>467</v>
      </c>
    </row>
    <row r="14560" spans="1:7" hidden="1" x14ac:dyDescent="0.25">
      <c r="A14560" t="s">
        <v>803</v>
      </c>
      <c r="B14560" t="s">
        <v>8</v>
      </c>
      <c r="D14560"/>
      <c r="F14560" t="s">
        <v>31326</v>
      </c>
      <c r="G14560" t="s">
        <v>467</v>
      </c>
    </row>
    <row r="14561" spans="1:7" hidden="1" x14ac:dyDescent="0.25">
      <c r="A14561" t="s">
        <v>4</v>
      </c>
      <c r="B14561" t="s">
        <v>3229</v>
      </c>
      <c r="D14561"/>
      <c r="E14561" t="s">
        <v>31578</v>
      </c>
      <c r="F14561" t="s">
        <v>31329</v>
      </c>
      <c r="G14561" t="s">
        <v>467</v>
      </c>
    </row>
    <row r="14562" spans="1:7" hidden="1" x14ac:dyDescent="0.25">
      <c r="A14562" t="s">
        <v>803</v>
      </c>
      <c r="B14562" t="s">
        <v>8</v>
      </c>
      <c r="D14562"/>
      <c r="F14562" t="s">
        <v>31332</v>
      </c>
      <c r="G14562" t="s">
        <v>467</v>
      </c>
    </row>
    <row r="14563" spans="1:7" hidden="1" x14ac:dyDescent="0.25">
      <c r="A14563" t="s">
        <v>803</v>
      </c>
      <c r="B14563" t="s">
        <v>3229</v>
      </c>
      <c r="D14563"/>
      <c r="F14563" t="s">
        <v>31335</v>
      </c>
      <c r="G14563" t="s">
        <v>467</v>
      </c>
    </row>
    <row r="14564" spans="1:7" hidden="1" x14ac:dyDescent="0.25">
      <c r="A14564" t="s">
        <v>803</v>
      </c>
      <c r="B14564" t="s">
        <v>15894</v>
      </c>
      <c r="D14564"/>
      <c r="F14564" t="s">
        <v>31338</v>
      </c>
      <c r="G14564" t="s">
        <v>467</v>
      </c>
    </row>
    <row r="14565" spans="1:7" hidden="1" x14ac:dyDescent="0.25">
      <c r="A14565" t="s">
        <v>803</v>
      </c>
      <c r="B14565" t="s">
        <v>3229</v>
      </c>
      <c r="D14565"/>
      <c r="F14565" t="s">
        <v>31341</v>
      </c>
      <c r="G14565" t="s">
        <v>467</v>
      </c>
    </row>
    <row r="14566" spans="1:7" hidden="1" x14ac:dyDescent="0.25">
      <c r="A14566" t="s">
        <v>803</v>
      </c>
      <c r="B14566" t="s">
        <v>8</v>
      </c>
      <c r="D14566"/>
      <c r="F14566" t="s">
        <v>31344</v>
      </c>
      <c r="G14566" t="s">
        <v>467</v>
      </c>
    </row>
    <row r="14567" spans="1:7" hidden="1" x14ac:dyDescent="0.25">
      <c r="A14567" t="s">
        <v>4</v>
      </c>
      <c r="B14567" t="s">
        <v>3229</v>
      </c>
      <c r="D14567"/>
      <c r="E14567" t="s">
        <v>31578</v>
      </c>
      <c r="F14567" t="s">
        <v>31347</v>
      </c>
      <c r="G14567" t="s">
        <v>467</v>
      </c>
    </row>
    <row r="14568" spans="1:7" hidden="1" x14ac:dyDescent="0.25">
      <c r="A14568" t="s">
        <v>803</v>
      </c>
      <c r="B14568" t="s">
        <v>8</v>
      </c>
      <c r="D14568"/>
      <c r="F14568" t="s">
        <v>31350</v>
      </c>
      <c r="G14568" t="s">
        <v>467</v>
      </c>
    </row>
    <row r="14569" spans="1:7" hidden="1" x14ac:dyDescent="0.25">
      <c r="A14569" t="s">
        <v>803</v>
      </c>
      <c r="B14569" t="s">
        <v>15894</v>
      </c>
      <c r="D14569"/>
      <c r="F14569" t="s">
        <v>31353</v>
      </c>
      <c r="G14569" t="s">
        <v>468</v>
      </c>
    </row>
    <row r="14570" spans="1:7" hidden="1" x14ac:dyDescent="0.25">
      <c r="A14570" t="s">
        <v>803</v>
      </c>
      <c r="B14570" t="s">
        <v>8</v>
      </c>
      <c r="D14570"/>
      <c r="F14570" t="s">
        <v>31356</v>
      </c>
      <c r="G14570" t="s">
        <v>468</v>
      </c>
    </row>
    <row r="14571" spans="1:7" hidden="1" x14ac:dyDescent="0.25">
      <c r="A14571" t="s">
        <v>803</v>
      </c>
      <c r="B14571" t="s">
        <v>8</v>
      </c>
      <c r="D14571"/>
      <c r="F14571" t="s">
        <v>31359</v>
      </c>
      <c r="G14571" t="s">
        <v>468</v>
      </c>
    </row>
    <row r="14572" spans="1:7" hidden="1" x14ac:dyDescent="0.25">
      <c r="A14572" t="s">
        <v>803</v>
      </c>
      <c r="B14572" t="s">
        <v>8</v>
      </c>
      <c r="D14572"/>
      <c r="F14572" t="s">
        <v>31362</v>
      </c>
      <c r="G14572" t="s">
        <v>468</v>
      </c>
    </row>
    <row r="14573" spans="1:7" hidden="1" x14ac:dyDescent="0.25">
      <c r="A14573" t="s">
        <v>803</v>
      </c>
      <c r="B14573" t="s">
        <v>8</v>
      </c>
      <c r="D14573"/>
      <c r="F14573" t="s">
        <v>31365</v>
      </c>
      <c r="G14573" t="s">
        <v>468</v>
      </c>
    </row>
    <row r="14574" spans="1:7" hidden="1" x14ac:dyDescent="0.25">
      <c r="A14574" t="s">
        <v>803</v>
      </c>
      <c r="B14574" t="s">
        <v>19054</v>
      </c>
      <c r="D14574"/>
      <c r="F14574" t="s">
        <v>31368</v>
      </c>
      <c r="G14574" t="s">
        <v>468</v>
      </c>
    </row>
    <row r="14575" spans="1:7" hidden="1" x14ac:dyDescent="0.25">
      <c r="A14575" t="s">
        <v>803</v>
      </c>
      <c r="B14575" t="s">
        <v>8</v>
      </c>
      <c r="D14575"/>
      <c r="F14575" t="s">
        <v>31371</v>
      </c>
      <c r="G14575" t="s">
        <v>468</v>
      </c>
    </row>
    <row r="14576" spans="1:7" hidden="1" x14ac:dyDescent="0.25">
      <c r="A14576" t="s">
        <v>4</v>
      </c>
      <c r="B14576" t="s">
        <v>31579</v>
      </c>
      <c r="D14576"/>
      <c r="F14576" t="s">
        <v>31374</v>
      </c>
      <c r="G14576" t="s">
        <v>468</v>
      </c>
    </row>
    <row r="14577" spans="1:7" hidden="1" x14ac:dyDescent="0.25">
      <c r="A14577" t="s">
        <v>803</v>
      </c>
      <c r="B14577" t="s">
        <v>8</v>
      </c>
      <c r="D14577"/>
      <c r="F14577" t="s">
        <v>31377</v>
      </c>
      <c r="G14577" t="s">
        <v>468</v>
      </c>
    </row>
    <row r="14578" spans="1:7" hidden="1" x14ac:dyDescent="0.25">
      <c r="A14578" t="s">
        <v>803</v>
      </c>
      <c r="B14578" t="s">
        <v>8</v>
      </c>
      <c r="D14578"/>
      <c r="F14578" t="s">
        <v>31380</v>
      </c>
      <c r="G14578" t="s">
        <v>468</v>
      </c>
    </row>
    <row r="14579" spans="1:7" hidden="1" x14ac:dyDescent="0.25">
      <c r="A14579" t="s">
        <v>803</v>
      </c>
      <c r="B14579" t="s">
        <v>8</v>
      </c>
      <c r="D14579"/>
      <c r="F14579" t="s">
        <v>31383</v>
      </c>
      <c r="G14579" t="s">
        <v>468</v>
      </c>
    </row>
    <row r="14580" spans="1:7" hidden="1" x14ac:dyDescent="0.25">
      <c r="A14580" t="s">
        <v>803</v>
      </c>
      <c r="B14580" t="s">
        <v>8</v>
      </c>
      <c r="D14580"/>
      <c r="F14580" t="s">
        <v>31386</v>
      </c>
      <c r="G14580" t="s">
        <v>29619</v>
      </c>
    </row>
    <row r="14581" spans="1:7" hidden="1" x14ac:dyDescent="0.25">
      <c r="A14581" t="s">
        <v>31580</v>
      </c>
      <c r="B14581" t="s">
        <v>646</v>
      </c>
      <c r="D14581"/>
      <c r="F14581" t="s">
        <v>31389</v>
      </c>
      <c r="G14581" t="s">
        <v>29619</v>
      </c>
    </row>
    <row r="14582" spans="1:7" hidden="1" x14ac:dyDescent="0.25">
      <c r="A14582" t="s">
        <v>31580</v>
      </c>
      <c r="B14582" t="s">
        <v>646</v>
      </c>
      <c r="D14582"/>
      <c r="E14582" t="s">
        <v>1140</v>
      </c>
      <c r="F14582" t="s">
        <v>31392</v>
      </c>
      <c r="G14582" t="s">
        <v>29619</v>
      </c>
    </row>
    <row r="14583" spans="1:7" hidden="1" x14ac:dyDescent="0.25">
      <c r="A14583" t="s">
        <v>803</v>
      </c>
      <c r="B14583" t="s">
        <v>8</v>
      </c>
      <c r="D14583"/>
      <c r="F14583" t="s">
        <v>31395</v>
      </c>
      <c r="G14583" t="s">
        <v>29619</v>
      </c>
    </row>
    <row r="14584" spans="1:7" hidden="1" x14ac:dyDescent="0.25">
      <c r="A14584" t="s">
        <v>803</v>
      </c>
      <c r="B14584" t="s">
        <v>8</v>
      </c>
      <c r="D14584"/>
      <c r="F14584" t="s">
        <v>31398</v>
      </c>
      <c r="G14584" t="s">
        <v>29619</v>
      </c>
    </row>
    <row r="14585" spans="1:7" hidden="1" x14ac:dyDescent="0.25">
      <c r="A14585" t="s">
        <v>31581</v>
      </c>
      <c r="B14585" t="s">
        <v>646</v>
      </c>
      <c r="D14585"/>
      <c r="F14585" t="s">
        <v>31401</v>
      </c>
      <c r="G14585" t="s">
        <v>29619</v>
      </c>
    </row>
    <row r="14586" spans="1:7" hidden="1" x14ac:dyDescent="0.25">
      <c r="A14586" t="s">
        <v>803</v>
      </c>
      <c r="B14586" t="s">
        <v>8</v>
      </c>
      <c r="D14586"/>
      <c r="F14586" t="s">
        <v>31404</v>
      </c>
      <c r="G14586" t="s">
        <v>29619</v>
      </c>
    </row>
    <row r="14587" spans="1:7" hidden="1" x14ac:dyDescent="0.25">
      <c r="A14587" t="s">
        <v>4</v>
      </c>
      <c r="B14587" t="s">
        <v>646</v>
      </c>
      <c r="D14587"/>
      <c r="F14587" t="s">
        <v>31407</v>
      </c>
      <c r="G14587" t="s">
        <v>29619</v>
      </c>
    </row>
    <row r="14588" spans="1:7" hidden="1" x14ac:dyDescent="0.25">
      <c r="A14588" t="s">
        <v>4</v>
      </c>
      <c r="B14588" t="s">
        <v>646</v>
      </c>
      <c r="D14588"/>
      <c r="F14588" t="s">
        <v>31410</v>
      </c>
      <c r="G14588" t="s">
        <v>29619</v>
      </c>
    </row>
    <row r="14589" spans="1:7" hidden="1" x14ac:dyDescent="0.25">
      <c r="A14589" t="s">
        <v>31582</v>
      </c>
      <c r="B14589" t="s">
        <v>646</v>
      </c>
      <c r="D14589"/>
      <c r="F14589" t="s">
        <v>31413</v>
      </c>
      <c r="G14589" t="s">
        <v>29619</v>
      </c>
    </row>
    <row r="14590" spans="1:7" hidden="1" x14ac:dyDescent="0.25">
      <c r="A14590" t="s">
        <v>31582</v>
      </c>
      <c r="B14590" t="s">
        <v>646</v>
      </c>
      <c r="D14590"/>
      <c r="E14590" t="s">
        <v>1140</v>
      </c>
      <c r="F14590" t="s">
        <v>31416</v>
      </c>
      <c r="G14590" t="s">
        <v>29619</v>
      </c>
    </row>
    <row r="14591" spans="1:7" hidden="1" x14ac:dyDescent="0.25">
      <c r="A14591" t="s">
        <v>31581</v>
      </c>
      <c r="B14591" t="s">
        <v>646</v>
      </c>
      <c r="D14591"/>
      <c r="F14591" t="s">
        <v>31419</v>
      </c>
      <c r="G14591" t="s">
        <v>29619</v>
      </c>
    </row>
    <row r="14592" spans="1:7" hidden="1" x14ac:dyDescent="0.25">
      <c r="A14592" t="s">
        <v>803</v>
      </c>
      <c r="B14592" t="s">
        <v>8</v>
      </c>
      <c r="D14592"/>
      <c r="F14592" t="s">
        <v>31422</v>
      </c>
      <c r="G14592" t="s">
        <v>29619</v>
      </c>
    </row>
    <row r="14593" spans="1:7" hidden="1" x14ac:dyDescent="0.25">
      <c r="A14593" t="s">
        <v>5011</v>
      </c>
      <c r="B14593" t="s">
        <v>646</v>
      </c>
      <c r="D14593"/>
      <c r="F14593" t="s">
        <v>31425</v>
      </c>
      <c r="G14593" t="s">
        <v>470</v>
      </c>
    </row>
    <row r="14594" spans="1:7" hidden="1" x14ac:dyDescent="0.25">
      <c r="A14594" t="s">
        <v>5011</v>
      </c>
      <c r="B14594" t="s">
        <v>646</v>
      </c>
      <c r="D14594"/>
      <c r="F14594" t="s">
        <v>31428</v>
      </c>
      <c r="G14594" t="s">
        <v>470</v>
      </c>
    </row>
    <row r="14595" spans="1:7" hidden="1" x14ac:dyDescent="0.25">
      <c r="A14595" t="s">
        <v>5011</v>
      </c>
      <c r="B14595" t="s">
        <v>646</v>
      </c>
      <c r="D14595"/>
      <c r="F14595" t="s">
        <v>31431</v>
      </c>
      <c r="G14595" t="s">
        <v>470</v>
      </c>
    </row>
    <row r="14596" spans="1:7" hidden="1" x14ac:dyDescent="0.25">
      <c r="A14596" t="s">
        <v>5011</v>
      </c>
      <c r="B14596" t="s">
        <v>646</v>
      </c>
      <c r="D14596"/>
      <c r="F14596" t="s">
        <v>31434</v>
      </c>
      <c r="G14596" t="s">
        <v>470</v>
      </c>
    </row>
    <row r="14597" spans="1:7" hidden="1" x14ac:dyDescent="0.25">
      <c r="A14597" t="s">
        <v>5011</v>
      </c>
      <c r="B14597" t="s">
        <v>646</v>
      </c>
      <c r="D14597"/>
      <c r="F14597" t="s">
        <v>31437</v>
      </c>
      <c r="G14597" t="s">
        <v>470</v>
      </c>
    </row>
    <row r="14598" spans="1:7" hidden="1" x14ac:dyDescent="0.25">
      <c r="A14598" t="s">
        <v>5011</v>
      </c>
      <c r="B14598" t="s">
        <v>646</v>
      </c>
      <c r="D14598"/>
      <c r="F14598" t="s">
        <v>31440</v>
      </c>
      <c r="G14598" t="s">
        <v>470</v>
      </c>
    </row>
    <row r="14599" spans="1:7" hidden="1" x14ac:dyDescent="0.25">
      <c r="A14599" t="s">
        <v>305</v>
      </c>
      <c r="B14599" t="s">
        <v>1602</v>
      </c>
      <c r="D14599"/>
      <c r="F14599" t="s">
        <v>31443</v>
      </c>
      <c r="G14599" t="s">
        <v>470</v>
      </c>
    </row>
    <row r="14600" spans="1:7" hidden="1" x14ac:dyDescent="0.25">
      <c r="A14600" t="s">
        <v>803</v>
      </c>
      <c r="B14600" t="s">
        <v>8</v>
      </c>
      <c r="D14600"/>
      <c r="F14600" t="s">
        <v>31446</v>
      </c>
      <c r="G14600" t="s">
        <v>470</v>
      </c>
    </row>
    <row r="14601" spans="1:7" hidden="1" x14ac:dyDescent="0.25">
      <c r="A14601" t="s">
        <v>4524</v>
      </c>
      <c r="B14601" t="s">
        <v>646</v>
      </c>
      <c r="D14601"/>
      <c r="F14601" t="s">
        <v>31449</v>
      </c>
      <c r="G14601" t="s">
        <v>470</v>
      </c>
    </row>
    <row r="14602" spans="1:7" hidden="1" x14ac:dyDescent="0.25">
      <c r="A14602" t="s">
        <v>803</v>
      </c>
      <c r="B14602" t="s">
        <v>8</v>
      </c>
      <c r="D14602"/>
      <c r="F14602" t="s">
        <v>31452</v>
      </c>
      <c r="G14602" t="s">
        <v>470</v>
      </c>
    </row>
    <row r="14603" spans="1:7" hidden="1" x14ac:dyDescent="0.25">
      <c r="A14603" t="s">
        <v>4524</v>
      </c>
      <c r="B14603" t="s">
        <v>646</v>
      </c>
      <c r="D14603"/>
      <c r="F14603" t="s">
        <v>31455</v>
      </c>
      <c r="G14603" t="s">
        <v>470</v>
      </c>
    </row>
    <row r="14604" spans="1:7" hidden="1" x14ac:dyDescent="0.25">
      <c r="A14604" t="s">
        <v>4524</v>
      </c>
      <c r="B14604" t="s">
        <v>646</v>
      </c>
      <c r="D14604"/>
      <c r="F14604" t="s">
        <v>31458</v>
      </c>
      <c r="G14604" t="s">
        <v>470</v>
      </c>
    </row>
    <row r="14605" spans="1:7" hidden="1" x14ac:dyDescent="0.25">
      <c r="A14605" t="s">
        <v>803</v>
      </c>
      <c r="B14605" t="s">
        <v>8</v>
      </c>
      <c r="D14605"/>
      <c r="F14605" t="s">
        <v>31461</v>
      </c>
      <c r="G14605" t="s">
        <v>470</v>
      </c>
    </row>
    <row r="14606" spans="1:7" hidden="1" x14ac:dyDescent="0.25">
      <c r="A14606" t="s">
        <v>4524</v>
      </c>
      <c r="B14606" t="s">
        <v>646</v>
      </c>
      <c r="D14606"/>
      <c r="F14606" t="s">
        <v>31464</v>
      </c>
      <c r="G14606" t="s">
        <v>470</v>
      </c>
    </row>
    <row r="14607" spans="1:7" hidden="1" x14ac:dyDescent="0.25">
      <c r="A14607" t="s">
        <v>803</v>
      </c>
      <c r="B14607" t="s">
        <v>8</v>
      </c>
      <c r="D14607"/>
      <c r="F14607" t="s">
        <v>31467</v>
      </c>
      <c r="G14607" t="s">
        <v>470</v>
      </c>
    </row>
    <row r="14608" spans="1:7" hidden="1" x14ac:dyDescent="0.25">
      <c r="A14608" t="s">
        <v>4</v>
      </c>
      <c r="B14608" t="s">
        <v>8</v>
      </c>
      <c r="D14608"/>
      <c r="F14608" t="s">
        <v>31470</v>
      </c>
      <c r="G14608" t="s">
        <v>470</v>
      </c>
    </row>
    <row r="14609" spans="1:7" hidden="1" x14ac:dyDescent="0.25">
      <c r="A14609" t="s">
        <v>4524</v>
      </c>
      <c r="B14609" t="s">
        <v>646</v>
      </c>
      <c r="D14609"/>
      <c r="F14609" t="s">
        <v>31473</v>
      </c>
      <c r="G14609" t="s">
        <v>470</v>
      </c>
    </row>
    <row r="14610" spans="1:7" hidden="1" x14ac:dyDescent="0.25">
      <c r="A14610" t="s">
        <v>4</v>
      </c>
      <c r="B14610" t="s">
        <v>8</v>
      </c>
      <c r="D14610"/>
      <c r="F14610" t="s">
        <v>31476</v>
      </c>
      <c r="G14610" t="s">
        <v>470</v>
      </c>
    </row>
    <row r="14611" spans="1:7" hidden="1" x14ac:dyDescent="0.25">
      <c r="A14611" t="s">
        <v>4524</v>
      </c>
      <c r="B14611" t="s">
        <v>646</v>
      </c>
      <c r="D14611"/>
      <c r="F14611" t="s">
        <v>31479</v>
      </c>
      <c r="G14611" t="s">
        <v>470</v>
      </c>
    </row>
    <row r="14612" spans="1:7" hidden="1" x14ac:dyDescent="0.25">
      <c r="A14612" t="s">
        <v>4524</v>
      </c>
      <c r="B14612" t="s">
        <v>646</v>
      </c>
      <c r="D14612"/>
      <c r="F14612" t="s">
        <v>31482</v>
      </c>
      <c r="G14612" t="s">
        <v>470</v>
      </c>
    </row>
    <row r="14613" spans="1:7" hidden="1" x14ac:dyDescent="0.25">
      <c r="A14613" t="s">
        <v>305</v>
      </c>
      <c r="B14613" t="s">
        <v>1602</v>
      </c>
      <c r="D14613"/>
      <c r="F14613" t="s">
        <v>31485</v>
      </c>
      <c r="G14613" t="s">
        <v>773</v>
      </c>
    </row>
    <row r="14614" spans="1:7" hidden="1" x14ac:dyDescent="0.25">
      <c r="A14614" t="s">
        <v>803</v>
      </c>
      <c r="B14614" t="s">
        <v>8</v>
      </c>
      <c r="D14614"/>
      <c r="F14614" t="s">
        <v>31488</v>
      </c>
      <c r="G14614" t="s">
        <v>773</v>
      </c>
    </row>
    <row r="14615" spans="1:7" hidden="1" x14ac:dyDescent="0.25">
      <c r="A14615" t="s">
        <v>803</v>
      </c>
      <c r="B14615" t="s">
        <v>8</v>
      </c>
      <c r="D14615"/>
      <c r="F14615" t="s">
        <v>31491</v>
      </c>
      <c r="G14615" t="s">
        <v>773</v>
      </c>
    </row>
    <row r="14616" spans="1:7" hidden="1" x14ac:dyDescent="0.25">
      <c r="A14616" t="s">
        <v>803</v>
      </c>
      <c r="B14616" t="s">
        <v>8</v>
      </c>
      <c r="D14616"/>
      <c r="F14616" t="s">
        <v>31494</v>
      </c>
      <c r="G14616" t="s">
        <v>773</v>
      </c>
    </row>
    <row r="14617" spans="1:7" hidden="1" x14ac:dyDescent="0.25">
      <c r="A14617" t="s">
        <v>803</v>
      </c>
      <c r="B14617" t="s">
        <v>8</v>
      </c>
      <c r="D14617"/>
      <c r="F14617" t="s">
        <v>31497</v>
      </c>
      <c r="G14617" t="s">
        <v>773</v>
      </c>
    </row>
    <row r="14618" spans="1:7" hidden="1" x14ac:dyDescent="0.25">
      <c r="A14618" t="s">
        <v>803</v>
      </c>
      <c r="B14618" t="s">
        <v>3240</v>
      </c>
      <c r="D14618"/>
      <c r="F14618" t="s">
        <v>31500</v>
      </c>
      <c r="G14618" t="s">
        <v>773</v>
      </c>
    </row>
    <row r="14619" spans="1:7" hidden="1" x14ac:dyDescent="0.25">
      <c r="A14619" t="s">
        <v>4524</v>
      </c>
      <c r="B14619" t="s">
        <v>646</v>
      </c>
      <c r="D14619"/>
      <c r="F14619" t="s">
        <v>31503</v>
      </c>
      <c r="G14619" t="s">
        <v>773</v>
      </c>
    </row>
    <row r="14620" spans="1:7" hidden="1" x14ac:dyDescent="0.25">
      <c r="A14620" t="s">
        <v>4524</v>
      </c>
      <c r="B14620" t="s">
        <v>646</v>
      </c>
      <c r="D14620"/>
      <c r="F14620" t="s">
        <v>31506</v>
      </c>
      <c r="G14620" t="s">
        <v>773</v>
      </c>
    </row>
    <row r="14621" spans="1:7" hidden="1" x14ac:dyDescent="0.25">
      <c r="A14621" t="s">
        <v>803</v>
      </c>
      <c r="B14621" t="s">
        <v>8</v>
      </c>
      <c r="D14621"/>
      <c r="F14621" t="s">
        <v>31509</v>
      </c>
      <c r="G14621" t="s">
        <v>773</v>
      </c>
    </row>
    <row r="14622" spans="1:7" hidden="1" x14ac:dyDescent="0.25">
      <c r="A14622" t="s">
        <v>803</v>
      </c>
      <c r="B14622" t="s">
        <v>8</v>
      </c>
      <c r="D14622"/>
      <c r="F14622" t="s">
        <v>31512</v>
      </c>
      <c r="G14622" t="s">
        <v>773</v>
      </c>
    </row>
    <row r="14623" spans="1:7" hidden="1" x14ac:dyDescent="0.25">
      <c r="A14623" t="s">
        <v>4524</v>
      </c>
      <c r="B14623" t="s">
        <v>646</v>
      </c>
      <c r="D14623"/>
      <c r="F14623" t="s">
        <v>31515</v>
      </c>
      <c r="G14623" t="s">
        <v>773</v>
      </c>
    </row>
    <row r="14624" spans="1:7" hidden="1" x14ac:dyDescent="0.25">
      <c r="A14624" t="s">
        <v>4524</v>
      </c>
      <c r="B14624" t="s">
        <v>646</v>
      </c>
      <c r="D14624"/>
      <c r="F14624" t="s">
        <v>31518</v>
      </c>
      <c r="G14624" t="s">
        <v>773</v>
      </c>
    </row>
    <row r="14625" spans="1:7" hidden="1" x14ac:dyDescent="0.25">
      <c r="A14625" t="s">
        <v>803</v>
      </c>
      <c r="B14625" t="s">
        <v>8</v>
      </c>
      <c r="D14625"/>
      <c r="F14625" t="s">
        <v>31521</v>
      </c>
      <c r="G14625" t="s">
        <v>796</v>
      </c>
    </row>
    <row r="14626" spans="1:7" hidden="1" x14ac:dyDescent="0.25">
      <c r="A14626" t="s">
        <v>803</v>
      </c>
      <c r="B14626" t="s">
        <v>8</v>
      </c>
      <c r="D14626"/>
      <c r="F14626" t="s">
        <v>31524</v>
      </c>
      <c r="G14626" t="s">
        <v>796</v>
      </c>
    </row>
    <row r="14627" spans="1:7" hidden="1" x14ac:dyDescent="0.25">
      <c r="A14627" t="s">
        <v>803</v>
      </c>
      <c r="B14627" t="s">
        <v>8</v>
      </c>
      <c r="D14627"/>
      <c r="F14627" t="s">
        <v>31527</v>
      </c>
      <c r="G14627" t="s">
        <v>796</v>
      </c>
    </row>
    <row r="14628" spans="1:7" hidden="1" x14ac:dyDescent="0.25">
      <c r="A14628" t="s">
        <v>803</v>
      </c>
      <c r="B14628" t="s">
        <v>8</v>
      </c>
      <c r="D14628"/>
      <c r="F14628" t="s">
        <v>31530</v>
      </c>
      <c r="G14628" t="s">
        <v>796</v>
      </c>
    </row>
    <row r="14629" spans="1:7" hidden="1" x14ac:dyDescent="0.25">
      <c r="A14629" t="s">
        <v>803</v>
      </c>
      <c r="B14629" t="s">
        <v>8</v>
      </c>
      <c r="D14629"/>
      <c r="F14629" t="s">
        <v>31533</v>
      </c>
      <c r="G14629" t="s">
        <v>796</v>
      </c>
    </row>
    <row r="14630" spans="1:7" hidden="1" x14ac:dyDescent="0.25">
      <c r="A14630" t="s">
        <v>803</v>
      </c>
      <c r="B14630" t="s">
        <v>8</v>
      </c>
      <c r="D14630"/>
      <c r="F14630" t="s">
        <v>31536</v>
      </c>
      <c r="G14630" t="s">
        <v>796</v>
      </c>
    </row>
    <row r="14631" spans="1:7" hidden="1" x14ac:dyDescent="0.25">
      <c r="A14631" t="s">
        <v>803</v>
      </c>
      <c r="B14631" t="s">
        <v>8</v>
      </c>
      <c r="D14631"/>
      <c r="F14631" t="s">
        <v>31539</v>
      </c>
      <c r="G14631" t="s">
        <v>796</v>
      </c>
    </row>
    <row r="14632" spans="1:7" hidden="1" x14ac:dyDescent="0.25">
      <c r="A14632" t="s">
        <v>803</v>
      </c>
      <c r="B14632" t="s">
        <v>8</v>
      </c>
      <c r="D14632"/>
      <c r="F14632" t="s">
        <v>31542</v>
      </c>
      <c r="G14632" t="s">
        <v>4526</v>
      </c>
    </row>
    <row r="14633" spans="1:7" hidden="1" x14ac:dyDescent="0.25">
      <c r="A14633" t="s">
        <v>4</v>
      </c>
      <c r="B14633" t="s">
        <v>8</v>
      </c>
      <c r="D14633"/>
      <c r="F14633" t="s">
        <v>31545</v>
      </c>
      <c r="G14633" t="s">
        <v>4526</v>
      </c>
    </row>
    <row r="14634" spans="1:7" hidden="1" x14ac:dyDescent="0.25">
      <c r="A14634" t="s">
        <v>803</v>
      </c>
      <c r="B14634" t="s">
        <v>8</v>
      </c>
      <c r="D14634"/>
      <c r="F14634" t="s">
        <v>31548</v>
      </c>
      <c r="G14634" t="s">
        <v>4526</v>
      </c>
    </row>
    <row r="14635" spans="1:7" hidden="1" x14ac:dyDescent="0.25">
      <c r="A14635" t="s">
        <v>803</v>
      </c>
      <c r="B14635" t="s">
        <v>3240</v>
      </c>
      <c r="D14635"/>
      <c r="F14635" t="s">
        <v>31551</v>
      </c>
      <c r="G14635" t="s">
        <v>4526</v>
      </c>
    </row>
    <row r="14636" spans="1:7" hidden="1" x14ac:dyDescent="0.25">
      <c r="A14636" t="s">
        <v>4</v>
      </c>
      <c r="B14636" t="s">
        <v>29625</v>
      </c>
      <c r="D14636"/>
      <c r="F14636" t="s">
        <v>31554</v>
      </c>
      <c r="G14636" t="s">
        <v>4526</v>
      </c>
    </row>
    <row r="14637" spans="1:7" hidden="1" x14ac:dyDescent="0.25">
      <c r="A14637" t="s">
        <v>4</v>
      </c>
      <c r="B14637" t="s">
        <v>29625</v>
      </c>
      <c r="D14637"/>
      <c r="E14637" t="s">
        <v>1140</v>
      </c>
      <c r="F14637" t="s">
        <v>31557</v>
      </c>
      <c r="G14637" t="s">
        <v>4526</v>
      </c>
    </row>
    <row r="14638" spans="1:7" hidden="1" x14ac:dyDescent="0.25">
      <c r="A14638" t="s">
        <v>803</v>
      </c>
      <c r="B14638" t="s">
        <v>3240</v>
      </c>
      <c r="D14638"/>
      <c r="F14638" t="s">
        <v>31560</v>
      </c>
      <c r="G14638" t="s">
        <v>4526</v>
      </c>
    </row>
    <row r="14639" spans="1:7" hidden="1" x14ac:dyDescent="0.25">
      <c r="A14639" t="s">
        <v>4</v>
      </c>
      <c r="B14639" t="s">
        <v>3240</v>
      </c>
      <c r="D14639"/>
      <c r="F14639" t="s">
        <v>31563</v>
      </c>
      <c r="G14639" t="s">
        <v>4526</v>
      </c>
    </row>
    <row r="14640" spans="1:7" hidden="1" x14ac:dyDescent="0.25">
      <c r="A14640" t="s">
        <v>803</v>
      </c>
      <c r="B14640" t="s">
        <v>8</v>
      </c>
      <c r="D14640"/>
      <c r="F14640" t="s">
        <v>31566</v>
      </c>
      <c r="G14640" t="s">
        <v>4526</v>
      </c>
    </row>
    <row r="14641" spans="1:7" hidden="1" x14ac:dyDescent="0.25">
      <c r="A14641" t="s">
        <v>803</v>
      </c>
      <c r="B14641" t="s">
        <v>8</v>
      </c>
      <c r="D14641"/>
      <c r="F14641" t="s">
        <v>31569</v>
      </c>
      <c r="G14641" t="s">
        <v>4526</v>
      </c>
    </row>
    <row r="14642" spans="1:7" hidden="1" x14ac:dyDescent="0.25">
      <c r="A14642" t="s">
        <v>803</v>
      </c>
      <c r="B14642" t="s">
        <v>8</v>
      </c>
      <c r="D14642"/>
      <c r="F14642" t="s">
        <v>31572</v>
      </c>
      <c r="G14642" t="s">
        <v>4526</v>
      </c>
    </row>
    <row r="14643" spans="1:7" hidden="1" x14ac:dyDescent="0.25">
      <c r="A14643" t="s">
        <v>803</v>
      </c>
      <c r="B14643" t="s">
        <v>8</v>
      </c>
      <c r="D14643"/>
      <c r="F14643" t="s">
        <v>31575</v>
      </c>
      <c r="G14643" t="s">
        <v>4526</v>
      </c>
    </row>
    <row r="14644" spans="1:7" hidden="1" x14ac:dyDescent="0.25">
      <c r="A14644" t="s">
        <v>91</v>
      </c>
      <c r="B14644" t="s">
        <v>12992</v>
      </c>
      <c r="D14644"/>
      <c r="F14644" t="s">
        <v>31664</v>
      </c>
      <c r="G14644" t="s">
        <v>91</v>
      </c>
    </row>
    <row r="14645" spans="1:7" hidden="1" x14ac:dyDescent="0.25">
      <c r="A14645" t="s">
        <v>62</v>
      </c>
      <c r="B14645" t="s">
        <v>12992</v>
      </c>
      <c r="D14645"/>
      <c r="F14645" t="s">
        <v>31667</v>
      </c>
      <c r="G14645" t="s">
        <v>91</v>
      </c>
    </row>
    <row r="14646" spans="1:7" hidden="1" x14ac:dyDescent="0.25">
      <c r="A14646" t="s">
        <v>62</v>
      </c>
      <c r="B14646" t="s">
        <v>8107</v>
      </c>
      <c r="C14646" t="s">
        <v>32230</v>
      </c>
      <c r="D14646"/>
      <c r="F14646" t="s">
        <v>31670</v>
      </c>
      <c r="G14646" t="s">
        <v>91</v>
      </c>
    </row>
    <row r="14647" spans="1:7" hidden="1" x14ac:dyDescent="0.25">
      <c r="A14647" t="s">
        <v>91</v>
      </c>
      <c r="B14647" t="s">
        <v>8107</v>
      </c>
      <c r="C14647" t="s">
        <v>32231</v>
      </c>
      <c r="D14647"/>
      <c r="F14647" t="s">
        <v>31673</v>
      </c>
      <c r="G14647" t="s">
        <v>91</v>
      </c>
    </row>
    <row r="14648" spans="1:7" hidden="1" x14ac:dyDescent="0.25">
      <c r="A14648" t="s">
        <v>91</v>
      </c>
      <c r="B14648" t="s">
        <v>8107</v>
      </c>
      <c r="C14648" t="s">
        <v>32231</v>
      </c>
      <c r="D14648"/>
      <c r="E14648" t="s">
        <v>1140</v>
      </c>
      <c r="F14648" t="s">
        <v>31676</v>
      </c>
      <c r="G14648" t="s">
        <v>91</v>
      </c>
    </row>
    <row r="14649" spans="1:7" hidden="1" x14ac:dyDescent="0.25">
      <c r="A14649" t="s">
        <v>91</v>
      </c>
      <c r="B14649" t="s">
        <v>70</v>
      </c>
      <c r="D14649"/>
      <c r="F14649" t="s">
        <v>31679</v>
      </c>
      <c r="G14649" t="s">
        <v>91</v>
      </c>
    </row>
    <row r="14650" spans="1:7" hidden="1" x14ac:dyDescent="0.25">
      <c r="A14650" t="s">
        <v>62</v>
      </c>
      <c r="B14650" t="s">
        <v>70</v>
      </c>
      <c r="D14650"/>
      <c r="F14650" t="s">
        <v>31682</v>
      </c>
      <c r="G14650" t="s">
        <v>91</v>
      </c>
    </row>
    <row r="14651" spans="1:7" hidden="1" x14ac:dyDescent="0.25">
      <c r="A14651" t="s">
        <v>91</v>
      </c>
      <c r="B14651" t="s">
        <v>32232</v>
      </c>
      <c r="C14651" t="s">
        <v>32233</v>
      </c>
      <c r="D14651"/>
      <c r="E14651" t="s">
        <v>1135</v>
      </c>
      <c r="F14651" t="s">
        <v>31685</v>
      </c>
      <c r="G14651" t="s">
        <v>91</v>
      </c>
    </row>
    <row r="14652" spans="1:7" hidden="1" x14ac:dyDescent="0.25">
      <c r="A14652" t="s">
        <v>62</v>
      </c>
      <c r="B14652" t="s">
        <v>32232</v>
      </c>
      <c r="C14652" t="s">
        <v>32233</v>
      </c>
      <c r="D14652"/>
      <c r="F14652" t="s">
        <v>31688</v>
      </c>
      <c r="G14652" t="s">
        <v>91</v>
      </c>
    </row>
    <row r="14653" spans="1:7" hidden="1" x14ac:dyDescent="0.25">
      <c r="A14653" t="s">
        <v>803</v>
      </c>
      <c r="B14653" t="s">
        <v>8</v>
      </c>
      <c r="D14653"/>
      <c r="F14653" t="s">
        <v>31691</v>
      </c>
      <c r="G14653" t="s">
        <v>91</v>
      </c>
    </row>
    <row r="14654" spans="1:7" hidden="1" x14ac:dyDescent="0.25">
      <c r="A14654" t="s">
        <v>91</v>
      </c>
      <c r="B14654" t="s">
        <v>32235</v>
      </c>
      <c r="D14654"/>
      <c r="F14654" t="s">
        <v>31694</v>
      </c>
      <c r="G14654" t="s">
        <v>91</v>
      </c>
    </row>
    <row r="14655" spans="1:7" hidden="1" x14ac:dyDescent="0.25">
      <c r="A14655" t="s">
        <v>85</v>
      </c>
      <c r="B14655" t="s">
        <v>32235</v>
      </c>
      <c r="D14655"/>
      <c r="F14655" t="s">
        <v>31697</v>
      </c>
      <c r="G14655" t="s">
        <v>91</v>
      </c>
    </row>
    <row r="14656" spans="1:7" hidden="1" x14ac:dyDescent="0.25">
      <c r="A14656" t="s">
        <v>64</v>
      </c>
      <c r="B14656" t="s">
        <v>32236</v>
      </c>
      <c r="D14656"/>
      <c r="F14656" t="s">
        <v>31700</v>
      </c>
      <c r="G14656" t="s">
        <v>91</v>
      </c>
    </row>
    <row r="14657" spans="1:7" hidden="1" x14ac:dyDescent="0.25">
      <c r="A14657" t="s">
        <v>7810</v>
      </c>
      <c r="B14657" t="s">
        <v>646</v>
      </c>
      <c r="D14657"/>
      <c r="F14657" t="s">
        <v>31703</v>
      </c>
      <c r="G14657" t="s">
        <v>91</v>
      </c>
    </row>
    <row r="14658" spans="1:7" hidden="1" x14ac:dyDescent="0.25">
      <c r="A14658" t="s">
        <v>7810</v>
      </c>
      <c r="B14658" t="s">
        <v>646</v>
      </c>
      <c r="D14658"/>
      <c r="E14658" t="s">
        <v>1140</v>
      </c>
      <c r="F14658" t="s">
        <v>31706</v>
      </c>
      <c r="G14658" t="s">
        <v>91</v>
      </c>
    </row>
    <row r="14659" spans="1:7" hidden="1" x14ac:dyDescent="0.25">
      <c r="A14659" t="s">
        <v>91</v>
      </c>
      <c r="B14659" t="s">
        <v>32237</v>
      </c>
      <c r="D14659"/>
      <c r="F14659" t="s">
        <v>31709</v>
      </c>
      <c r="G14659" t="s">
        <v>91</v>
      </c>
    </row>
    <row r="14660" spans="1:7" hidden="1" x14ac:dyDescent="0.25">
      <c r="A14660" t="s">
        <v>62</v>
      </c>
      <c r="B14660" t="s">
        <v>32237</v>
      </c>
      <c r="D14660"/>
      <c r="F14660" t="s">
        <v>31712</v>
      </c>
      <c r="G14660" t="s">
        <v>91</v>
      </c>
    </row>
    <row r="14661" spans="1:7" hidden="1" x14ac:dyDescent="0.25">
      <c r="A14661" t="s">
        <v>62</v>
      </c>
      <c r="B14661" t="s">
        <v>8107</v>
      </c>
      <c r="D14661"/>
      <c r="F14661" t="s">
        <v>31715</v>
      </c>
      <c r="G14661" t="s">
        <v>91</v>
      </c>
    </row>
    <row r="14662" spans="1:7" hidden="1" x14ac:dyDescent="0.25">
      <c r="A14662" t="s">
        <v>91</v>
      </c>
      <c r="B14662" t="s">
        <v>32238</v>
      </c>
      <c r="D14662"/>
      <c r="F14662" t="s">
        <v>31718</v>
      </c>
      <c r="G14662" t="s">
        <v>91</v>
      </c>
    </row>
    <row r="14663" spans="1:7" hidden="1" x14ac:dyDescent="0.25">
      <c r="A14663" t="s">
        <v>62</v>
      </c>
      <c r="B14663" t="s">
        <v>8107</v>
      </c>
      <c r="C14663" t="s">
        <v>32239</v>
      </c>
      <c r="D14663"/>
      <c r="F14663" t="s">
        <v>31721</v>
      </c>
      <c r="G14663" t="s">
        <v>91</v>
      </c>
    </row>
    <row r="14664" spans="1:7" hidden="1" x14ac:dyDescent="0.25">
      <c r="A14664" t="s">
        <v>91</v>
      </c>
      <c r="B14664" t="s">
        <v>8107</v>
      </c>
      <c r="D14664"/>
      <c r="F14664" t="s">
        <v>31724</v>
      </c>
      <c r="G14664" t="s">
        <v>91</v>
      </c>
    </row>
    <row r="14665" spans="1:7" hidden="1" x14ac:dyDescent="0.25">
      <c r="A14665" t="s">
        <v>803</v>
      </c>
      <c r="B14665" t="s">
        <v>8</v>
      </c>
      <c r="D14665"/>
      <c r="F14665" t="s">
        <v>31583</v>
      </c>
      <c r="G14665" t="s">
        <v>4878</v>
      </c>
    </row>
    <row r="14666" spans="1:7" hidden="1" x14ac:dyDescent="0.25">
      <c r="A14666" t="s">
        <v>803</v>
      </c>
      <c r="B14666" t="s">
        <v>8</v>
      </c>
      <c r="D14666"/>
      <c r="F14666" t="s">
        <v>31586</v>
      </c>
      <c r="G14666" t="s">
        <v>4878</v>
      </c>
    </row>
    <row r="14667" spans="1:7" hidden="1" x14ac:dyDescent="0.25">
      <c r="A14667" t="s">
        <v>803</v>
      </c>
      <c r="B14667" t="s">
        <v>8</v>
      </c>
      <c r="D14667"/>
      <c r="F14667" t="s">
        <v>31589</v>
      </c>
      <c r="G14667" t="s">
        <v>4878</v>
      </c>
    </row>
    <row r="14668" spans="1:7" hidden="1" x14ac:dyDescent="0.25">
      <c r="A14668" t="s">
        <v>803</v>
      </c>
      <c r="B14668" t="s">
        <v>8</v>
      </c>
      <c r="D14668"/>
      <c r="F14668" t="s">
        <v>31592</v>
      </c>
      <c r="G14668" t="s">
        <v>4878</v>
      </c>
    </row>
    <row r="14669" spans="1:7" hidden="1" x14ac:dyDescent="0.25">
      <c r="A14669" t="s">
        <v>115</v>
      </c>
      <c r="B14669" t="s">
        <v>32236</v>
      </c>
      <c r="D14669"/>
      <c r="F14669" t="s">
        <v>31595</v>
      </c>
      <c r="G14669" t="s">
        <v>4878</v>
      </c>
    </row>
    <row r="14670" spans="1:7" hidden="1" x14ac:dyDescent="0.25">
      <c r="A14670" t="s">
        <v>803</v>
      </c>
      <c r="B14670" t="s">
        <v>8</v>
      </c>
      <c r="D14670"/>
      <c r="F14670" t="s">
        <v>31598</v>
      </c>
      <c r="G14670" t="s">
        <v>4878</v>
      </c>
    </row>
    <row r="14671" spans="1:7" hidden="1" x14ac:dyDescent="0.25">
      <c r="A14671" t="s">
        <v>803</v>
      </c>
      <c r="B14671" t="s">
        <v>8</v>
      </c>
      <c r="D14671"/>
      <c r="F14671" t="s">
        <v>31601</v>
      </c>
      <c r="G14671" t="s">
        <v>4878</v>
      </c>
    </row>
    <row r="14672" spans="1:7" hidden="1" x14ac:dyDescent="0.25">
      <c r="A14672" t="s">
        <v>4</v>
      </c>
      <c r="B14672" t="s">
        <v>3229</v>
      </c>
      <c r="D14672"/>
      <c r="F14672" t="s">
        <v>31604</v>
      </c>
      <c r="G14672" t="s">
        <v>4860</v>
      </c>
    </row>
    <row r="14673" spans="1:7" hidden="1" x14ac:dyDescent="0.25">
      <c r="A14673" t="s">
        <v>4</v>
      </c>
      <c r="B14673" t="s">
        <v>3229</v>
      </c>
      <c r="D14673"/>
      <c r="F14673" t="s">
        <v>31607</v>
      </c>
      <c r="G14673" t="s">
        <v>4860</v>
      </c>
    </row>
    <row r="14674" spans="1:7" hidden="1" x14ac:dyDescent="0.25">
      <c r="A14674" t="s">
        <v>4</v>
      </c>
      <c r="B14674" t="s">
        <v>3229</v>
      </c>
      <c r="D14674"/>
      <c r="F14674" t="s">
        <v>31610</v>
      </c>
      <c r="G14674" t="s">
        <v>4860</v>
      </c>
    </row>
    <row r="14675" spans="1:7" hidden="1" x14ac:dyDescent="0.25">
      <c r="A14675" t="s">
        <v>4</v>
      </c>
      <c r="B14675" t="s">
        <v>3229</v>
      </c>
      <c r="D14675"/>
      <c r="F14675" t="s">
        <v>31613</v>
      </c>
      <c r="G14675" t="s">
        <v>4860</v>
      </c>
    </row>
    <row r="14676" spans="1:7" hidden="1" x14ac:dyDescent="0.25">
      <c r="A14676" t="s">
        <v>4</v>
      </c>
      <c r="B14676" t="s">
        <v>3229</v>
      </c>
      <c r="D14676"/>
      <c r="F14676" t="s">
        <v>31616</v>
      </c>
      <c r="G14676" t="s">
        <v>4860</v>
      </c>
    </row>
    <row r="14677" spans="1:7" hidden="1" x14ac:dyDescent="0.25">
      <c r="A14677" t="s">
        <v>4</v>
      </c>
      <c r="B14677" t="s">
        <v>8</v>
      </c>
      <c r="D14677"/>
      <c r="F14677" t="s">
        <v>31619</v>
      </c>
      <c r="G14677" t="s">
        <v>4860</v>
      </c>
    </row>
    <row r="14678" spans="1:7" hidden="1" x14ac:dyDescent="0.25">
      <c r="A14678" t="s">
        <v>2283</v>
      </c>
      <c r="B14678" t="s">
        <v>70</v>
      </c>
      <c r="D14678"/>
      <c r="F14678" t="s">
        <v>31622</v>
      </c>
      <c r="G14678" t="s">
        <v>4860</v>
      </c>
    </row>
    <row r="14679" spans="1:7" hidden="1" x14ac:dyDescent="0.25">
      <c r="A14679" t="s">
        <v>4</v>
      </c>
      <c r="B14679" t="s">
        <v>3229</v>
      </c>
      <c r="D14679"/>
      <c r="F14679" t="s">
        <v>31625</v>
      </c>
      <c r="G14679" t="s">
        <v>4860</v>
      </c>
    </row>
    <row r="14680" spans="1:7" hidden="1" x14ac:dyDescent="0.25">
      <c r="A14680" t="s">
        <v>4</v>
      </c>
      <c r="B14680" t="s">
        <v>3229</v>
      </c>
      <c r="D14680"/>
      <c r="F14680" t="s">
        <v>31628</v>
      </c>
      <c r="G14680" t="s">
        <v>4860</v>
      </c>
    </row>
    <row r="14681" spans="1:7" hidden="1" x14ac:dyDescent="0.25">
      <c r="A14681" t="s">
        <v>4</v>
      </c>
      <c r="B14681" t="s">
        <v>3229</v>
      </c>
      <c r="D14681"/>
      <c r="F14681" t="s">
        <v>31631</v>
      </c>
      <c r="G14681" t="s">
        <v>4860</v>
      </c>
    </row>
    <row r="14682" spans="1:7" hidden="1" x14ac:dyDescent="0.25">
      <c r="A14682" t="s">
        <v>32242</v>
      </c>
      <c r="B14682" t="s">
        <v>28828</v>
      </c>
      <c r="D14682"/>
      <c r="F14682" t="s">
        <v>31634</v>
      </c>
      <c r="G14682" t="s">
        <v>4860</v>
      </c>
    </row>
    <row r="14683" spans="1:7" hidden="1" x14ac:dyDescent="0.25">
      <c r="A14683" t="s">
        <v>115</v>
      </c>
      <c r="B14683" t="s">
        <v>32235</v>
      </c>
      <c r="D14683"/>
      <c r="F14683" t="s">
        <v>31637</v>
      </c>
      <c r="G14683" t="s">
        <v>4860</v>
      </c>
    </row>
    <row r="14684" spans="1:7" hidden="1" x14ac:dyDescent="0.25">
      <c r="A14684" t="s">
        <v>32240</v>
      </c>
      <c r="B14684" t="s">
        <v>28828</v>
      </c>
      <c r="D14684"/>
      <c r="F14684" t="s">
        <v>31640</v>
      </c>
      <c r="G14684" t="s">
        <v>4860</v>
      </c>
    </row>
    <row r="14685" spans="1:7" hidden="1" x14ac:dyDescent="0.25">
      <c r="A14685" t="s">
        <v>4</v>
      </c>
      <c r="B14685" t="s">
        <v>3229</v>
      </c>
      <c r="D14685"/>
      <c r="F14685" t="s">
        <v>31643</v>
      </c>
      <c r="G14685" t="s">
        <v>4860</v>
      </c>
    </row>
    <row r="14686" spans="1:7" hidden="1" x14ac:dyDescent="0.25">
      <c r="A14686" t="s">
        <v>4</v>
      </c>
      <c r="B14686" t="s">
        <v>8</v>
      </c>
      <c r="D14686"/>
      <c r="F14686" t="s">
        <v>31646</v>
      </c>
      <c r="G14686" t="s">
        <v>4860</v>
      </c>
    </row>
    <row r="14687" spans="1:7" hidden="1" x14ac:dyDescent="0.25">
      <c r="A14687" t="s">
        <v>2283</v>
      </c>
      <c r="B14687" t="s">
        <v>32241</v>
      </c>
      <c r="D14687"/>
      <c r="F14687" t="s">
        <v>31649</v>
      </c>
      <c r="G14687" t="s">
        <v>4860</v>
      </c>
    </row>
    <row r="14688" spans="1:7" hidden="1" x14ac:dyDescent="0.25">
      <c r="A14688" t="s">
        <v>803</v>
      </c>
      <c r="B14688" t="s">
        <v>8</v>
      </c>
      <c r="D14688"/>
      <c r="F14688" t="s">
        <v>31652</v>
      </c>
      <c r="G14688" t="s">
        <v>4860</v>
      </c>
    </row>
    <row r="14689" spans="1:7" hidden="1" x14ac:dyDescent="0.25">
      <c r="A14689" t="s">
        <v>4</v>
      </c>
      <c r="B14689" t="s">
        <v>3229</v>
      </c>
      <c r="D14689"/>
      <c r="F14689" t="s">
        <v>31655</v>
      </c>
      <c r="G14689" t="s">
        <v>4860</v>
      </c>
    </row>
    <row r="14690" spans="1:7" hidden="1" x14ac:dyDescent="0.25">
      <c r="A14690" t="s">
        <v>803</v>
      </c>
      <c r="B14690" t="s">
        <v>8</v>
      </c>
      <c r="D14690"/>
      <c r="F14690" t="s">
        <v>31658</v>
      </c>
      <c r="G14690" t="s">
        <v>4860</v>
      </c>
    </row>
    <row r="14691" spans="1:7" hidden="1" x14ac:dyDescent="0.25">
      <c r="A14691" t="s">
        <v>4</v>
      </c>
      <c r="B14691" t="s">
        <v>8</v>
      </c>
      <c r="D14691"/>
      <c r="F14691" t="s">
        <v>31661</v>
      </c>
      <c r="G14691" t="s">
        <v>4860</v>
      </c>
    </row>
    <row r="14692" spans="1:7" hidden="1" x14ac:dyDescent="0.25">
      <c r="A14692" t="s">
        <v>803</v>
      </c>
      <c r="B14692" t="s">
        <v>15894</v>
      </c>
      <c r="D14692"/>
      <c r="F14692" t="s">
        <v>32035</v>
      </c>
      <c r="G14692" t="s">
        <v>467</v>
      </c>
    </row>
    <row r="14693" spans="1:7" hidden="1" x14ac:dyDescent="0.25">
      <c r="A14693" t="s">
        <v>4</v>
      </c>
      <c r="B14693" t="s">
        <v>3229</v>
      </c>
      <c r="D14693"/>
      <c r="F14693" t="s">
        <v>32038</v>
      </c>
      <c r="G14693" t="s">
        <v>467</v>
      </c>
    </row>
    <row r="14694" spans="1:7" hidden="1" x14ac:dyDescent="0.25">
      <c r="A14694" t="s">
        <v>4</v>
      </c>
      <c r="B14694" t="s">
        <v>3229</v>
      </c>
      <c r="D14694"/>
      <c r="F14694" t="s">
        <v>32041</v>
      </c>
      <c r="G14694" t="s">
        <v>467</v>
      </c>
    </row>
    <row r="14695" spans="1:7" hidden="1" x14ac:dyDescent="0.25">
      <c r="A14695" t="s">
        <v>162</v>
      </c>
      <c r="B14695" t="s">
        <v>8107</v>
      </c>
      <c r="C14695" t="s">
        <v>87</v>
      </c>
      <c r="D14695"/>
      <c r="F14695" t="s">
        <v>32044</v>
      </c>
      <c r="G14695" t="s">
        <v>467</v>
      </c>
    </row>
    <row r="14696" spans="1:7" hidden="1" x14ac:dyDescent="0.25">
      <c r="A14696" t="s">
        <v>4</v>
      </c>
      <c r="B14696" t="s">
        <v>3229</v>
      </c>
      <c r="D14696"/>
      <c r="F14696" t="s">
        <v>32047</v>
      </c>
      <c r="G14696" t="s">
        <v>467</v>
      </c>
    </row>
    <row r="14697" spans="1:7" hidden="1" x14ac:dyDescent="0.25">
      <c r="A14697" t="s">
        <v>803</v>
      </c>
      <c r="B14697" t="s">
        <v>8</v>
      </c>
      <c r="D14697"/>
      <c r="F14697" t="s">
        <v>32050</v>
      </c>
      <c r="G14697" t="s">
        <v>467</v>
      </c>
    </row>
    <row r="14698" spans="1:7" hidden="1" x14ac:dyDescent="0.25">
      <c r="A14698" t="s">
        <v>162</v>
      </c>
      <c r="B14698" t="s">
        <v>19782</v>
      </c>
      <c r="C14698" t="s">
        <v>53</v>
      </c>
      <c r="D14698">
        <v>2</v>
      </c>
      <c r="F14698" t="s">
        <v>32053</v>
      </c>
      <c r="G14698" t="s">
        <v>467</v>
      </c>
    </row>
    <row r="14699" spans="1:7" hidden="1" x14ac:dyDescent="0.25">
      <c r="A14699" t="s">
        <v>162</v>
      </c>
      <c r="B14699" t="s">
        <v>19782</v>
      </c>
      <c r="C14699" t="s">
        <v>53</v>
      </c>
      <c r="D14699">
        <v>1</v>
      </c>
      <c r="F14699" t="s">
        <v>32056</v>
      </c>
      <c r="G14699" t="s">
        <v>467</v>
      </c>
    </row>
    <row r="14700" spans="1:7" hidden="1" x14ac:dyDescent="0.25">
      <c r="A14700" t="s">
        <v>803</v>
      </c>
      <c r="B14700" t="s">
        <v>8</v>
      </c>
      <c r="D14700"/>
      <c r="F14700" t="s">
        <v>32059</v>
      </c>
      <c r="G14700" t="s">
        <v>467</v>
      </c>
    </row>
    <row r="14701" spans="1:7" hidden="1" x14ac:dyDescent="0.25">
      <c r="A14701" t="s">
        <v>4</v>
      </c>
      <c r="B14701" t="s">
        <v>8107</v>
      </c>
      <c r="C14701" t="s">
        <v>34123</v>
      </c>
      <c r="D14701"/>
      <c r="E14701" t="s">
        <v>32244</v>
      </c>
      <c r="F14701" t="s">
        <v>32062</v>
      </c>
      <c r="G14701" t="s">
        <v>467</v>
      </c>
    </row>
    <row r="14702" spans="1:7" hidden="1" x14ac:dyDescent="0.25">
      <c r="A14702" t="s">
        <v>803</v>
      </c>
      <c r="B14702" t="s">
        <v>8</v>
      </c>
      <c r="D14702"/>
      <c r="F14702" t="s">
        <v>32065</v>
      </c>
      <c r="G14702" t="s">
        <v>467</v>
      </c>
    </row>
    <row r="14703" spans="1:7" hidden="1" x14ac:dyDescent="0.25">
      <c r="A14703" t="s">
        <v>803</v>
      </c>
      <c r="B14703" t="s">
        <v>8</v>
      </c>
      <c r="D14703"/>
      <c r="F14703" t="s">
        <v>32086</v>
      </c>
      <c r="G14703" t="s">
        <v>468</v>
      </c>
    </row>
    <row r="14704" spans="1:7" hidden="1" x14ac:dyDescent="0.25">
      <c r="A14704" t="s">
        <v>803</v>
      </c>
      <c r="B14704" t="s">
        <v>8</v>
      </c>
      <c r="D14704"/>
      <c r="F14704" t="s">
        <v>32089</v>
      </c>
      <c r="G14704" t="s">
        <v>468</v>
      </c>
    </row>
    <row r="14705" spans="1:7" hidden="1" x14ac:dyDescent="0.25">
      <c r="A14705" t="s">
        <v>803</v>
      </c>
      <c r="B14705" t="s">
        <v>8</v>
      </c>
      <c r="D14705"/>
      <c r="F14705" t="s">
        <v>32092</v>
      </c>
      <c r="G14705" t="s">
        <v>468</v>
      </c>
    </row>
    <row r="14706" spans="1:7" hidden="1" x14ac:dyDescent="0.25">
      <c r="A14706" t="s">
        <v>32245</v>
      </c>
      <c r="B14706" t="s">
        <v>646</v>
      </c>
      <c r="D14706"/>
      <c r="F14706" t="s">
        <v>32095</v>
      </c>
      <c r="G14706" t="s">
        <v>468</v>
      </c>
    </row>
    <row r="14707" spans="1:7" hidden="1" x14ac:dyDescent="0.25">
      <c r="A14707" t="s">
        <v>803</v>
      </c>
      <c r="B14707" t="s">
        <v>8</v>
      </c>
      <c r="D14707"/>
      <c r="F14707" t="s">
        <v>32098</v>
      </c>
      <c r="G14707" t="s">
        <v>468</v>
      </c>
    </row>
    <row r="14708" spans="1:7" hidden="1" x14ac:dyDescent="0.25">
      <c r="A14708" t="s">
        <v>4</v>
      </c>
      <c r="B14708" t="s">
        <v>32246</v>
      </c>
      <c r="D14708"/>
      <c r="F14708" t="s">
        <v>32101</v>
      </c>
      <c r="G14708" t="s">
        <v>468</v>
      </c>
    </row>
    <row r="14709" spans="1:7" hidden="1" x14ac:dyDescent="0.25">
      <c r="A14709" t="s">
        <v>803</v>
      </c>
      <c r="B14709" t="s">
        <v>8</v>
      </c>
      <c r="D14709"/>
      <c r="F14709" t="s">
        <v>32104</v>
      </c>
      <c r="G14709" t="s">
        <v>468</v>
      </c>
    </row>
    <row r="14710" spans="1:7" hidden="1" x14ac:dyDescent="0.25">
      <c r="A14710" t="s">
        <v>803</v>
      </c>
      <c r="B14710" t="s">
        <v>8</v>
      </c>
      <c r="D14710"/>
      <c r="F14710" t="s">
        <v>32107</v>
      </c>
      <c r="G14710" t="s">
        <v>29619</v>
      </c>
    </row>
    <row r="14711" spans="1:7" hidden="1" x14ac:dyDescent="0.25">
      <c r="A14711" t="s">
        <v>4524</v>
      </c>
      <c r="B14711" t="s">
        <v>646</v>
      </c>
      <c r="D14711"/>
      <c r="F14711" t="s">
        <v>32110</v>
      </c>
      <c r="G14711" t="s">
        <v>29619</v>
      </c>
    </row>
    <row r="14712" spans="1:7" hidden="1" x14ac:dyDescent="0.25">
      <c r="A14712" t="s">
        <v>803</v>
      </c>
      <c r="B14712" t="s">
        <v>8</v>
      </c>
      <c r="D14712"/>
      <c r="F14712" t="s">
        <v>32113</v>
      </c>
      <c r="G14712" t="s">
        <v>29619</v>
      </c>
    </row>
    <row r="14713" spans="1:7" hidden="1" x14ac:dyDescent="0.25">
      <c r="A14713" t="s">
        <v>803</v>
      </c>
      <c r="B14713" t="s">
        <v>8</v>
      </c>
      <c r="D14713"/>
      <c r="F14713" t="s">
        <v>32116</v>
      </c>
      <c r="G14713" t="s">
        <v>29619</v>
      </c>
    </row>
    <row r="14714" spans="1:7" hidden="1" x14ac:dyDescent="0.25">
      <c r="A14714" t="s">
        <v>803</v>
      </c>
      <c r="B14714" t="s">
        <v>8</v>
      </c>
      <c r="D14714"/>
      <c r="F14714" t="s">
        <v>32119</v>
      </c>
      <c r="G14714" t="s">
        <v>29619</v>
      </c>
    </row>
    <row r="14715" spans="1:7" hidden="1" x14ac:dyDescent="0.25">
      <c r="A14715" t="s">
        <v>4524</v>
      </c>
      <c r="B14715" t="s">
        <v>32247</v>
      </c>
      <c r="D14715"/>
      <c r="F14715" t="s">
        <v>32122</v>
      </c>
      <c r="G14715" t="s">
        <v>29619</v>
      </c>
    </row>
    <row r="14716" spans="1:7" hidden="1" x14ac:dyDescent="0.25">
      <c r="A14716" t="s">
        <v>803</v>
      </c>
      <c r="B14716" t="s">
        <v>8</v>
      </c>
      <c r="D14716"/>
      <c r="F14716" t="s">
        <v>32125</v>
      </c>
      <c r="G14716" t="s">
        <v>29619</v>
      </c>
    </row>
    <row r="14717" spans="1:7" hidden="1" x14ac:dyDescent="0.25">
      <c r="A14717" t="s">
        <v>4524</v>
      </c>
      <c r="B14717" t="s">
        <v>646</v>
      </c>
      <c r="D14717"/>
      <c r="F14717" t="s">
        <v>32128</v>
      </c>
      <c r="G14717" t="s">
        <v>29619</v>
      </c>
    </row>
    <row r="14718" spans="1:7" hidden="1" x14ac:dyDescent="0.25">
      <c r="A14718" t="s">
        <v>803</v>
      </c>
      <c r="B14718" t="s">
        <v>8</v>
      </c>
      <c r="D14718"/>
      <c r="F14718" t="s">
        <v>32131</v>
      </c>
      <c r="G14718" t="s">
        <v>29619</v>
      </c>
    </row>
    <row r="14719" spans="1:7" hidden="1" x14ac:dyDescent="0.25">
      <c r="A14719" t="s">
        <v>803</v>
      </c>
      <c r="B14719" t="s">
        <v>8</v>
      </c>
      <c r="D14719"/>
      <c r="F14719" t="s">
        <v>32134</v>
      </c>
      <c r="G14719" t="s">
        <v>470</v>
      </c>
    </row>
    <row r="14720" spans="1:7" hidden="1" x14ac:dyDescent="0.25">
      <c r="A14720" t="s">
        <v>803</v>
      </c>
      <c r="B14720" t="s">
        <v>8</v>
      </c>
      <c r="D14720"/>
      <c r="F14720" t="s">
        <v>32137</v>
      </c>
      <c r="G14720" t="s">
        <v>470</v>
      </c>
    </row>
    <row r="14721" spans="1:7" hidden="1" x14ac:dyDescent="0.25">
      <c r="A14721" t="s">
        <v>4524</v>
      </c>
      <c r="B14721" t="s">
        <v>646</v>
      </c>
      <c r="D14721"/>
      <c r="F14721" t="s">
        <v>32140</v>
      </c>
      <c r="G14721" t="s">
        <v>470</v>
      </c>
    </row>
    <row r="14722" spans="1:7" hidden="1" x14ac:dyDescent="0.25">
      <c r="A14722" t="s">
        <v>4524</v>
      </c>
      <c r="B14722" t="s">
        <v>646</v>
      </c>
      <c r="D14722"/>
      <c r="F14722" t="s">
        <v>32143</v>
      </c>
      <c r="G14722" t="s">
        <v>470</v>
      </c>
    </row>
    <row r="14723" spans="1:7" hidden="1" x14ac:dyDescent="0.25">
      <c r="A14723" t="s">
        <v>4524</v>
      </c>
      <c r="B14723" t="s">
        <v>646</v>
      </c>
      <c r="D14723"/>
      <c r="F14723" t="s">
        <v>32146</v>
      </c>
      <c r="G14723" t="s">
        <v>470</v>
      </c>
    </row>
    <row r="14724" spans="1:7" hidden="1" x14ac:dyDescent="0.25">
      <c r="A14724" t="s">
        <v>803</v>
      </c>
      <c r="B14724" t="s">
        <v>8</v>
      </c>
      <c r="D14724"/>
      <c r="F14724" t="s">
        <v>32149</v>
      </c>
      <c r="G14724" t="s">
        <v>470</v>
      </c>
    </row>
    <row r="14725" spans="1:7" hidden="1" x14ac:dyDescent="0.25">
      <c r="A14725" t="s">
        <v>803</v>
      </c>
      <c r="B14725" t="s">
        <v>8</v>
      </c>
      <c r="D14725"/>
      <c r="F14725" t="s">
        <v>32152</v>
      </c>
      <c r="G14725" t="s">
        <v>470</v>
      </c>
    </row>
    <row r="14726" spans="1:7" hidden="1" x14ac:dyDescent="0.25">
      <c r="A14726" t="s">
        <v>803</v>
      </c>
      <c r="B14726" t="s">
        <v>8</v>
      </c>
      <c r="D14726"/>
      <c r="F14726" t="s">
        <v>32155</v>
      </c>
      <c r="G14726" t="s">
        <v>470</v>
      </c>
    </row>
    <row r="14727" spans="1:7" hidden="1" x14ac:dyDescent="0.25">
      <c r="A14727" t="s">
        <v>803</v>
      </c>
      <c r="B14727" t="s">
        <v>8</v>
      </c>
      <c r="D14727"/>
      <c r="F14727" t="s">
        <v>32158</v>
      </c>
      <c r="G14727" t="s">
        <v>470</v>
      </c>
    </row>
    <row r="14728" spans="1:7" hidden="1" x14ac:dyDescent="0.25">
      <c r="A14728" t="s">
        <v>817</v>
      </c>
      <c r="B14728" t="s">
        <v>541</v>
      </c>
      <c r="D14728"/>
      <c r="F14728" t="s">
        <v>31778</v>
      </c>
      <c r="G14728" t="s">
        <v>4879</v>
      </c>
    </row>
    <row r="14729" spans="1:7" hidden="1" x14ac:dyDescent="0.25">
      <c r="A14729" t="s">
        <v>817</v>
      </c>
      <c r="B14729" t="s">
        <v>541</v>
      </c>
      <c r="D14729"/>
      <c r="F14729" t="s">
        <v>31781</v>
      </c>
      <c r="G14729" t="s">
        <v>4879</v>
      </c>
    </row>
    <row r="14730" spans="1:7" hidden="1" x14ac:dyDescent="0.25">
      <c r="A14730" t="s">
        <v>803</v>
      </c>
      <c r="B14730" t="s">
        <v>9</v>
      </c>
      <c r="D14730"/>
      <c r="F14730" t="s">
        <v>31784</v>
      </c>
      <c r="G14730" t="s">
        <v>4879</v>
      </c>
    </row>
    <row r="14731" spans="1:7" hidden="1" x14ac:dyDescent="0.25">
      <c r="A14731" t="s">
        <v>817</v>
      </c>
      <c r="B14731" t="s">
        <v>541</v>
      </c>
      <c r="D14731"/>
      <c r="F14731" t="s">
        <v>31787</v>
      </c>
      <c r="G14731" t="s">
        <v>4879</v>
      </c>
    </row>
    <row r="14732" spans="1:7" hidden="1" x14ac:dyDescent="0.25">
      <c r="A14732" t="s">
        <v>817</v>
      </c>
      <c r="B14732" t="s">
        <v>541</v>
      </c>
      <c r="D14732"/>
      <c r="F14732" t="s">
        <v>31790</v>
      </c>
      <c r="G14732" t="s">
        <v>4879</v>
      </c>
    </row>
    <row r="14733" spans="1:7" hidden="1" x14ac:dyDescent="0.25">
      <c r="A14733" t="s">
        <v>803</v>
      </c>
      <c r="B14733" t="s">
        <v>9</v>
      </c>
      <c r="D14733"/>
      <c r="F14733" t="s">
        <v>31793</v>
      </c>
      <c r="G14733" t="s">
        <v>4879</v>
      </c>
    </row>
    <row r="14734" spans="1:7" hidden="1" x14ac:dyDescent="0.25">
      <c r="A14734" t="s">
        <v>4</v>
      </c>
      <c r="B14734" t="s">
        <v>9</v>
      </c>
      <c r="D14734"/>
      <c r="F14734" t="s">
        <v>31796</v>
      </c>
      <c r="G14734" t="s">
        <v>4879</v>
      </c>
    </row>
    <row r="14735" spans="1:7" hidden="1" x14ac:dyDescent="0.25">
      <c r="A14735" t="s">
        <v>4</v>
      </c>
      <c r="B14735" t="s">
        <v>3238</v>
      </c>
      <c r="D14735"/>
      <c r="F14735" t="s">
        <v>31799</v>
      </c>
      <c r="G14735" t="s">
        <v>4879</v>
      </c>
    </row>
    <row r="14736" spans="1:7" hidden="1" x14ac:dyDescent="0.25">
      <c r="A14736" t="s">
        <v>4</v>
      </c>
      <c r="B14736" t="s">
        <v>9</v>
      </c>
      <c r="D14736"/>
      <c r="F14736" t="s">
        <v>31802</v>
      </c>
      <c r="G14736" t="s">
        <v>4879</v>
      </c>
    </row>
    <row r="14737" spans="1:7" hidden="1" x14ac:dyDescent="0.25">
      <c r="A14737" t="s">
        <v>3371</v>
      </c>
      <c r="B14737" t="s">
        <v>646</v>
      </c>
      <c r="D14737"/>
      <c r="F14737" t="s">
        <v>31805</v>
      </c>
      <c r="G14737" t="s">
        <v>4879</v>
      </c>
    </row>
    <row r="14738" spans="1:7" hidden="1" x14ac:dyDescent="0.25">
      <c r="A14738" t="s">
        <v>803</v>
      </c>
      <c r="B14738" t="s">
        <v>9</v>
      </c>
      <c r="D14738"/>
      <c r="F14738" t="s">
        <v>31808</v>
      </c>
      <c r="G14738" t="s">
        <v>4879</v>
      </c>
    </row>
    <row r="14739" spans="1:7" hidden="1" x14ac:dyDescent="0.25">
      <c r="A14739" t="s">
        <v>803</v>
      </c>
      <c r="B14739" t="s">
        <v>9</v>
      </c>
      <c r="D14739"/>
      <c r="F14739" t="s">
        <v>31811</v>
      </c>
      <c r="G14739" t="s">
        <v>4879</v>
      </c>
    </row>
    <row r="14740" spans="1:7" hidden="1" x14ac:dyDescent="0.25">
      <c r="A14740" t="s">
        <v>4</v>
      </c>
      <c r="B14740" t="s">
        <v>9</v>
      </c>
      <c r="D14740"/>
      <c r="F14740" t="s">
        <v>31814</v>
      </c>
      <c r="G14740" t="s">
        <v>4879</v>
      </c>
    </row>
    <row r="14741" spans="1:7" hidden="1" x14ac:dyDescent="0.25">
      <c r="A14741" t="s">
        <v>7825</v>
      </c>
      <c r="B14741" t="s">
        <v>260</v>
      </c>
      <c r="D14741"/>
      <c r="F14741" t="s">
        <v>31817</v>
      </c>
      <c r="G14741" t="s">
        <v>4879</v>
      </c>
    </row>
    <row r="14742" spans="1:7" hidden="1" x14ac:dyDescent="0.25">
      <c r="A14742" t="s">
        <v>4</v>
      </c>
      <c r="B14742" t="s">
        <v>32249</v>
      </c>
      <c r="D14742"/>
      <c r="F14742" t="s">
        <v>31820</v>
      </c>
      <c r="G14742" t="s">
        <v>4879</v>
      </c>
    </row>
    <row r="14743" spans="1:7" hidden="1" x14ac:dyDescent="0.25">
      <c r="A14743" t="s">
        <v>7825</v>
      </c>
      <c r="B14743" t="s">
        <v>260</v>
      </c>
      <c r="D14743"/>
      <c r="F14743" t="s">
        <v>31823</v>
      </c>
      <c r="G14743" t="s">
        <v>4879</v>
      </c>
    </row>
    <row r="14744" spans="1:7" hidden="1" x14ac:dyDescent="0.25">
      <c r="A14744" t="s">
        <v>817</v>
      </c>
      <c r="B14744" t="s">
        <v>541</v>
      </c>
      <c r="D14744"/>
      <c r="F14744" t="s">
        <v>31826</v>
      </c>
      <c r="G14744" t="s">
        <v>4879</v>
      </c>
    </row>
    <row r="14745" spans="1:7" hidden="1" x14ac:dyDescent="0.25">
      <c r="A14745" t="s">
        <v>3371</v>
      </c>
      <c r="B14745" t="s">
        <v>646</v>
      </c>
      <c r="D14745"/>
      <c r="F14745" t="s">
        <v>31829</v>
      </c>
      <c r="G14745" t="s">
        <v>4879</v>
      </c>
    </row>
    <row r="14746" spans="1:7" hidden="1" x14ac:dyDescent="0.25">
      <c r="A14746" t="s">
        <v>4</v>
      </c>
      <c r="B14746" t="s">
        <v>9</v>
      </c>
      <c r="D14746"/>
      <c r="F14746" t="s">
        <v>31832</v>
      </c>
      <c r="G14746" t="s">
        <v>4879</v>
      </c>
    </row>
    <row r="14747" spans="1:7" hidden="1" x14ac:dyDescent="0.25">
      <c r="A14747" t="s">
        <v>4</v>
      </c>
      <c r="B14747" t="s">
        <v>1920</v>
      </c>
      <c r="D14747"/>
      <c r="F14747" t="s">
        <v>31727</v>
      </c>
      <c r="G14747" t="s">
        <v>4880</v>
      </c>
    </row>
    <row r="14748" spans="1:7" hidden="1" x14ac:dyDescent="0.25">
      <c r="A14748" t="s">
        <v>803</v>
      </c>
      <c r="B14748" t="s">
        <v>9</v>
      </c>
      <c r="D14748"/>
      <c r="F14748" t="s">
        <v>31730</v>
      </c>
      <c r="G14748" t="s">
        <v>4880</v>
      </c>
    </row>
    <row r="14749" spans="1:7" hidden="1" x14ac:dyDescent="0.25">
      <c r="A14749" t="s">
        <v>817</v>
      </c>
      <c r="B14749" t="s">
        <v>358</v>
      </c>
      <c r="D14749"/>
      <c r="F14749" t="s">
        <v>31733</v>
      </c>
      <c r="G14749" t="s">
        <v>4880</v>
      </c>
    </row>
    <row r="14750" spans="1:7" hidden="1" x14ac:dyDescent="0.25">
      <c r="A14750" t="s">
        <v>817</v>
      </c>
      <c r="B14750" t="s">
        <v>358</v>
      </c>
      <c r="D14750"/>
      <c r="F14750" t="s">
        <v>31736</v>
      </c>
      <c r="G14750" t="s">
        <v>4880</v>
      </c>
    </row>
    <row r="14751" spans="1:7" hidden="1" x14ac:dyDescent="0.25">
      <c r="A14751" t="s">
        <v>817</v>
      </c>
      <c r="B14751" t="s">
        <v>358</v>
      </c>
      <c r="D14751"/>
      <c r="F14751" t="s">
        <v>31739</v>
      </c>
      <c r="G14751" t="s">
        <v>4880</v>
      </c>
    </row>
    <row r="14752" spans="1:7" hidden="1" x14ac:dyDescent="0.25">
      <c r="A14752" t="s">
        <v>817</v>
      </c>
      <c r="B14752" t="s">
        <v>358</v>
      </c>
      <c r="D14752"/>
      <c r="F14752" t="s">
        <v>31742</v>
      </c>
      <c r="G14752" t="s">
        <v>4880</v>
      </c>
    </row>
    <row r="14753" spans="1:7" hidden="1" x14ac:dyDescent="0.25">
      <c r="A14753" t="s">
        <v>817</v>
      </c>
      <c r="B14753" t="s">
        <v>358</v>
      </c>
      <c r="D14753"/>
      <c r="F14753" t="s">
        <v>31745</v>
      </c>
      <c r="G14753" t="s">
        <v>4880</v>
      </c>
    </row>
    <row r="14754" spans="1:7" hidden="1" x14ac:dyDescent="0.25">
      <c r="A14754" t="s">
        <v>4</v>
      </c>
      <c r="B14754" t="s">
        <v>9</v>
      </c>
      <c r="D14754"/>
      <c r="F14754" t="s">
        <v>31748</v>
      </c>
      <c r="G14754" t="s">
        <v>4880</v>
      </c>
    </row>
    <row r="14755" spans="1:7" hidden="1" x14ac:dyDescent="0.25">
      <c r="A14755" t="s">
        <v>356</v>
      </c>
      <c r="B14755" t="s">
        <v>3372</v>
      </c>
      <c r="D14755"/>
      <c r="F14755" t="s">
        <v>31751</v>
      </c>
      <c r="G14755" t="s">
        <v>4880</v>
      </c>
    </row>
    <row r="14756" spans="1:7" hidden="1" x14ac:dyDescent="0.25">
      <c r="A14756" t="s">
        <v>3371</v>
      </c>
      <c r="B14756" t="s">
        <v>3372</v>
      </c>
      <c r="D14756"/>
      <c r="F14756" t="s">
        <v>31754</v>
      </c>
      <c r="G14756" t="s">
        <v>4880</v>
      </c>
    </row>
    <row r="14757" spans="1:7" hidden="1" x14ac:dyDescent="0.25">
      <c r="A14757" t="s">
        <v>4</v>
      </c>
      <c r="B14757" t="s">
        <v>9</v>
      </c>
      <c r="D14757"/>
      <c r="F14757" t="s">
        <v>31757</v>
      </c>
      <c r="G14757" t="s">
        <v>4880</v>
      </c>
    </row>
    <row r="14758" spans="1:7" hidden="1" x14ac:dyDescent="0.25">
      <c r="A14758" t="s">
        <v>4</v>
      </c>
      <c r="B14758" t="s">
        <v>9</v>
      </c>
      <c r="D14758"/>
      <c r="F14758" t="s">
        <v>31760</v>
      </c>
      <c r="G14758" t="s">
        <v>4880</v>
      </c>
    </row>
    <row r="14759" spans="1:7" hidden="1" x14ac:dyDescent="0.25">
      <c r="A14759" t="s">
        <v>3371</v>
      </c>
      <c r="B14759" t="s">
        <v>3372</v>
      </c>
      <c r="D14759"/>
      <c r="F14759" t="s">
        <v>31763</v>
      </c>
      <c r="G14759" t="s">
        <v>4880</v>
      </c>
    </row>
    <row r="14760" spans="1:7" hidden="1" x14ac:dyDescent="0.25">
      <c r="A14760" t="s">
        <v>4</v>
      </c>
      <c r="B14760" t="s">
        <v>9</v>
      </c>
      <c r="D14760"/>
      <c r="F14760" t="s">
        <v>31766</v>
      </c>
      <c r="G14760" t="s">
        <v>4880</v>
      </c>
    </row>
    <row r="14761" spans="1:7" hidden="1" x14ac:dyDescent="0.25">
      <c r="A14761" t="s">
        <v>7825</v>
      </c>
      <c r="B14761" t="s">
        <v>1920</v>
      </c>
      <c r="D14761"/>
      <c r="F14761" t="s">
        <v>31769</v>
      </c>
      <c r="G14761" t="s">
        <v>4880</v>
      </c>
    </row>
    <row r="14762" spans="1:7" hidden="1" x14ac:dyDescent="0.25">
      <c r="A14762" t="s">
        <v>7825</v>
      </c>
      <c r="B14762" t="s">
        <v>1920</v>
      </c>
      <c r="D14762"/>
      <c r="F14762" t="s">
        <v>31772</v>
      </c>
      <c r="G14762" t="s">
        <v>4880</v>
      </c>
    </row>
    <row r="14763" spans="1:7" hidden="1" x14ac:dyDescent="0.25">
      <c r="A14763" t="s">
        <v>4</v>
      </c>
      <c r="B14763" t="s">
        <v>9</v>
      </c>
      <c r="D14763"/>
      <c r="F14763" t="s">
        <v>31775</v>
      </c>
      <c r="G14763" t="s">
        <v>4880</v>
      </c>
    </row>
    <row r="14764" spans="1:7" hidden="1" x14ac:dyDescent="0.25">
      <c r="A14764" t="s">
        <v>803</v>
      </c>
      <c r="B14764" t="s">
        <v>8</v>
      </c>
      <c r="D14764"/>
      <c r="F14764" t="s">
        <v>31865</v>
      </c>
      <c r="G14764" t="s">
        <v>4881</v>
      </c>
    </row>
    <row r="14765" spans="1:7" hidden="1" x14ac:dyDescent="0.25">
      <c r="A14765" t="s">
        <v>803</v>
      </c>
      <c r="B14765" t="s">
        <v>8</v>
      </c>
      <c r="D14765"/>
      <c r="F14765" t="s">
        <v>31868</v>
      </c>
      <c r="G14765" t="s">
        <v>4881</v>
      </c>
    </row>
    <row r="14766" spans="1:7" hidden="1" x14ac:dyDescent="0.25">
      <c r="A14766" t="s">
        <v>803</v>
      </c>
      <c r="B14766" t="s">
        <v>8</v>
      </c>
      <c r="D14766"/>
      <c r="F14766" t="s">
        <v>31871</v>
      </c>
      <c r="G14766" t="s">
        <v>4881</v>
      </c>
    </row>
    <row r="14767" spans="1:7" hidden="1" x14ac:dyDescent="0.25">
      <c r="A14767" t="s">
        <v>7825</v>
      </c>
      <c r="B14767" t="s">
        <v>260</v>
      </c>
      <c r="D14767"/>
      <c r="F14767" t="s">
        <v>31874</v>
      </c>
      <c r="G14767" t="s">
        <v>4881</v>
      </c>
    </row>
    <row r="14768" spans="1:7" hidden="1" x14ac:dyDescent="0.25">
      <c r="A14768" t="s">
        <v>162</v>
      </c>
      <c r="B14768" t="s">
        <v>32234</v>
      </c>
      <c r="C14768" t="s">
        <v>32250</v>
      </c>
      <c r="D14768">
        <v>1</v>
      </c>
      <c r="F14768" t="s">
        <v>31877</v>
      </c>
      <c r="G14768" t="s">
        <v>4881</v>
      </c>
    </row>
    <row r="14769" spans="1:7" hidden="1" x14ac:dyDescent="0.25">
      <c r="A14769" t="s">
        <v>162</v>
      </c>
      <c r="B14769" t="s">
        <v>32234</v>
      </c>
      <c r="C14769" t="s">
        <v>32250</v>
      </c>
      <c r="D14769">
        <v>1</v>
      </c>
      <c r="F14769" t="s">
        <v>31880</v>
      </c>
      <c r="G14769" t="s">
        <v>4881</v>
      </c>
    </row>
    <row r="14770" spans="1:7" hidden="1" x14ac:dyDescent="0.25">
      <c r="A14770" t="s">
        <v>162</v>
      </c>
      <c r="B14770" t="s">
        <v>32234</v>
      </c>
      <c r="C14770" t="s">
        <v>32250</v>
      </c>
      <c r="D14770">
        <v>1</v>
      </c>
      <c r="F14770" t="s">
        <v>31883</v>
      </c>
      <c r="G14770" t="s">
        <v>4881</v>
      </c>
    </row>
    <row r="14771" spans="1:7" hidden="1" x14ac:dyDescent="0.25">
      <c r="A14771" t="s">
        <v>162</v>
      </c>
      <c r="B14771" t="s">
        <v>32234</v>
      </c>
      <c r="C14771" t="s">
        <v>32250</v>
      </c>
      <c r="D14771">
        <v>1</v>
      </c>
      <c r="F14771" t="s">
        <v>31886</v>
      </c>
      <c r="G14771" t="s">
        <v>4881</v>
      </c>
    </row>
    <row r="14772" spans="1:7" hidden="1" x14ac:dyDescent="0.25">
      <c r="A14772" t="s">
        <v>162</v>
      </c>
      <c r="B14772" t="s">
        <v>32234</v>
      </c>
      <c r="C14772" t="s">
        <v>2648</v>
      </c>
      <c r="D14772">
        <v>1</v>
      </c>
      <c r="F14772" t="s">
        <v>31889</v>
      </c>
      <c r="G14772" t="s">
        <v>4881</v>
      </c>
    </row>
    <row r="14773" spans="1:7" hidden="1" x14ac:dyDescent="0.25">
      <c r="A14773" t="s">
        <v>162</v>
      </c>
      <c r="B14773" t="s">
        <v>32234</v>
      </c>
      <c r="C14773" t="s">
        <v>2648</v>
      </c>
      <c r="D14773">
        <v>1</v>
      </c>
      <c r="F14773" t="s">
        <v>31892</v>
      </c>
      <c r="G14773" t="s">
        <v>4881</v>
      </c>
    </row>
    <row r="14774" spans="1:7" hidden="1" x14ac:dyDescent="0.25">
      <c r="A14774" t="s">
        <v>162</v>
      </c>
      <c r="B14774" t="s">
        <v>32234</v>
      </c>
      <c r="C14774" t="s">
        <v>2648</v>
      </c>
      <c r="D14774">
        <v>1</v>
      </c>
      <c r="F14774" t="s">
        <v>31895</v>
      </c>
      <c r="G14774" t="s">
        <v>4881</v>
      </c>
    </row>
    <row r="14775" spans="1:7" hidden="1" x14ac:dyDescent="0.25">
      <c r="A14775" t="s">
        <v>162</v>
      </c>
      <c r="B14775" t="s">
        <v>32234</v>
      </c>
      <c r="C14775" t="s">
        <v>32250</v>
      </c>
      <c r="D14775">
        <v>1</v>
      </c>
      <c r="F14775" t="s">
        <v>31898</v>
      </c>
      <c r="G14775" t="s">
        <v>4881</v>
      </c>
    </row>
    <row r="14776" spans="1:7" hidden="1" x14ac:dyDescent="0.25">
      <c r="A14776" t="s">
        <v>162</v>
      </c>
      <c r="B14776" t="s">
        <v>32234</v>
      </c>
      <c r="C14776" t="s">
        <v>2648</v>
      </c>
      <c r="D14776">
        <v>2</v>
      </c>
      <c r="F14776" t="s">
        <v>31901</v>
      </c>
      <c r="G14776" t="s">
        <v>4881</v>
      </c>
    </row>
    <row r="14777" spans="1:7" hidden="1" x14ac:dyDescent="0.25">
      <c r="A14777" t="s">
        <v>3371</v>
      </c>
      <c r="B14777" t="s">
        <v>646</v>
      </c>
      <c r="D14777"/>
      <c r="F14777" t="s">
        <v>31904</v>
      </c>
      <c r="G14777" t="s">
        <v>4881</v>
      </c>
    </row>
    <row r="14778" spans="1:7" hidden="1" x14ac:dyDescent="0.25">
      <c r="A14778" t="s">
        <v>115</v>
      </c>
      <c r="B14778" t="s">
        <v>32236</v>
      </c>
      <c r="D14778"/>
      <c r="F14778" t="s">
        <v>31907</v>
      </c>
      <c r="G14778" t="s">
        <v>4881</v>
      </c>
    </row>
    <row r="14779" spans="1:7" hidden="1" x14ac:dyDescent="0.25">
      <c r="A14779" t="s">
        <v>8385</v>
      </c>
      <c r="B14779" t="s">
        <v>646</v>
      </c>
      <c r="D14779"/>
      <c r="F14779" t="s">
        <v>31910</v>
      </c>
      <c r="G14779" t="s">
        <v>4881</v>
      </c>
    </row>
    <row r="14780" spans="1:7" hidden="1" x14ac:dyDescent="0.25">
      <c r="A14780" t="s">
        <v>8385</v>
      </c>
      <c r="B14780" t="s">
        <v>646</v>
      </c>
      <c r="D14780"/>
      <c r="F14780" t="s">
        <v>31913</v>
      </c>
      <c r="G14780" t="s">
        <v>4881</v>
      </c>
    </row>
    <row r="14781" spans="1:7" hidden="1" x14ac:dyDescent="0.25">
      <c r="A14781" t="s">
        <v>8385</v>
      </c>
      <c r="B14781" t="s">
        <v>646</v>
      </c>
      <c r="D14781"/>
      <c r="F14781" t="s">
        <v>31916</v>
      </c>
      <c r="G14781" t="s">
        <v>4881</v>
      </c>
    </row>
    <row r="14782" spans="1:7" hidden="1" x14ac:dyDescent="0.25">
      <c r="A14782" t="s">
        <v>8385</v>
      </c>
      <c r="B14782" t="s">
        <v>646</v>
      </c>
      <c r="D14782"/>
      <c r="F14782" t="s">
        <v>31919</v>
      </c>
      <c r="G14782" t="s">
        <v>4881</v>
      </c>
    </row>
    <row r="14783" spans="1:7" hidden="1" x14ac:dyDescent="0.25">
      <c r="A14783" t="s">
        <v>16954</v>
      </c>
      <c r="B14783" t="s">
        <v>28846</v>
      </c>
      <c r="D14783"/>
      <c r="F14783" t="s">
        <v>31835</v>
      </c>
      <c r="G14783" t="s">
        <v>4882</v>
      </c>
    </row>
    <row r="14784" spans="1:7" hidden="1" x14ac:dyDescent="0.25">
      <c r="A14784" t="s">
        <v>131</v>
      </c>
      <c r="B14784" t="s">
        <v>28846</v>
      </c>
      <c r="D14784"/>
      <c r="F14784" t="s">
        <v>31838</v>
      </c>
      <c r="G14784" t="s">
        <v>4882</v>
      </c>
    </row>
    <row r="14785" spans="1:7" hidden="1" x14ac:dyDescent="0.25">
      <c r="A14785" t="s">
        <v>803</v>
      </c>
      <c r="B14785" t="s">
        <v>8</v>
      </c>
      <c r="D14785"/>
      <c r="F14785" t="s">
        <v>31841</v>
      </c>
      <c r="G14785" t="s">
        <v>4882</v>
      </c>
    </row>
    <row r="14786" spans="1:7" hidden="1" x14ac:dyDescent="0.25">
      <c r="A14786" t="s">
        <v>803</v>
      </c>
      <c r="B14786" t="s">
        <v>8</v>
      </c>
      <c r="D14786"/>
      <c r="F14786" t="s">
        <v>31844</v>
      </c>
      <c r="G14786" t="s">
        <v>4882</v>
      </c>
    </row>
    <row r="14787" spans="1:7" hidden="1" x14ac:dyDescent="0.25">
      <c r="A14787" t="s">
        <v>803</v>
      </c>
      <c r="B14787" t="s">
        <v>8</v>
      </c>
      <c r="D14787"/>
      <c r="F14787" t="s">
        <v>31847</v>
      </c>
      <c r="G14787" t="s">
        <v>4882</v>
      </c>
    </row>
    <row r="14788" spans="1:7" hidden="1" x14ac:dyDescent="0.25">
      <c r="A14788" t="s">
        <v>803</v>
      </c>
      <c r="B14788" t="s">
        <v>8</v>
      </c>
      <c r="D14788"/>
      <c r="F14788" t="s">
        <v>31850</v>
      </c>
      <c r="G14788" t="s">
        <v>4882</v>
      </c>
    </row>
    <row r="14789" spans="1:7" hidden="1" x14ac:dyDescent="0.25">
      <c r="A14789" t="s">
        <v>803</v>
      </c>
      <c r="B14789" t="s">
        <v>8</v>
      </c>
      <c r="D14789"/>
      <c r="F14789" t="s">
        <v>31853</v>
      </c>
      <c r="G14789" t="s">
        <v>4882</v>
      </c>
    </row>
    <row r="14790" spans="1:7" hidden="1" x14ac:dyDescent="0.25">
      <c r="A14790" t="s">
        <v>803</v>
      </c>
      <c r="B14790" t="s">
        <v>8</v>
      </c>
      <c r="D14790"/>
      <c r="F14790" t="s">
        <v>31856</v>
      </c>
      <c r="G14790" t="s">
        <v>4882</v>
      </c>
    </row>
    <row r="14791" spans="1:7" hidden="1" x14ac:dyDescent="0.25">
      <c r="A14791" t="s">
        <v>803</v>
      </c>
      <c r="B14791" t="s">
        <v>8</v>
      </c>
      <c r="D14791"/>
      <c r="F14791" t="s">
        <v>31859</v>
      </c>
      <c r="G14791" t="s">
        <v>4882</v>
      </c>
    </row>
    <row r="14792" spans="1:7" hidden="1" x14ac:dyDescent="0.25">
      <c r="A14792" t="s">
        <v>803</v>
      </c>
      <c r="B14792" t="s">
        <v>8</v>
      </c>
      <c r="D14792"/>
      <c r="F14792" t="s">
        <v>31862</v>
      </c>
      <c r="G14792" t="s">
        <v>4882</v>
      </c>
    </row>
    <row r="14793" spans="1:7" hidden="1" x14ac:dyDescent="0.25">
      <c r="A14793" t="s">
        <v>803</v>
      </c>
      <c r="B14793" t="s">
        <v>8</v>
      </c>
      <c r="D14793"/>
      <c r="F14793" t="s">
        <v>31922</v>
      </c>
      <c r="G14793" t="s">
        <v>773</v>
      </c>
    </row>
    <row r="14794" spans="1:7" hidden="1" x14ac:dyDescent="0.25">
      <c r="A14794" t="s">
        <v>4524</v>
      </c>
      <c r="B14794" t="s">
        <v>646</v>
      </c>
      <c r="D14794"/>
      <c r="F14794" t="s">
        <v>31925</v>
      </c>
      <c r="G14794" t="s">
        <v>773</v>
      </c>
    </row>
    <row r="14795" spans="1:7" hidden="1" x14ac:dyDescent="0.25">
      <c r="A14795" t="s">
        <v>4524</v>
      </c>
      <c r="B14795" t="s">
        <v>646</v>
      </c>
      <c r="D14795"/>
      <c r="F14795" t="s">
        <v>31928</v>
      </c>
      <c r="G14795" t="s">
        <v>773</v>
      </c>
    </row>
    <row r="14796" spans="1:7" hidden="1" x14ac:dyDescent="0.25">
      <c r="A14796" t="s">
        <v>4524</v>
      </c>
      <c r="B14796" t="s">
        <v>646</v>
      </c>
      <c r="D14796"/>
      <c r="F14796" t="s">
        <v>31931</v>
      </c>
      <c r="G14796" t="s">
        <v>773</v>
      </c>
    </row>
    <row r="14797" spans="1:7" hidden="1" x14ac:dyDescent="0.25">
      <c r="A14797" t="s">
        <v>4524</v>
      </c>
      <c r="B14797" t="s">
        <v>646</v>
      </c>
      <c r="D14797"/>
      <c r="F14797" t="s">
        <v>31934</v>
      </c>
      <c r="G14797" t="s">
        <v>773</v>
      </c>
    </row>
    <row r="14798" spans="1:7" hidden="1" x14ac:dyDescent="0.25">
      <c r="A14798" t="s">
        <v>4524</v>
      </c>
      <c r="B14798" t="s">
        <v>646</v>
      </c>
      <c r="D14798"/>
      <c r="F14798" t="s">
        <v>31937</v>
      </c>
      <c r="G14798" t="s">
        <v>773</v>
      </c>
    </row>
    <row r="14799" spans="1:7" hidden="1" x14ac:dyDescent="0.25">
      <c r="A14799" t="s">
        <v>4524</v>
      </c>
      <c r="B14799" t="s">
        <v>646</v>
      </c>
      <c r="D14799"/>
      <c r="F14799" t="s">
        <v>31940</v>
      </c>
      <c r="G14799" t="s">
        <v>773</v>
      </c>
    </row>
    <row r="14800" spans="1:7" hidden="1" x14ac:dyDescent="0.25">
      <c r="A14800" t="s">
        <v>4524</v>
      </c>
      <c r="B14800" t="s">
        <v>646</v>
      </c>
      <c r="D14800"/>
      <c r="F14800" t="s">
        <v>31943</v>
      </c>
      <c r="G14800" t="s">
        <v>773</v>
      </c>
    </row>
    <row r="14801" spans="1:7" hidden="1" x14ac:dyDescent="0.25">
      <c r="A14801" t="s">
        <v>4524</v>
      </c>
      <c r="B14801" t="s">
        <v>646</v>
      </c>
      <c r="D14801"/>
      <c r="F14801" t="s">
        <v>31946</v>
      </c>
      <c r="G14801" t="s">
        <v>773</v>
      </c>
    </row>
    <row r="14802" spans="1:7" hidden="1" x14ac:dyDescent="0.25">
      <c r="A14802" t="s">
        <v>4524</v>
      </c>
      <c r="B14802" t="s">
        <v>646</v>
      </c>
      <c r="D14802"/>
      <c r="F14802" t="s">
        <v>31949</v>
      </c>
      <c r="G14802" t="s">
        <v>773</v>
      </c>
    </row>
    <row r="14803" spans="1:7" hidden="1" x14ac:dyDescent="0.25">
      <c r="A14803" t="s">
        <v>4524</v>
      </c>
      <c r="B14803" t="s">
        <v>646</v>
      </c>
      <c r="D14803"/>
      <c r="F14803" t="s">
        <v>31952</v>
      </c>
      <c r="G14803" t="s">
        <v>773</v>
      </c>
    </row>
    <row r="14804" spans="1:7" hidden="1" x14ac:dyDescent="0.25">
      <c r="A14804" t="s">
        <v>4524</v>
      </c>
      <c r="B14804" t="s">
        <v>646</v>
      </c>
      <c r="D14804"/>
      <c r="F14804" t="s">
        <v>31955</v>
      </c>
      <c r="G14804" t="s">
        <v>773</v>
      </c>
    </row>
    <row r="14805" spans="1:7" hidden="1" x14ac:dyDescent="0.25">
      <c r="A14805" t="s">
        <v>4524</v>
      </c>
      <c r="B14805" t="s">
        <v>646</v>
      </c>
      <c r="D14805"/>
      <c r="F14805" t="s">
        <v>31958</v>
      </c>
      <c r="G14805" t="s">
        <v>773</v>
      </c>
    </row>
    <row r="14806" spans="1:7" hidden="1" x14ac:dyDescent="0.25">
      <c r="A14806" t="s">
        <v>4524</v>
      </c>
      <c r="B14806" t="s">
        <v>646</v>
      </c>
      <c r="D14806"/>
      <c r="F14806" t="s">
        <v>31961</v>
      </c>
      <c r="G14806" t="s">
        <v>773</v>
      </c>
    </row>
    <row r="14807" spans="1:7" hidden="1" x14ac:dyDescent="0.25">
      <c r="A14807" t="s">
        <v>4524</v>
      </c>
      <c r="B14807" t="s">
        <v>646</v>
      </c>
      <c r="D14807"/>
      <c r="F14807" t="s">
        <v>31964</v>
      </c>
      <c r="G14807" t="s">
        <v>773</v>
      </c>
    </row>
    <row r="14808" spans="1:7" hidden="1" x14ac:dyDescent="0.25">
      <c r="A14808" t="s">
        <v>4524</v>
      </c>
      <c r="B14808" t="s">
        <v>646</v>
      </c>
      <c r="D14808"/>
      <c r="F14808" t="s">
        <v>31967</v>
      </c>
      <c r="G14808" t="s">
        <v>773</v>
      </c>
    </row>
    <row r="14809" spans="1:7" hidden="1" x14ac:dyDescent="0.25">
      <c r="A14809" t="s">
        <v>4524</v>
      </c>
      <c r="B14809" t="s">
        <v>646</v>
      </c>
      <c r="D14809"/>
      <c r="F14809" t="s">
        <v>31970</v>
      </c>
      <c r="G14809" t="s">
        <v>773</v>
      </c>
    </row>
    <row r="14810" spans="1:7" hidden="1" x14ac:dyDescent="0.25">
      <c r="A14810" t="s">
        <v>4524</v>
      </c>
      <c r="B14810" t="s">
        <v>646</v>
      </c>
      <c r="D14810"/>
      <c r="F14810" t="s">
        <v>31973</v>
      </c>
      <c r="G14810" t="s">
        <v>773</v>
      </c>
    </row>
    <row r="14811" spans="1:7" hidden="1" x14ac:dyDescent="0.25">
      <c r="A14811" t="s">
        <v>4524</v>
      </c>
      <c r="B14811" t="s">
        <v>646</v>
      </c>
      <c r="D14811"/>
      <c r="F14811" t="s">
        <v>31976</v>
      </c>
      <c r="G14811" t="s">
        <v>773</v>
      </c>
    </row>
    <row r="14812" spans="1:7" hidden="1" x14ac:dyDescent="0.25">
      <c r="A14812" t="s">
        <v>4524</v>
      </c>
      <c r="B14812" t="s">
        <v>646</v>
      </c>
      <c r="D14812"/>
      <c r="F14812" t="s">
        <v>31979</v>
      </c>
      <c r="G14812" t="s">
        <v>773</v>
      </c>
    </row>
    <row r="14813" spans="1:7" hidden="1" x14ac:dyDescent="0.25">
      <c r="A14813" t="s">
        <v>803</v>
      </c>
      <c r="B14813" t="s">
        <v>8</v>
      </c>
      <c r="D14813"/>
      <c r="F14813" t="s">
        <v>31981</v>
      </c>
      <c r="G14813" t="s">
        <v>796</v>
      </c>
    </row>
    <row r="14814" spans="1:7" hidden="1" x14ac:dyDescent="0.25">
      <c r="A14814" t="s">
        <v>803</v>
      </c>
      <c r="B14814" t="s">
        <v>8</v>
      </c>
      <c r="D14814"/>
      <c r="F14814" t="s">
        <v>31984</v>
      </c>
      <c r="G14814" t="s">
        <v>796</v>
      </c>
    </row>
    <row r="14815" spans="1:7" hidden="1" x14ac:dyDescent="0.25">
      <c r="A14815" t="s">
        <v>803</v>
      </c>
      <c r="B14815" t="s">
        <v>8</v>
      </c>
      <c r="D14815"/>
      <c r="F14815" t="s">
        <v>31987</v>
      </c>
      <c r="G14815" t="s">
        <v>796</v>
      </c>
    </row>
    <row r="14816" spans="1:7" hidden="1" x14ac:dyDescent="0.25">
      <c r="A14816" t="s">
        <v>803</v>
      </c>
      <c r="B14816" t="s">
        <v>8</v>
      </c>
      <c r="D14816"/>
      <c r="F14816" t="s">
        <v>31990</v>
      </c>
      <c r="G14816" t="s">
        <v>796</v>
      </c>
    </row>
    <row r="14817" spans="1:7" hidden="1" x14ac:dyDescent="0.25">
      <c r="A14817" t="s">
        <v>803</v>
      </c>
      <c r="B14817" t="s">
        <v>8</v>
      </c>
      <c r="D14817"/>
      <c r="F14817" t="s">
        <v>31993</v>
      </c>
      <c r="G14817" t="s">
        <v>796</v>
      </c>
    </row>
    <row r="14818" spans="1:7" hidden="1" x14ac:dyDescent="0.25">
      <c r="A14818" t="s">
        <v>62</v>
      </c>
      <c r="B14818" t="s">
        <v>8107</v>
      </c>
      <c r="D14818"/>
      <c r="F14818" t="s">
        <v>31996</v>
      </c>
      <c r="G14818" t="s">
        <v>4526</v>
      </c>
    </row>
    <row r="14819" spans="1:7" hidden="1" x14ac:dyDescent="0.25">
      <c r="A14819" t="s">
        <v>803</v>
      </c>
      <c r="B14819" t="s">
        <v>8</v>
      </c>
      <c r="D14819"/>
      <c r="F14819" t="s">
        <v>31999</v>
      </c>
      <c r="G14819" t="s">
        <v>4526</v>
      </c>
    </row>
    <row r="14820" spans="1:7" hidden="1" x14ac:dyDescent="0.25">
      <c r="A14820" t="s">
        <v>803</v>
      </c>
      <c r="B14820" t="s">
        <v>8</v>
      </c>
      <c r="D14820"/>
      <c r="F14820" t="s">
        <v>32002</v>
      </c>
      <c r="G14820" t="s">
        <v>4526</v>
      </c>
    </row>
    <row r="14821" spans="1:7" hidden="1" x14ac:dyDescent="0.25">
      <c r="A14821" t="s">
        <v>803</v>
      </c>
      <c r="B14821" t="s">
        <v>8</v>
      </c>
      <c r="D14821"/>
      <c r="F14821" t="s">
        <v>32005</v>
      </c>
      <c r="G14821" t="s">
        <v>4526</v>
      </c>
    </row>
    <row r="14822" spans="1:7" hidden="1" x14ac:dyDescent="0.25">
      <c r="A14822" t="s">
        <v>803</v>
      </c>
      <c r="B14822" t="s">
        <v>8</v>
      </c>
      <c r="D14822"/>
      <c r="F14822" t="s">
        <v>32008</v>
      </c>
      <c r="G14822" t="s">
        <v>4526</v>
      </c>
    </row>
    <row r="14823" spans="1:7" hidden="1" x14ac:dyDescent="0.25">
      <c r="A14823" t="s">
        <v>163</v>
      </c>
      <c r="B14823" t="s">
        <v>32238</v>
      </c>
      <c r="C14823" t="s">
        <v>60</v>
      </c>
      <c r="D14823"/>
      <c r="F14823" t="s">
        <v>32011</v>
      </c>
      <c r="G14823" t="s">
        <v>4526</v>
      </c>
    </row>
    <row r="14824" spans="1:7" hidden="1" x14ac:dyDescent="0.25">
      <c r="A14824" t="s">
        <v>163</v>
      </c>
      <c r="B14824" t="s">
        <v>32238</v>
      </c>
      <c r="C14824" t="s">
        <v>60</v>
      </c>
      <c r="D14824"/>
      <c r="F14824" t="s">
        <v>32014</v>
      </c>
      <c r="G14824" t="s">
        <v>4526</v>
      </c>
    </row>
    <row r="14825" spans="1:7" hidden="1" x14ac:dyDescent="0.25">
      <c r="A14825" t="s">
        <v>163</v>
      </c>
      <c r="B14825" t="s">
        <v>32238</v>
      </c>
      <c r="C14825" t="s">
        <v>60</v>
      </c>
      <c r="D14825"/>
      <c r="F14825" t="s">
        <v>32017</v>
      </c>
      <c r="G14825" t="s">
        <v>4526</v>
      </c>
    </row>
    <row r="14826" spans="1:7" hidden="1" x14ac:dyDescent="0.25">
      <c r="A14826" t="s">
        <v>163</v>
      </c>
      <c r="B14826" t="s">
        <v>32238</v>
      </c>
      <c r="C14826" t="s">
        <v>60</v>
      </c>
      <c r="D14826"/>
      <c r="F14826" t="s">
        <v>32020</v>
      </c>
      <c r="G14826" t="s">
        <v>4526</v>
      </c>
    </row>
    <row r="14827" spans="1:7" hidden="1" x14ac:dyDescent="0.25">
      <c r="A14827" t="s">
        <v>163</v>
      </c>
      <c r="B14827" t="s">
        <v>32238</v>
      </c>
      <c r="C14827" t="s">
        <v>60</v>
      </c>
      <c r="D14827"/>
      <c r="F14827" t="s">
        <v>32023</v>
      </c>
      <c r="G14827" t="s">
        <v>4526</v>
      </c>
    </row>
    <row r="14828" spans="1:7" hidden="1" x14ac:dyDescent="0.25">
      <c r="A14828" t="s">
        <v>62</v>
      </c>
      <c r="B14828" t="s">
        <v>32238</v>
      </c>
      <c r="C14828" t="s">
        <v>51</v>
      </c>
      <c r="D14828"/>
      <c r="F14828" t="s">
        <v>32026</v>
      </c>
      <c r="G14828" t="s">
        <v>4526</v>
      </c>
    </row>
    <row r="14829" spans="1:7" hidden="1" x14ac:dyDescent="0.25">
      <c r="A14829" t="s">
        <v>803</v>
      </c>
      <c r="B14829" t="s">
        <v>8</v>
      </c>
      <c r="D14829"/>
      <c r="F14829" t="s">
        <v>32029</v>
      </c>
      <c r="G14829" t="s">
        <v>4526</v>
      </c>
    </row>
    <row r="14830" spans="1:7" hidden="1" x14ac:dyDescent="0.25">
      <c r="A14830" t="s">
        <v>803</v>
      </c>
      <c r="B14830" t="s">
        <v>8</v>
      </c>
      <c r="D14830"/>
      <c r="F14830" t="s">
        <v>32032</v>
      </c>
      <c r="G14830" t="s">
        <v>4526</v>
      </c>
    </row>
    <row r="14831" spans="1:7" hidden="1" x14ac:dyDescent="0.25">
      <c r="A14831" t="s">
        <v>803</v>
      </c>
      <c r="B14831" t="s">
        <v>8</v>
      </c>
      <c r="D14831"/>
      <c r="F14831" t="s">
        <v>32068</v>
      </c>
      <c r="G14831" t="s">
        <v>4867</v>
      </c>
    </row>
    <row r="14832" spans="1:7" hidden="1" x14ac:dyDescent="0.25">
      <c r="A14832" t="s">
        <v>803</v>
      </c>
      <c r="B14832" t="s">
        <v>8</v>
      </c>
      <c r="D14832"/>
      <c r="F14832" t="s">
        <v>32071</v>
      </c>
      <c r="G14832" t="s">
        <v>4867</v>
      </c>
    </row>
    <row r="14833" spans="1:7" hidden="1" x14ac:dyDescent="0.25">
      <c r="A14833" t="s">
        <v>4</v>
      </c>
      <c r="B14833" t="s">
        <v>260</v>
      </c>
      <c r="D14833"/>
      <c r="F14833" t="s">
        <v>32074</v>
      </c>
      <c r="G14833" t="s">
        <v>4867</v>
      </c>
    </row>
    <row r="14834" spans="1:7" hidden="1" x14ac:dyDescent="0.25">
      <c r="A14834" t="s">
        <v>803</v>
      </c>
      <c r="B14834" t="s">
        <v>8</v>
      </c>
      <c r="D14834"/>
      <c r="F14834" t="s">
        <v>32077</v>
      </c>
      <c r="G14834" t="s">
        <v>4867</v>
      </c>
    </row>
    <row r="14835" spans="1:7" hidden="1" x14ac:dyDescent="0.25">
      <c r="A14835" t="s">
        <v>803</v>
      </c>
      <c r="B14835" t="s">
        <v>8</v>
      </c>
      <c r="D14835"/>
      <c r="F14835" t="s">
        <v>32080</v>
      </c>
      <c r="G14835" t="s">
        <v>4867</v>
      </c>
    </row>
    <row r="14836" spans="1:7" hidden="1" x14ac:dyDescent="0.25">
      <c r="A14836" t="s">
        <v>803</v>
      </c>
      <c r="B14836" t="s">
        <v>8</v>
      </c>
      <c r="D14836"/>
      <c r="F14836" t="s">
        <v>32083</v>
      </c>
      <c r="G14836" t="s">
        <v>4867</v>
      </c>
    </row>
    <row r="14837" spans="1:7" hidden="1" x14ac:dyDescent="0.25">
      <c r="A14837" t="s">
        <v>4</v>
      </c>
      <c r="B14837" t="s">
        <v>646</v>
      </c>
      <c r="D14837"/>
      <c r="F14837" t="s">
        <v>32161</v>
      </c>
      <c r="G14837" t="s">
        <v>4868</v>
      </c>
    </row>
    <row r="14838" spans="1:7" hidden="1" x14ac:dyDescent="0.25">
      <c r="A14838" t="s">
        <v>803</v>
      </c>
      <c r="B14838" t="s">
        <v>4869</v>
      </c>
      <c r="D14838"/>
      <c r="F14838" t="s">
        <v>32164</v>
      </c>
      <c r="G14838" t="s">
        <v>4868</v>
      </c>
    </row>
    <row r="14839" spans="1:7" hidden="1" x14ac:dyDescent="0.25">
      <c r="A14839" t="s">
        <v>803</v>
      </c>
      <c r="B14839" t="s">
        <v>4869</v>
      </c>
      <c r="D14839"/>
      <c r="F14839" t="s">
        <v>32167</v>
      </c>
      <c r="G14839" t="s">
        <v>4868</v>
      </c>
    </row>
    <row r="14840" spans="1:7" hidden="1" x14ac:dyDescent="0.25">
      <c r="A14840" t="s">
        <v>803</v>
      </c>
      <c r="B14840" t="s">
        <v>4869</v>
      </c>
      <c r="D14840"/>
      <c r="F14840" t="s">
        <v>32170</v>
      </c>
      <c r="G14840" t="s">
        <v>4868</v>
      </c>
    </row>
    <row r="14841" spans="1:7" hidden="1" x14ac:dyDescent="0.25">
      <c r="A14841" t="s">
        <v>803</v>
      </c>
      <c r="B14841" t="s">
        <v>4869</v>
      </c>
      <c r="D14841"/>
      <c r="F14841" t="s">
        <v>32173</v>
      </c>
      <c r="G14841" t="s">
        <v>4868</v>
      </c>
    </row>
    <row r="14842" spans="1:7" hidden="1" x14ac:dyDescent="0.25">
      <c r="A14842" t="s">
        <v>3371</v>
      </c>
      <c r="B14842" t="s">
        <v>646</v>
      </c>
      <c r="D14842"/>
      <c r="F14842" t="s">
        <v>32176</v>
      </c>
      <c r="G14842" t="s">
        <v>4868</v>
      </c>
    </row>
    <row r="14843" spans="1:7" hidden="1" x14ac:dyDescent="0.25">
      <c r="A14843" t="s">
        <v>4</v>
      </c>
      <c r="B14843" t="s">
        <v>646</v>
      </c>
      <c r="D14843"/>
      <c r="F14843" t="s">
        <v>32179</v>
      </c>
      <c r="G14843" t="s">
        <v>4868</v>
      </c>
    </row>
    <row r="14844" spans="1:7" hidden="1" x14ac:dyDescent="0.25">
      <c r="A14844" t="s">
        <v>3371</v>
      </c>
      <c r="B14844" t="s">
        <v>646</v>
      </c>
      <c r="D14844"/>
      <c r="F14844" t="s">
        <v>32182</v>
      </c>
      <c r="G14844" t="s">
        <v>4868</v>
      </c>
    </row>
    <row r="14845" spans="1:7" hidden="1" x14ac:dyDescent="0.25">
      <c r="A14845" t="s">
        <v>3371</v>
      </c>
      <c r="B14845" t="s">
        <v>646</v>
      </c>
      <c r="D14845"/>
      <c r="F14845" t="s">
        <v>32185</v>
      </c>
      <c r="G14845" t="s">
        <v>4868</v>
      </c>
    </row>
    <row r="14846" spans="1:7" hidden="1" x14ac:dyDescent="0.25">
      <c r="A14846" t="s">
        <v>803</v>
      </c>
      <c r="B14846" t="s">
        <v>4869</v>
      </c>
      <c r="D14846"/>
      <c r="F14846" t="s">
        <v>32188</v>
      </c>
      <c r="G14846" t="s">
        <v>4868</v>
      </c>
    </row>
    <row r="14847" spans="1:7" hidden="1" x14ac:dyDescent="0.25">
      <c r="A14847" t="s">
        <v>3371</v>
      </c>
      <c r="B14847" t="s">
        <v>646</v>
      </c>
      <c r="D14847"/>
      <c r="F14847" t="s">
        <v>32191</v>
      </c>
      <c r="G14847" t="s">
        <v>4868</v>
      </c>
    </row>
    <row r="14848" spans="1:7" hidden="1" x14ac:dyDescent="0.25">
      <c r="A14848" t="s">
        <v>3371</v>
      </c>
      <c r="B14848" t="s">
        <v>646</v>
      </c>
      <c r="D14848"/>
      <c r="F14848" t="s">
        <v>32194</v>
      </c>
      <c r="G14848" t="s">
        <v>4868</v>
      </c>
    </row>
    <row r="14849" spans="1:7" hidden="1" x14ac:dyDescent="0.25">
      <c r="A14849" t="s">
        <v>3371</v>
      </c>
      <c r="B14849" t="s">
        <v>646</v>
      </c>
      <c r="D14849"/>
      <c r="F14849" t="s">
        <v>32197</v>
      </c>
      <c r="G14849" t="s">
        <v>4868</v>
      </c>
    </row>
    <row r="14850" spans="1:7" hidden="1" x14ac:dyDescent="0.25">
      <c r="A14850" t="s">
        <v>3371</v>
      </c>
      <c r="B14850" t="s">
        <v>646</v>
      </c>
      <c r="D14850"/>
      <c r="F14850" t="s">
        <v>32200</v>
      </c>
      <c r="G14850" t="s">
        <v>4868</v>
      </c>
    </row>
    <row r="14851" spans="1:7" hidden="1" x14ac:dyDescent="0.25">
      <c r="A14851" t="s">
        <v>3371</v>
      </c>
      <c r="B14851" t="s">
        <v>646</v>
      </c>
      <c r="D14851"/>
      <c r="F14851" t="s">
        <v>32203</v>
      </c>
      <c r="G14851" t="s">
        <v>4868</v>
      </c>
    </row>
    <row r="14852" spans="1:7" x14ac:dyDescent="0.25">
      <c r="A14852" t="s">
        <v>32251</v>
      </c>
      <c r="B14852" t="s">
        <v>28846</v>
      </c>
      <c r="F14852" t="s">
        <v>32206</v>
      </c>
      <c r="G14852" t="s">
        <v>4871</v>
      </c>
    </row>
    <row r="14853" spans="1:7" x14ac:dyDescent="0.25">
      <c r="A14853" t="s">
        <v>803</v>
      </c>
      <c r="B14853" t="s">
        <v>8</v>
      </c>
      <c r="F14853" t="s">
        <v>32209</v>
      </c>
      <c r="G14853" t="s">
        <v>4871</v>
      </c>
    </row>
    <row r="14854" spans="1:7" x14ac:dyDescent="0.25">
      <c r="A14854" t="s">
        <v>803</v>
      </c>
      <c r="B14854" t="s">
        <v>8</v>
      </c>
      <c r="F14854" t="s">
        <v>32212</v>
      </c>
      <c r="G14854" t="s">
        <v>4871</v>
      </c>
    </row>
    <row r="14855" spans="1:7" x14ac:dyDescent="0.25">
      <c r="A14855" t="s">
        <v>803</v>
      </c>
      <c r="B14855" t="s">
        <v>8</v>
      </c>
      <c r="F14855" t="s">
        <v>32215</v>
      </c>
      <c r="G14855" t="s">
        <v>4871</v>
      </c>
    </row>
    <row r="14856" spans="1:7" x14ac:dyDescent="0.25">
      <c r="A14856" t="s">
        <v>803</v>
      </c>
      <c r="B14856" t="s">
        <v>8</v>
      </c>
      <c r="F14856" t="s">
        <v>32218</v>
      </c>
      <c r="G14856" t="s">
        <v>4871</v>
      </c>
    </row>
    <row r="14857" spans="1:7" x14ac:dyDescent="0.25">
      <c r="A14857" t="s">
        <v>115</v>
      </c>
      <c r="B14857" t="s">
        <v>8107</v>
      </c>
      <c r="C14857" t="s">
        <v>32239</v>
      </c>
      <c r="F14857" t="s">
        <v>32221</v>
      </c>
      <c r="G14857" t="s">
        <v>4871</v>
      </c>
    </row>
    <row r="14858" spans="1:7" x14ac:dyDescent="0.25">
      <c r="A14858" t="s">
        <v>115</v>
      </c>
      <c r="B14858" t="s">
        <v>32238</v>
      </c>
      <c r="C14858" t="s">
        <v>60</v>
      </c>
      <c r="F14858" t="s">
        <v>32224</v>
      </c>
      <c r="G14858" t="s">
        <v>4871</v>
      </c>
    </row>
    <row r="14859" spans="1:7" x14ac:dyDescent="0.25">
      <c r="A14859" t="s">
        <v>803</v>
      </c>
      <c r="B14859" t="s">
        <v>8</v>
      </c>
      <c r="F14859" t="s">
        <v>32227</v>
      </c>
      <c r="G14859" t="s">
        <v>4871</v>
      </c>
    </row>
    <row r="14860" spans="1:7" hidden="1" x14ac:dyDescent="0.25">
      <c r="A14860" t="s">
        <v>64</v>
      </c>
      <c r="B14860" t="s">
        <v>21589</v>
      </c>
      <c r="D14860"/>
      <c r="F14860" t="s">
        <v>32300</v>
      </c>
      <c r="G14860" t="s">
        <v>91</v>
      </c>
    </row>
    <row r="14861" spans="1:7" hidden="1" x14ac:dyDescent="0.25">
      <c r="A14861" t="s">
        <v>62</v>
      </c>
      <c r="B14861" t="s">
        <v>21589</v>
      </c>
      <c r="D14861"/>
      <c r="F14861" t="s">
        <v>32303</v>
      </c>
      <c r="G14861" t="s">
        <v>91</v>
      </c>
    </row>
    <row r="14862" spans="1:7" hidden="1" x14ac:dyDescent="0.25">
      <c r="A14862" t="s">
        <v>91</v>
      </c>
      <c r="B14862" t="s">
        <v>22568</v>
      </c>
      <c r="C14862" t="s">
        <v>51</v>
      </c>
      <c r="D14862"/>
      <c r="F14862" t="s">
        <v>32306</v>
      </c>
      <c r="G14862" t="s">
        <v>91</v>
      </c>
    </row>
    <row r="14863" spans="1:7" hidden="1" x14ac:dyDescent="0.25">
      <c r="A14863" t="s">
        <v>91</v>
      </c>
      <c r="B14863" t="s">
        <v>14965</v>
      </c>
      <c r="D14863"/>
      <c r="F14863" t="s">
        <v>32309</v>
      </c>
      <c r="G14863" t="s">
        <v>91</v>
      </c>
    </row>
    <row r="14864" spans="1:7" hidden="1" x14ac:dyDescent="0.25">
      <c r="A14864" t="s">
        <v>62</v>
      </c>
      <c r="B14864" t="s">
        <v>14965</v>
      </c>
      <c r="D14864"/>
      <c r="F14864" t="s">
        <v>32312</v>
      </c>
      <c r="G14864" t="s">
        <v>91</v>
      </c>
    </row>
    <row r="14865" spans="1:7" hidden="1" x14ac:dyDescent="0.25">
      <c r="A14865" t="s">
        <v>64</v>
      </c>
      <c r="B14865" t="s">
        <v>21588</v>
      </c>
      <c r="C14865" t="s">
        <v>51</v>
      </c>
      <c r="D14865"/>
      <c r="F14865" t="s">
        <v>32315</v>
      </c>
      <c r="G14865" t="s">
        <v>91</v>
      </c>
    </row>
    <row r="14866" spans="1:7" hidden="1" x14ac:dyDescent="0.25">
      <c r="A14866" t="s">
        <v>62</v>
      </c>
      <c r="B14866" t="s">
        <v>21588</v>
      </c>
      <c r="C14866" t="s">
        <v>51</v>
      </c>
      <c r="D14866"/>
      <c r="F14866" t="s">
        <v>32318</v>
      </c>
      <c r="G14866" t="s">
        <v>91</v>
      </c>
    </row>
    <row r="14867" spans="1:7" hidden="1" x14ac:dyDescent="0.25">
      <c r="A14867" t="s">
        <v>62</v>
      </c>
      <c r="B14867" t="s">
        <v>8107</v>
      </c>
      <c r="D14867"/>
      <c r="F14867" t="s">
        <v>32321</v>
      </c>
      <c r="G14867" t="s">
        <v>91</v>
      </c>
    </row>
    <row r="14868" spans="1:7" hidden="1" x14ac:dyDescent="0.25">
      <c r="A14868" t="s">
        <v>91</v>
      </c>
      <c r="B14868" t="s">
        <v>8107</v>
      </c>
      <c r="D14868"/>
      <c r="F14868" t="s">
        <v>32324</v>
      </c>
      <c r="G14868" t="s">
        <v>91</v>
      </c>
    </row>
    <row r="14869" spans="1:7" hidden="1" x14ac:dyDescent="0.25">
      <c r="A14869" t="s">
        <v>85</v>
      </c>
      <c r="B14869" t="s">
        <v>22568</v>
      </c>
      <c r="C14869" t="s">
        <v>33063</v>
      </c>
      <c r="D14869"/>
      <c r="F14869" t="s">
        <v>32327</v>
      </c>
      <c r="G14869" t="s">
        <v>91</v>
      </c>
    </row>
    <row r="14870" spans="1:7" hidden="1" x14ac:dyDescent="0.25">
      <c r="A14870" t="s">
        <v>64</v>
      </c>
      <c r="B14870" t="s">
        <v>22568</v>
      </c>
      <c r="C14870" t="s">
        <v>51</v>
      </c>
      <c r="D14870"/>
      <c r="F14870" t="s">
        <v>32330</v>
      </c>
      <c r="G14870" t="s">
        <v>91</v>
      </c>
    </row>
    <row r="14871" spans="1:7" hidden="1" x14ac:dyDescent="0.25">
      <c r="A14871" t="s">
        <v>91</v>
      </c>
      <c r="B14871" t="s">
        <v>33062</v>
      </c>
      <c r="D14871"/>
      <c r="F14871" t="s">
        <v>32333</v>
      </c>
      <c r="G14871" t="s">
        <v>91</v>
      </c>
    </row>
    <row r="14872" spans="1:7" hidden="1" x14ac:dyDescent="0.25">
      <c r="A14872" t="s">
        <v>62</v>
      </c>
      <c r="B14872" t="s">
        <v>33062</v>
      </c>
      <c r="C14872" t="s">
        <v>24913</v>
      </c>
      <c r="D14872"/>
      <c r="F14872" t="s">
        <v>32336</v>
      </c>
      <c r="G14872" t="s">
        <v>91</v>
      </c>
    </row>
    <row r="14873" spans="1:7" hidden="1" x14ac:dyDescent="0.25">
      <c r="A14873" t="s">
        <v>64</v>
      </c>
      <c r="B14873" t="s">
        <v>21589</v>
      </c>
      <c r="D14873"/>
      <c r="F14873" t="s">
        <v>32339</v>
      </c>
      <c r="G14873" t="s">
        <v>91</v>
      </c>
    </row>
    <row r="14874" spans="1:7" hidden="1" x14ac:dyDescent="0.25">
      <c r="A14874" t="s">
        <v>62</v>
      </c>
      <c r="B14874" t="s">
        <v>21589</v>
      </c>
      <c r="D14874"/>
      <c r="F14874" t="s">
        <v>32342</v>
      </c>
      <c r="G14874" t="s">
        <v>91</v>
      </c>
    </row>
    <row r="14875" spans="1:7" hidden="1" x14ac:dyDescent="0.25">
      <c r="A14875" t="s">
        <v>803</v>
      </c>
      <c r="B14875" t="s">
        <v>8</v>
      </c>
      <c r="D14875"/>
      <c r="F14875" t="s">
        <v>32345</v>
      </c>
      <c r="G14875" t="s">
        <v>91</v>
      </c>
    </row>
    <row r="14876" spans="1:7" hidden="1" x14ac:dyDescent="0.25">
      <c r="A14876" t="s">
        <v>91</v>
      </c>
      <c r="B14876" t="s">
        <v>70</v>
      </c>
      <c r="D14876"/>
      <c r="F14876" t="s">
        <v>32348</v>
      </c>
      <c r="G14876" t="s">
        <v>91</v>
      </c>
    </row>
    <row r="14877" spans="1:7" hidden="1" x14ac:dyDescent="0.25">
      <c r="A14877" t="s">
        <v>62</v>
      </c>
      <c r="B14877" t="s">
        <v>70</v>
      </c>
      <c r="C14877" t="s">
        <v>58</v>
      </c>
      <c r="D14877"/>
      <c r="F14877" t="s">
        <v>32351</v>
      </c>
      <c r="G14877" t="s">
        <v>91</v>
      </c>
    </row>
    <row r="14878" spans="1:7" hidden="1" x14ac:dyDescent="0.25">
      <c r="A14878" t="s">
        <v>62</v>
      </c>
      <c r="B14878" t="s">
        <v>22568</v>
      </c>
      <c r="C14878" t="s">
        <v>22575</v>
      </c>
      <c r="D14878"/>
      <c r="F14878" t="s">
        <v>32354</v>
      </c>
      <c r="G14878" t="s">
        <v>91</v>
      </c>
    </row>
    <row r="14879" spans="1:7" hidden="1" x14ac:dyDescent="0.25">
      <c r="A14879" t="s">
        <v>91</v>
      </c>
      <c r="B14879" t="s">
        <v>1552</v>
      </c>
      <c r="D14879"/>
      <c r="F14879" t="s">
        <v>32357</v>
      </c>
      <c r="G14879" t="s">
        <v>91</v>
      </c>
    </row>
    <row r="14880" spans="1:7" hidden="1" x14ac:dyDescent="0.25">
      <c r="A14880" t="s">
        <v>62</v>
      </c>
      <c r="B14880" t="s">
        <v>1552</v>
      </c>
      <c r="D14880"/>
      <c r="F14880" t="s">
        <v>32360</v>
      </c>
      <c r="G14880" t="s">
        <v>91</v>
      </c>
    </row>
    <row r="14881" spans="1:7" hidden="1" x14ac:dyDescent="0.25">
      <c r="A14881" t="s">
        <v>91</v>
      </c>
      <c r="B14881" t="s">
        <v>70</v>
      </c>
      <c r="C14881" t="s">
        <v>58</v>
      </c>
      <c r="D14881"/>
      <c r="F14881" t="s">
        <v>32363</v>
      </c>
      <c r="G14881" t="s">
        <v>91</v>
      </c>
    </row>
    <row r="14882" spans="1:7" hidden="1" x14ac:dyDescent="0.25">
      <c r="A14882" t="s">
        <v>62</v>
      </c>
      <c r="B14882" t="s">
        <v>70</v>
      </c>
      <c r="C14882" t="s">
        <v>58</v>
      </c>
      <c r="D14882"/>
      <c r="F14882" t="s">
        <v>32366</v>
      </c>
      <c r="G14882" t="s">
        <v>91</v>
      </c>
    </row>
    <row r="14883" spans="1:7" hidden="1" x14ac:dyDescent="0.25">
      <c r="A14883" t="s">
        <v>91</v>
      </c>
      <c r="B14883" t="s">
        <v>33065</v>
      </c>
      <c r="D14883"/>
      <c r="F14883" t="s">
        <v>32369</v>
      </c>
      <c r="G14883" t="s">
        <v>91</v>
      </c>
    </row>
    <row r="14884" spans="1:7" hidden="1" x14ac:dyDescent="0.25">
      <c r="A14884" t="s">
        <v>62</v>
      </c>
      <c r="B14884" t="s">
        <v>33065</v>
      </c>
      <c r="D14884"/>
      <c r="F14884" t="s">
        <v>32372</v>
      </c>
      <c r="G14884" t="s">
        <v>91</v>
      </c>
    </row>
    <row r="14885" spans="1:7" hidden="1" x14ac:dyDescent="0.25">
      <c r="A14885" t="s">
        <v>62</v>
      </c>
      <c r="B14885" t="s">
        <v>8107</v>
      </c>
      <c r="D14885"/>
      <c r="F14885" t="s">
        <v>32375</v>
      </c>
      <c r="G14885" t="s">
        <v>91</v>
      </c>
    </row>
    <row r="14886" spans="1:7" hidden="1" x14ac:dyDescent="0.25">
      <c r="A14886" t="s">
        <v>91</v>
      </c>
      <c r="B14886" t="s">
        <v>70</v>
      </c>
      <c r="C14886" t="s">
        <v>58</v>
      </c>
      <c r="D14886"/>
      <c r="F14886" t="s">
        <v>32378</v>
      </c>
      <c r="G14886" t="s">
        <v>91</v>
      </c>
    </row>
    <row r="14887" spans="1:7" hidden="1" x14ac:dyDescent="0.25">
      <c r="A14887" t="s">
        <v>62</v>
      </c>
      <c r="B14887" t="s">
        <v>70</v>
      </c>
      <c r="C14887" t="s">
        <v>51</v>
      </c>
      <c r="D14887"/>
      <c r="F14887" t="s">
        <v>32381</v>
      </c>
      <c r="G14887" t="s">
        <v>91</v>
      </c>
    </row>
    <row r="14888" spans="1:7" hidden="1" x14ac:dyDescent="0.25">
      <c r="A14888" t="s">
        <v>91</v>
      </c>
      <c r="B14888" t="s">
        <v>8107</v>
      </c>
      <c r="D14888"/>
      <c r="F14888" t="s">
        <v>32384</v>
      </c>
      <c r="G14888" t="s">
        <v>91</v>
      </c>
    </row>
    <row r="14889" spans="1:7" hidden="1" x14ac:dyDescent="0.25">
      <c r="A14889" t="s">
        <v>91</v>
      </c>
      <c r="B14889" t="s">
        <v>33064</v>
      </c>
      <c r="D14889"/>
      <c r="F14889" t="s">
        <v>32387</v>
      </c>
      <c r="G14889" t="s">
        <v>91</v>
      </c>
    </row>
    <row r="14890" spans="1:7" hidden="1" x14ac:dyDescent="0.25">
      <c r="A14890" t="s">
        <v>62</v>
      </c>
      <c r="B14890" t="s">
        <v>33064</v>
      </c>
      <c r="D14890"/>
      <c r="F14890" t="s">
        <v>32390</v>
      </c>
      <c r="G14890" t="s">
        <v>91</v>
      </c>
    </row>
    <row r="14891" spans="1:7" hidden="1" x14ac:dyDescent="0.25">
      <c r="A14891" t="s">
        <v>10090</v>
      </c>
      <c r="B14891" t="s">
        <v>86</v>
      </c>
      <c r="D14891"/>
      <c r="E14891" t="s">
        <v>1214</v>
      </c>
      <c r="F14891" t="s">
        <v>32252</v>
      </c>
      <c r="G14891" t="s">
        <v>4878</v>
      </c>
    </row>
    <row r="14892" spans="1:7" hidden="1" x14ac:dyDescent="0.25">
      <c r="A14892" t="s">
        <v>10090</v>
      </c>
      <c r="B14892" t="s">
        <v>86</v>
      </c>
      <c r="D14892"/>
      <c r="E14892" t="s">
        <v>1214</v>
      </c>
      <c r="F14892" t="s">
        <v>32255</v>
      </c>
      <c r="G14892" t="s">
        <v>4878</v>
      </c>
    </row>
    <row r="14893" spans="1:7" hidden="1" x14ac:dyDescent="0.25">
      <c r="A14893" t="s">
        <v>115</v>
      </c>
      <c r="B14893" t="s">
        <v>22568</v>
      </c>
      <c r="C14893" t="s">
        <v>33063</v>
      </c>
      <c r="D14893"/>
      <c r="F14893" t="s">
        <v>32258</v>
      </c>
      <c r="G14893" t="s">
        <v>4878</v>
      </c>
    </row>
    <row r="14894" spans="1:7" hidden="1" x14ac:dyDescent="0.25">
      <c r="A14894" t="s">
        <v>115</v>
      </c>
      <c r="B14894" t="s">
        <v>21589</v>
      </c>
      <c r="D14894"/>
      <c r="F14894" t="s">
        <v>32261</v>
      </c>
      <c r="G14894" t="s">
        <v>4878</v>
      </c>
    </row>
    <row r="14895" spans="1:7" hidden="1" x14ac:dyDescent="0.25">
      <c r="A14895" t="s">
        <v>3382</v>
      </c>
      <c r="B14895" t="s">
        <v>86</v>
      </c>
      <c r="D14895">
        <v>2</v>
      </c>
      <c r="E14895" t="s">
        <v>1214</v>
      </c>
      <c r="F14895" t="s">
        <v>32264</v>
      </c>
      <c r="G14895" t="s">
        <v>4878</v>
      </c>
    </row>
    <row r="14896" spans="1:7" hidden="1" x14ac:dyDescent="0.25">
      <c r="A14896" t="s">
        <v>8116</v>
      </c>
      <c r="B14896" t="s">
        <v>86</v>
      </c>
      <c r="D14896"/>
      <c r="F14896" t="s">
        <v>32267</v>
      </c>
      <c r="G14896" t="s">
        <v>4878</v>
      </c>
    </row>
    <row r="14897" spans="1:7" hidden="1" x14ac:dyDescent="0.25">
      <c r="A14897" t="s">
        <v>803</v>
      </c>
      <c r="B14897" t="s">
        <v>8</v>
      </c>
      <c r="D14897"/>
      <c r="F14897" t="s">
        <v>32270</v>
      </c>
      <c r="G14897" t="s">
        <v>4878</v>
      </c>
    </row>
    <row r="14898" spans="1:7" hidden="1" x14ac:dyDescent="0.25">
      <c r="A14898" t="s">
        <v>803</v>
      </c>
      <c r="B14898" t="s">
        <v>8</v>
      </c>
      <c r="D14898"/>
      <c r="F14898" t="s">
        <v>32273</v>
      </c>
      <c r="G14898" t="s">
        <v>4878</v>
      </c>
    </row>
    <row r="14899" spans="1:7" hidden="1" x14ac:dyDescent="0.25">
      <c r="A14899" t="s">
        <v>803</v>
      </c>
      <c r="B14899" t="s">
        <v>8</v>
      </c>
      <c r="D14899"/>
      <c r="F14899" t="s">
        <v>32276</v>
      </c>
      <c r="G14899" t="s">
        <v>4878</v>
      </c>
    </row>
    <row r="14900" spans="1:7" hidden="1" x14ac:dyDescent="0.25">
      <c r="A14900" t="s">
        <v>4</v>
      </c>
      <c r="B14900" t="s">
        <v>8</v>
      </c>
      <c r="D14900"/>
      <c r="F14900" t="s">
        <v>32393</v>
      </c>
      <c r="G14900" t="s">
        <v>4860</v>
      </c>
    </row>
    <row r="14901" spans="1:7" hidden="1" x14ac:dyDescent="0.25">
      <c r="A14901" t="s">
        <v>4</v>
      </c>
      <c r="B14901" t="s">
        <v>3229</v>
      </c>
      <c r="D14901"/>
      <c r="F14901" t="s">
        <v>32396</v>
      </c>
      <c r="G14901" t="s">
        <v>4860</v>
      </c>
    </row>
    <row r="14902" spans="1:7" hidden="1" x14ac:dyDescent="0.25">
      <c r="A14902" t="s">
        <v>4</v>
      </c>
      <c r="B14902" t="s">
        <v>3229</v>
      </c>
      <c r="D14902"/>
      <c r="F14902" t="s">
        <v>32399</v>
      </c>
      <c r="G14902" t="s">
        <v>4860</v>
      </c>
    </row>
    <row r="14903" spans="1:7" hidden="1" x14ac:dyDescent="0.25">
      <c r="A14903" t="s">
        <v>4</v>
      </c>
      <c r="B14903" t="s">
        <v>3229</v>
      </c>
      <c r="D14903"/>
      <c r="F14903" t="s">
        <v>32402</v>
      </c>
      <c r="G14903" t="s">
        <v>4860</v>
      </c>
    </row>
    <row r="14904" spans="1:7" hidden="1" x14ac:dyDescent="0.25">
      <c r="A14904" t="s">
        <v>4</v>
      </c>
      <c r="B14904" t="s">
        <v>3229</v>
      </c>
      <c r="D14904"/>
      <c r="F14904" t="s">
        <v>32405</v>
      </c>
      <c r="G14904" t="s">
        <v>4860</v>
      </c>
    </row>
    <row r="14905" spans="1:7" hidden="1" x14ac:dyDescent="0.25">
      <c r="A14905" t="s">
        <v>4</v>
      </c>
      <c r="B14905" t="s">
        <v>3229</v>
      </c>
      <c r="D14905"/>
      <c r="F14905" t="s">
        <v>32408</v>
      </c>
      <c r="G14905" t="s">
        <v>4860</v>
      </c>
    </row>
    <row r="14906" spans="1:7" hidden="1" x14ac:dyDescent="0.25">
      <c r="A14906" t="s">
        <v>4</v>
      </c>
      <c r="B14906" t="s">
        <v>8</v>
      </c>
      <c r="D14906"/>
      <c r="F14906" t="s">
        <v>32411</v>
      </c>
      <c r="G14906" t="s">
        <v>4860</v>
      </c>
    </row>
    <row r="14907" spans="1:7" hidden="1" x14ac:dyDescent="0.25">
      <c r="A14907" t="s">
        <v>4</v>
      </c>
      <c r="B14907" t="s">
        <v>3229</v>
      </c>
      <c r="D14907"/>
      <c r="F14907" t="s">
        <v>32414</v>
      </c>
      <c r="G14907" t="s">
        <v>4860</v>
      </c>
    </row>
    <row r="14908" spans="1:7" hidden="1" x14ac:dyDescent="0.25">
      <c r="A14908" t="s">
        <v>2283</v>
      </c>
      <c r="B14908" t="s">
        <v>70</v>
      </c>
      <c r="D14908"/>
      <c r="F14908" t="s">
        <v>32417</v>
      </c>
      <c r="G14908" t="s">
        <v>4860</v>
      </c>
    </row>
    <row r="14909" spans="1:7" hidden="1" x14ac:dyDescent="0.25">
      <c r="A14909" t="s">
        <v>4</v>
      </c>
      <c r="B14909" t="s">
        <v>3229</v>
      </c>
      <c r="D14909"/>
      <c r="F14909" t="s">
        <v>32420</v>
      </c>
      <c r="G14909" t="s">
        <v>4860</v>
      </c>
    </row>
    <row r="14910" spans="1:7" hidden="1" x14ac:dyDescent="0.25">
      <c r="A14910" t="s">
        <v>4</v>
      </c>
      <c r="B14910" t="s">
        <v>3229</v>
      </c>
      <c r="D14910"/>
      <c r="F14910" t="s">
        <v>32423</v>
      </c>
      <c r="G14910" t="s">
        <v>4860</v>
      </c>
    </row>
    <row r="14911" spans="1:7" hidden="1" x14ac:dyDescent="0.25">
      <c r="A14911" t="s">
        <v>4</v>
      </c>
      <c r="B14911" t="s">
        <v>3229</v>
      </c>
      <c r="D14911"/>
      <c r="F14911" t="s">
        <v>32426</v>
      </c>
      <c r="G14911" t="s">
        <v>4860</v>
      </c>
    </row>
    <row r="14912" spans="1:7" hidden="1" x14ac:dyDescent="0.25">
      <c r="A14912" t="s">
        <v>33066</v>
      </c>
      <c r="B14912" t="s">
        <v>86</v>
      </c>
      <c r="D14912"/>
      <c r="F14912" t="s">
        <v>32429</v>
      </c>
      <c r="G14912" t="s">
        <v>4860</v>
      </c>
    </row>
    <row r="14913" spans="1:7" hidden="1" x14ac:dyDescent="0.25">
      <c r="A14913" t="s">
        <v>33066</v>
      </c>
      <c r="B14913" t="s">
        <v>86</v>
      </c>
      <c r="D14913"/>
      <c r="E14913" t="s">
        <v>1140</v>
      </c>
      <c r="F14913" t="s">
        <v>32432</v>
      </c>
      <c r="G14913" t="s">
        <v>4860</v>
      </c>
    </row>
    <row r="14914" spans="1:7" hidden="1" x14ac:dyDescent="0.25">
      <c r="A14914" t="s">
        <v>4</v>
      </c>
      <c r="B14914" t="s">
        <v>3229</v>
      </c>
      <c r="D14914"/>
      <c r="F14914" t="s">
        <v>32435</v>
      </c>
      <c r="G14914" t="s">
        <v>4860</v>
      </c>
    </row>
    <row r="14915" spans="1:7" hidden="1" x14ac:dyDescent="0.25">
      <c r="A14915" t="s">
        <v>4</v>
      </c>
      <c r="B14915" t="s">
        <v>3229</v>
      </c>
      <c r="D14915"/>
      <c r="F14915" t="s">
        <v>32438</v>
      </c>
      <c r="G14915" t="s">
        <v>4860</v>
      </c>
    </row>
    <row r="14916" spans="1:7" hidden="1" x14ac:dyDescent="0.25">
      <c r="A14916" t="s">
        <v>2283</v>
      </c>
      <c r="B14916" t="s">
        <v>1552</v>
      </c>
      <c r="D14916"/>
      <c r="F14916" t="s">
        <v>32441</v>
      </c>
      <c r="G14916" t="s">
        <v>4860</v>
      </c>
    </row>
    <row r="14917" spans="1:7" hidden="1" x14ac:dyDescent="0.25">
      <c r="A14917" t="s">
        <v>1212</v>
      </c>
      <c r="B14917" t="s">
        <v>1134</v>
      </c>
      <c r="C14917" t="s">
        <v>33067</v>
      </c>
      <c r="D14917"/>
      <c r="F14917" t="s">
        <v>32444</v>
      </c>
      <c r="G14917" t="s">
        <v>4860</v>
      </c>
    </row>
    <row r="14918" spans="1:7" hidden="1" x14ac:dyDescent="0.25">
      <c r="A14918" t="s">
        <v>2283</v>
      </c>
      <c r="B14918" t="s">
        <v>70</v>
      </c>
      <c r="C14918" t="s">
        <v>58</v>
      </c>
      <c r="D14918"/>
      <c r="F14918" t="s">
        <v>32447</v>
      </c>
      <c r="G14918" t="s">
        <v>4860</v>
      </c>
    </row>
    <row r="14919" spans="1:7" hidden="1" x14ac:dyDescent="0.25">
      <c r="A14919" t="s">
        <v>4</v>
      </c>
      <c r="B14919" t="s">
        <v>33065</v>
      </c>
      <c r="D14919"/>
      <c r="F14919" t="s">
        <v>32450</v>
      </c>
      <c r="G14919" t="s">
        <v>4860</v>
      </c>
    </row>
    <row r="14920" spans="1:7" hidden="1" x14ac:dyDescent="0.25">
      <c r="A14920" t="s">
        <v>4</v>
      </c>
      <c r="B14920" t="s">
        <v>70</v>
      </c>
      <c r="C14920" t="s">
        <v>58</v>
      </c>
      <c r="D14920"/>
      <c r="F14920" t="s">
        <v>32453</v>
      </c>
      <c r="G14920" t="s">
        <v>4860</v>
      </c>
    </row>
    <row r="14921" spans="1:7" hidden="1" x14ac:dyDescent="0.25">
      <c r="A14921" t="s">
        <v>2283</v>
      </c>
      <c r="B14921" t="s">
        <v>33064</v>
      </c>
      <c r="D14921"/>
      <c r="F14921" t="s">
        <v>32456</v>
      </c>
      <c r="G14921" t="s">
        <v>4860</v>
      </c>
    </row>
    <row r="14922" spans="1:7" hidden="1" x14ac:dyDescent="0.25">
      <c r="A14922" t="s">
        <v>4</v>
      </c>
      <c r="B14922" t="s">
        <v>3229</v>
      </c>
      <c r="D14922"/>
      <c r="F14922" t="s">
        <v>32279</v>
      </c>
      <c r="G14922" t="s">
        <v>467</v>
      </c>
    </row>
    <row r="14923" spans="1:7" hidden="1" x14ac:dyDescent="0.25">
      <c r="A14923" t="s">
        <v>4</v>
      </c>
      <c r="B14923" t="s">
        <v>15894</v>
      </c>
      <c r="D14923"/>
      <c r="F14923" t="s">
        <v>32282</v>
      </c>
      <c r="G14923" t="s">
        <v>467</v>
      </c>
    </row>
    <row r="14924" spans="1:7" hidden="1" x14ac:dyDescent="0.25">
      <c r="A14924" t="s">
        <v>4</v>
      </c>
      <c r="B14924" t="s">
        <v>3229</v>
      </c>
      <c r="D14924"/>
      <c r="F14924" t="s">
        <v>32285</v>
      </c>
      <c r="G14924" t="s">
        <v>467</v>
      </c>
    </row>
    <row r="14925" spans="1:7" hidden="1" x14ac:dyDescent="0.25">
      <c r="A14925" t="s">
        <v>4</v>
      </c>
      <c r="B14925" t="s">
        <v>3229</v>
      </c>
      <c r="D14925"/>
      <c r="F14925" t="s">
        <v>32288</v>
      </c>
      <c r="G14925" t="s">
        <v>467</v>
      </c>
    </row>
    <row r="14926" spans="1:7" hidden="1" x14ac:dyDescent="0.25">
      <c r="A14926" t="s">
        <v>4</v>
      </c>
      <c r="B14926" t="s">
        <v>3229</v>
      </c>
      <c r="D14926"/>
      <c r="F14926" t="s">
        <v>32291</v>
      </c>
      <c r="G14926" t="s">
        <v>467</v>
      </c>
    </row>
    <row r="14927" spans="1:7" hidden="1" x14ac:dyDescent="0.25">
      <c r="A14927" t="s">
        <v>4</v>
      </c>
      <c r="B14927" t="s">
        <v>3229</v>
      </c>
      <c r="D14927"/>
      <c r="F14927" t="s">
        <v>32294</v>
      </c>
      <c r="G14927" t="s">
        <v>467</v>
      </c>
    </row>
    <row r="14928" spans="1:7" hidden="1" x14ac:dyDescent="0.25">
      <c r="A14928" t="s">
        <v>803</v>
      </c>
      <c r="B14928" t="s">
        <v>8</v>
      </c>
      <c r="D14928"/>
      <c r="F14928" t="s">
        <v>32297</v>
      </c>
      <c r="G14928" t="s">
        <v>467</v>
      </c>
    </row>
    <row r="14929" spans="1:7" hidden="1" x14ac:dyDescent="0.25">
      <c r="A14929" t="s">
        <v>4</v>
      </c>
      <c r="B14929" t="s">
        <v>32246</v>
      </c>
      <c r="D14929"/>
      <c r="F14929" t="s">
        <v>32459</v>
      </c>
      <c r="G14929" t="s">
        <v>468</v>
      </c>
    </row>
    <row r="14930" spans="1:7" hidden="1" x14ac:dyDescent="0.25">
      <c r="A14930" t="s">
        <v>803</v>
      </c>
      <c r="B14930" t="s">
        <v>8</v>
      </c>
      <c r="D14930"/>
      <c r="F14930" t="s">
        <v>32462</v>
      </c>
      <c r="G14930" t="s">
        <v>468</v>
      </c>
    </row>
    <row r="14931" spans="1:7" hidden="1" x14ac:dyDescent="0.25">
      <c r="A14931" t="s">
        <v>803</v>
      </c>
      <c r="B14931" t="s">
        <v>8</v>
      </c>
      <c r="D14931"/>
      <c r="F14931" t="s">
        <v>32465</v>
      </c>
      <c r="G14931" t="s">
        <v>468</v>
      </c>
    </row>
    <row r="14932" spans="1:7" hidden="1" x14ac:dyDescent="0.25">
      <c r="A14932" t="s">
        <v>803</v>
      </c>
      <c r="B14932" t="s">
        <v>8</v>
      </c>
      <c r="D14932"/>
      <c r="F14932" t="s">
        <v>32468</v>
      </c>
      <c r="G14932" t="s">
        <v>468</v>
      </c>
    </row>
    <row r="14933" spans="1:7" hidden="1" x14ac:dyDescent="0.25">
      <c r="A14933" t="s">
        <v>803</v>
      </c>
      <c r="B14933" t="s">
        <v>8</v>
      </c>
      <c r="D14933"/>
      <c r="F14933" t="s">
        <v>32471</v>
      </c>
      <c r="G14933" t="s">
        <v>468</v>
      </c>
    </row>
    <row r="14934" spans="1:7" hidden="1" x14ac:dyDescent="0.25">
      <c r="A14934" t="s">
        <v>803</v>
      </c>
      <c r="B14934" t="s">
        <v>8</v>
      </c>
      <c r="D14934"/>
      <c r="F14934" t="s">
        <v>32474</v>
      </c>
      <c r="G14934" t="s">
        <v>468</v>
      </c>
    </row>
    <row r="14935" spans="1:7" hidden="1" x14ac:dyDescent="0.25">
      <c r="A14935" t="s">
        <v>803</v>
      </c>
      <c r="B14935" t="s">
        <v>8</v>
      </c>
      <c r="D14935"/>
      <c r="F14935" t="s">
        <v>32477</v>
      </c>
      <c r="G14935" t="s">
        <v>468</v>
      </c>
    </row>
    <row r="14936" spans="1:7" hidden="1" x14ac:dyDescent="0.25">
      <c r="A14936" t="s">
        <v>803</v>
      </c>
      <c r="B14936" t="s">
        <v>8</v>
      </c>
      <c r="D14936"/>
      <c r="F14936" t="s">
        <v>32480</v>
      </c>
      <c r="G14936" t="s">
        <v>29619</v>
      </c>
    </row>
    <row r="14937" spans="1:7" hidden="1" x14ac:dyDescent="0.25">
      <c r="A14937" t="s">
        <v>803</v>
      </c>
      <c r="B14937" t="s">
        <v>8</v>
      </c>
      <c r="D14937"/>
      <c r="F14937" t="s">
        <v>32483</v>
      </c>
      <c r="G14937" t="s">
        <v>29619</v>
      </c>
    </row>
    <row r="14938" spans="1:7" hidden="1" x14ac:dyDescent="0.25">
      <c r="A14938" t="s">
        <v>4524</v>
      </c>
      <c r="B14938" t="s">
        <v>646</v>
      </c>
      <c r="D14938"/>
      <c r="F14938" t="s">
        <v>32486</v>
      </c>
      <c r="G14938" t="s">
        <v>29619</v>
      </c>
    </row>
    <row r="14939" spans="1:7" hidden="1" x14ac:dyDescent="0.25">
      <c r="A14939" t="s">
        <v>803</v>
      </c>
      <c r="B14939" t="s">
        <v>8</v>
      </c>
      <c r="D14939"/>
      <c r="F14939" t="s">
        <v>32489</v>
      </c>
      <c r="G14939" t="s">
        <v>29619</v>
      </c>
    </row>
    <row r="14940" spans="1:7" hidden="1" x14ac:dyDescent="0.25">
      <c r="A14940" t="s">
        <v>162</v>
      </c>
      <c r="B14940" t="s">
        <v>22568</v>
      </c>
      <c r="C14940" t="s">
        <v>22575</v>
      </c>
      <c r="D14940"/>
      <c r="E14940" t="s">
        <v>29619</v>
      </c>
      <c r="F14940" t="s">
        <v>32492</v>
      </c>
      <c r="G14940" t="s">
        <v>29619</v>
      </c>
    </row>
    <row r="14941" spans="1:7" hidden="1" x14ac:dyDescent="0.25">
      <c r="A14941" t="s">
        <v>162</v>
      </c>
      <c r="B14941" t="s">
        <v>22568</v>
      </c>
      <c r="C14941" t="s">
        <v>22575</v>
      </c>
      <c r="D14941"/>
      <c r="E14941" t="s">
        <v>1140</v>
      </c>
      <c r="F14941" t="s">
        <v>32495</v>
      </c>
      <c r="G14941" t="s">
        <v>29619</v>
      </c>
    </row>
    <row r="14942" spans="1:7" hidden="1" x14ac:dyDescent="0.25">
      <c r="A14942" t="s">
        <v>162</v>
      </c>
      <c r="B14942" t="s">
        <v>22568</v>
      </c>
      <c r="C14942" t="s">
        <v>22575</v>
      </c>
      <c r="D14942"/>
      <c r="E14942" t="s">
        <v>1140</v>
      </c>
      <c r="F14942" t="s">
        <v>32498</v>
      </c>
      <c r="G14942" t="s">
        <v>29619</v>
      </c>
    </row>
    <row r="14943" spans="1:7" hidden="1" x14ac:dyDescent="0.25">
      <c r="A14943" t="s">
        <v>162</v>
      </c>
      <c r="B14943" t="s">
        <v>22568</v>
      </c>
      <c r="C14943" t="s">
        <v>22575</v>
      </c>
      <c r="D14943"/>
      <c r="E14943" t="s">
        <v>1140</v>
      </c>
      <c r="F14943" t="s">
        <v>32501</v>
      </c>
      <c r="G14943" t="s">
        <v>29619</v>
      </c>
    </row>
    <row r="14944" spans="1:7" hidden="1" x14ac:dyDescent="0.25">
      <c r="A14944" t="s">
        <v>4524</v>
      </c>
      <c r="B14944" t="s">
        <v>646</v>
      </c>
      <c r="C14944" t="s">
        <v>22575</v>
      </c>
      <c r="D14944"/>
      <c r="E14944" t="s">
        <v>1140</v>
      </c>
      <c r="F14944" t="s">
        <v>32504</v>
      </c>
      <c r="G14944" t="s">
        <v>29619</v>
      </c>
    </row>
    <row r="14945" spans="1:7" hidden="1" x14ac:dyDescent="0.25">
      <c r="A14945" t="s">
        <v>803</v>
      </c>
      <c r="B14945" t="s">
        <v>8</v>
      </c>
      <c r="D14945"/>
      <c r="F14945" t="s">
        <v>32507</v>
      </c>
      <c r="G14945" t="s">
        <v>29619</v>
      </c>
    </row>
    <row r="14946" spans="1:7" hidden="1" x14ac:dyDescent="0.25">
      <c r="A14946" t="s">
        <v>803</v>
      </c>
      <c r="B14946" t="s">
        <v>8</v>
      </c>
      <c r="D14946"/>
      <c r="F14946" t="s">
        <v>32510</v>
      </c>
      <c r="G14946" t="s">
        <v>29619</v>
      </c>
    </row>
    <row r="14947" spans="1:7" hidden="1" x14ac:dyDescent="0.25">
      <c r="A14947" t="s">
        <v>803</v>
      </c>
      <c r="B14947" t="s">
        <v>8</v>
      </c>
      <c r="D14947"/>
      <c r="F14947" t="s">
        <v>32513</v>
      </c>
      <c r="G14947" t="s">
        <v>29619</v>
      </c>
    </row>
    <row r="14948" spans="1:7" hidden="1" x14ac:dyDescent="0.25">
      <c r="A14948" t="s">
        <v>803</v>
      </c>
      <c r="B14948" t="s">
        <v>8</v>
      </c>
      <c r="D14948"/>
      <c r="F14948" t="s">
        <v>32516</v>
      </c>
      <c r="G14948" t="s">
        <v>470</v>
      </c>
    </row>
    <row r="14949" spans="1:7" hidden="1" x14ac:dyDescent="0.25">
      <c r="A14949" t="s">
        <v>803</v>
      </c>
      <c r="B14949" t="s">
        <v>8</v>
      </c>
      <c r="D14949"/>
      <c r="F14949" t="s">
        <v>32519</v>
      </c>
      <c r="G14949" t="s">
        <v>470</v>
      </c>
    </row>
    <row r="14950" spans="1:7" hidden="1" x14ac:dyDescent="0.25">
      <c r="A14950" t="s">
        <v>803</v>
      </c>
      <c r="B14950" t="s">
        <v>8</v>
      </c>
      <c r="D14950"/>
      <c r="F14950" t="s">
        <v>32522</v>
      </c>
      <c r="G14950" t="s">
        <v>470</v>
      </c>
    </row>
    <row r="14951" spans="1:7" hidden="1" x14ac:dyDescent="0.25">
      <c r="A14951" t="s">
        <v>4524</v>
      </c>
      <c r="B14951" t="s">
        <v>646</v>
      </c>
      <c r="D14951"/>
      <c r="F14951" t="s">
        <v>32525</v>
      </c>
      <c r="G14951" t="s">
        <v>470</v>
      </c>
    </row>
    <row r="14952" spans="1:7" hidden="1" x14ac:dyDescent="0.25">
      <c r="A14952" t="s">
        <v>803</v>
      </c>
      <c r="B14952" t="s">
        <v>8</v>
      </c>
      <c r="D14952"/>
      <c r="F14952" t="s">
        <v>32528</v>
      </c>
      <c r="G14952" t="s">
        <v>470</v>
      </c>
    </row>
    <row r="14953" spans="1:7" hidden="1" x14ac:dyDescent="0.25">
      <c r="A14953" t="s">
        <v>803</v>
      </c>
      <c r="B14953" t="s">
        <v>8</v>
      </c>
      <c r="D14953"/>
      <c r="F14953" t="s">
        <v>32531</v>
      </c>
      <c r="G14953" t="s">
        <v>470</v>
      </c>
    </row>
    <row r="14954" spans="1:7" hidden="1" x14ac:dyDescent="0.25">
      <c r="A14954" t="s">
        <v>803</v>
      </c>
      <c r="B14954" t="s">
        <v>8</v>
      </c>
      <c r="D14954"/>
      <c r="F14954" t="s">
        <v>32534</v>
      </c>
      <c r="G14954" t="s">
        <v>470</v>
      </c>
    </row>
    <row r="14955" spans="1:7" hidden="1" x14ac:dyDescent="0.25">
      <c r="A14955" t="s">
        <v>803</v>
      </c>
      <c r="B14955" t="s">
        <v>8</v>
      </c>
      <c r="D14955"/>
      <c r="F14955" t="s">
        <v>32537</v>
      </c>
      <c r="G14955" t="s">
        <v>470</v>
      </c>
    </row>
    <row r="14956" spans="1:7" hidden="1" x14ac:dyDescent="0.25">
      <c r="A14956" t="s">
        <v>4524</v>
      </c>
      <c r="B14956" t="s">
        <v>646</v>
      </c>
      <c r="D14956"/>
      <c r="F14956" t="s">
        <v>32540</v>
      </c>
      <c r="G14956" t="s">
        <v>470</v>
      </c>
    </row>
    <row r="14957" spans="1:7" hidden="1" x14ac:dyDescent="0.25">
      <c r="A14957" t="s">
        <v>4524</v>
      </c>
      <c r="B14957" t="s">
        <v>646</v>
      </c>
      <c r="D14957"/>
      <c r="F14957" t="s">
        <v>32543</v>
      </c>
      <c r="G14957" t="s">
        <v>470</v>
      </c>
    </row>
    <row r="14958" spans="1:7" hidden="1" x14ac:dyDescent="0.25">
      <c r="A14958" t="s">
        <v>4524</v>
      </c>
      <c r="B14958" t="s">
        <v>646</v>
      </c>
      <c r="D14958"/>
      <c r="F14958" t="s">
        <v>32546</v>
      </c>
      <c r="G14958" t="s">
        <v>470</v>
      </c>
    </row>
    <row r="14959" spans="1:7" hidden="1" x14ac:dyDescent="0.25">
      <c r="A14959" t="s">
        <v>4</v>
      </c>
      <c r="B14959" t="s">
        <v>9</v>
      </c>
      <c r="D14959"/>
      <c r="F14959" t="s">
        <v>32549</v>
      </c>
      <c r="G14959" t="s">
        <v>4879</v>
      </c>
    </row>
    <row r="14960" spans="1:7" hidden="1" x14ac:dyDescent="0.25">
      <c r="A14960" t="s">
        <v>33068</v>
      </c>
      <c r="B14960" t="s">
        <v>646</v>
      </c>
      <c r="D14960"/>
      <c r="F14960" t="s">
        <v>32552</v>
      </c>
      <c r="G14960" t="s">
        <v>4879</v>
      </c>
    </row>
    <row r="14961" spans="1:7" hidden="1" x14ac:dyDescent="0.25">
      <c r="A14961" t="s">
        <v>4</v>
      </c>
      <c r="B14961" t="s">
        <v>260</v>
      </c>
      <c r="D14961"/>
      <c r="F14961" t="s">
        <v>32555</v>
      </c>
      <c r="G14961" t="s">
        <v>4879</v>
      </c>
    </row>
    <row r="14962" spans="1:7" hidden="1" x14ac:dyDescent="0.25">
      <c r="A14962" t="s">
        <v>33068</v>
      </c>
      <c r="B14962" t="s">
        <v>646</v>
      </c>
      <c r="D14962"/>
      <c r="F14962" t="s">
        <v>32558</v>
      </c>
      <c r="G14962" t="s">
        <v>4879</v>
      </c>
    </row>
    <row r="14963" spans="1:7" hidden="1" x14ac:dyDescent="0.25">
      <c r="A14963" t="s">
        <v>4</v>
      </c>
      <c r="B14963" t="s">
        <v>9</v>
      </c>
      <c r="D14963"/>
      <c r="F14963" t="s">
        <v>32561</v>
      </c>
      <c r="G14963" t="s">
        <v>4879</v>
      </c>
    </row>
    <row r="14964" spans="1:7" hidden="1" x14ac:dyDescent="0.25">
      <c r="A14964" t="s">
        <v>4</v>
      </c>
      <c r="B14964" t="s">
        <v>9</v>
      </c>
      <c r="D14964"/>
      <c r="F14964" t="s">
        <v>32564</v>
      </c>
      <c r="G14964" t="s">
        <v>4879</v>
      </c>
    </row>
    <row r="14965" spans="1:7" hidden="1" x14ac:dyDescent="0.25">
      <c r="A14965" t="s">
        <v>3371</v>
      </c>
      <c r="B14965" t="s">
        <v>646</v>
      </c>
      <c r="D14965"/>
      <c r="F14965" t="s">
        <v>32567</v>
      </c>
      <c r="G14965" t="s">
        <v>4879</v>
      </c>
    </row>
    <row r="14966" spans="1:7" hidden="1" x14ac:dyDescent="0.25">
      <c r="A14966" t="s">
        <v>4</v>
      </c>
      <c r="B14966" t="s">
        <v>9</v>
      </c>
      <c r="D14966"/>
      <c r="F14966" t="s">
        <v>32570</v>
      </c>
      <c r="G14966" t="s">
        <v>4879</v>
      </c>
    </row>
    <row r="14967" spans="1:7" hidden="1" x14ac:dyDescent="0.25">
      <c r="A14967" t="s">
        <v>4</v>
      </c>
      <c r="B14967" t="s">
        <v>260</v>
      </c>
      <c r="D14967"/>
      <c r="F14967" t="s">
        <v>32573</v>
      </c>
      <c r="G14967" t="s">
        <v>4879</v>
      </c>
    </row>
    <row r="14968" spans="1:7" hidden="1" x14ac:dyDescent="0.25">
      <c r="A14968" t="s">
        <v>4</v>
      </c>
      <c r="B14968" t="s">
        <v>9</v>
      </c>
      <c r="D14968"/>
      <c r="F14968" t="s">
        <v>32576</v>
      </c>
      <c r="G14968" t="s">
        <v>4879</v>
      </c>
    </row>
    <row r="14969" spans="1:7" hidden="1" x14ac:dyDescent="0.25">
      <c r="A14969" t="s">
        <v>7825</v>
      </c>
      <c r="B14969" t="s">
        <v>646</v>
      </c>
      <c r="D14969"/>
      <c r="F14969" t="s">
        <v>32579</v>
      </c>
      <c r="G14969" t="s">
        <v>4879</v>
      </c>
    </row>
    <row r="14970" spans="1:7" hidden="1" x14ac:dyDescent="0.25">
      <c r="A14970" t="s">
        <v>4</v>
      </c>
      <c r="B14970" t="s">
        <v>2044</v>
      </c>
      <c r="D14970"/>
      <c r="F14970" t="s">
        <v>32582</v>
      </c>
      <c r="G14970" t="s">
        <v>4879</v>
      </c>
    </row>
    <row r="14971" spans="1:7" hidden="1" x14ac:dyDescent="0.25">
      <c r="A14971" t="s">
        <v>18008</v>
      </c>
      <c r="B14971" t="s">
        <v>260</v>
      </c>
      <c r="D14971"/>
      <c r="F14971" t="s">
        <v>32585</v>
      </c>
      <c r="G14971" t="s">
        <v>4879</v>
      </c>
    </row>
    <row r="14972" spans="1:7" hidden="1" x14ac:dyDescent="0.25">
      <c r="A14972" t="s">
        <v>18008</v>
      </c>
      <c r="B14972" t="s">
        <v>260</v>
      </c>
      <c r="D14972"/>
      <c r="E14972" t="s">
        <v>1140</v>
      </c>
      <c r="F14972" t="s">
        <v>32588</v>
      </c>
      <c r="G14972" t="s">
        <v>4879</v>
      </c>
    </row>
    <row r="14973" spans="1:7" hidden="1" x14ac:dyDescent="0.25">
      <c r="A14973" t="s">
        <v>18008</v>
      </c>
      <c r="B14973" t="s">
        <v>260</v>
      </c>
      <c r="D14973"/>
      <c r="E14973" t="s">
        <v>1140</v>
      </c>
      <c r="F14973" t="s">
        <v>32591</v>
      </c>
      <c r="G14973" t="s">
        <v>4879</v>
      </c>
    </row>
    <row r="14974" spans="1:7" hidden="1" x14ac:dyDescent="0.25">
      <c r="A14974" t="s">
        <v>18008</v>
      </c>
      <c r="B14974" t="s">
        <v>260</v>
      </c>
      <c r="D14974"/>
      <c r="E14974" t="s">
        <v>1140</v>
      </c>
      <c r="F14974" t="s">
        <v>32594</v>
      </c>
      <c r="G14974" t="s">
        <v>4879</v>
      </c>
    </row>
    <row r="14975" spans="1:7" hidden="1" x14ac:dyDescent="0.25">
      <c r="A14975" t="s">
        <v>18008</v>
      </c>
      <c r="B14975" t="s">
        <v>260</v>
      </c>
      <c r="D14975"/>
      <c r="E14975" t="s">
        <v>1140</v>
      </c>
      <c r="F14975" t="s">
        <v>32597</v>
      </c>
      <c r="G14975" t="s">
        <v>4879</v>
      </c>
    </row>
    <row r="14976" spans="1:7" hidden="1" x14ac:dyDescent="0.25">
      <c r="A14976" t="s">
        <v>18008</v>
      </c>
      <c r="B14976" t="s">
        <v>260</v>
      </c>
      <c r="D14976"/>
      <c r="E14976" t="s">
        <v>1140</v>
      </c>
      <c r="F14976" t="s">
        <v>32600</v>
      </c>
      <c r="G14976" t="s">
        <v>4879</v>
      </c>
    </row>
    <row r="14977" spans="1:7" hidden="1" x14ac:dyDescent="0.25">
      <c r="A14977" t="s">
        <v>18008</v>
      </c>
      <c r="B14977" t="s">
        <v>260</v>
      </c>
      <c r="D14977"/>
      <c r="E14977" t="s">
        <v>1140</v>
      </c>
      <c r="F14977" t="s">
        <v>32603</v>
      </c>
      <c r="G14977" t="s">
        <v>4879</v>
      </c>
    </row>
    <row r="14978" spans="1:7" hidden="1" x14ac:dyDescent="0.25">
      <c r="A14978" t="s">
        <v>33069</v>
      </c>
      <c r="B14978" t="s">
        <v>86</v>
      </c>
      <c r="D14978"/>
      <c r="F14978" t="s">
        <v>32606</v>
      </c>
      <c r="G14978" t="s">
        <v>4879</v>
      </c>
    </row>
    <row r="14979" spans="1:7" hidden="1" x14ac:dyDescent="0.25">
      <c r="A14979" t="s">
        <v>4</v>
      </c>
      <c r="B14979" t="s">
        <v>9</v>
      </c>
      <c r="D14979"/>
      <c r="F14979" t="s">
        <v>32609</v>
      </c>
      <c r="G14979" t="s">
        <v>4879</v>
      </c>
    </row>
    <row r="14980" spans="1:7" hidden="1" x14ac:dyDescent="0.25">
      <c r="A14980" t="s">
        <v>4</v>
      </c>
      <c r="B14980" t="s">
        <v>9</v>
      </c>
      <c r="D14980"/>
      <c r="F14980" t="s">
        <v>32612</v>
      </c>
      <c r="G14980" t="s">
        <v>4879</v>
      </c>
    </row>
    <row r="14981" spans="1:7" hidden="1" x14ac:dyDescent="0.25">
      <c r="A14981" t="s">
        <v>4</v>
      </c>
      <c r="B14981" t="s">
        <v>9</v>
      </c>
      <c r="D14981"/>
      <c r="F14981" t="s">
        <v>32615</v>
      </c>
      <c r="G14981" t="s">
        <v>4879</v>
      </c>
    </row>
    <row r="14982" spans="1:7" hidden="1" x14ac:dyDescent="0.25">
      <c r="A14982" t="s">
        <v>163</v>
      </c>
      <c r="B14982" t="s">
        <v>70</v>
      </c>
      <c r="C14982" t="s">
        <v>58</v>
      </c>
      <c r="D14982"/>
      <c r="F14982" t="s">
        <v>32618</v>
      </c>
      <c r="G14982" t="s">
        <v>4879</v>
      </c>
    </row>
    <row r="14983" spans="1:7" hidden="1" x14ac:dyDescent="0.25">
      <c r="A14983" t="s">
        <v>163</v>
      </c>
      <c r="B14983" t="s">
        <v>70</v>
      </c>
      <c r="C14983" t="s">
        <v>58</v>
      </c>
      <c r="D14983"/>
      <c r="E14983" t="s">
        <v>1140</v>
      </c>
      <c r="F14983" t="s">
        <v>32621</v>
      </c>
      <c r="G14983" t="s">
        <v>4879</v>
      </c>
    </row>
    <row r="14984" spans="1:7" hidden="1" x14ac:dyDescent="0.25">
      <c r="A14984" t="s">
        <v>4</v>
      </c>
      <c r="B14984" t="s">
        <v>9</v>
      </c>
      <c r="D14984"/>
      <c r="F14984" t="s">
        <v>32624</v>
      </c>
      <c r="G14984" t="s">
        <v>4879</v>
      </c>
    </row>
    <row r="14985" spans="1:7" hidden="1" x14ac:dyDescent="0.25">
      <c r="A14985" t="s">
        <v>4</v>
      </c>
      <c r="B14985" t="s">
        <v>9</v>
      </c>
      <c r="D14985"/>
      <c r="F14985" t="s">
        <v>32627</v>
      </c>
      <c r="G14985" t="s">
        <v>4879</v>
      </c>
    </row>
    <row r="14986" spans="1:7" hidden="1" x14ac:dyDescent="0.25">
      <c r="A14986" t="s">
        <v>817</v>
      </c>
      <c r="B14986" t="s">
        <v>541</v>
      </c>
      <c r="D14986"/>
      <c r="F14986" t="s">
        <v>32630</v>
      </c>
      <c r="G14986" t="s">
        <v>4879</v>
      </c>
    </row>
    <row r="14987" spans="1:7" hidden="1" x14ac:dyDescent="0.25">
      <c r="A14987" t="s">
        <v>817</v>
      </c>
      <c r="B14987" t="s">
        <v>541</v>
      </c>
      <c r="D14987"/>
      <c r="F14987" t="s">
        <v>32633</v>
      </c>
      <c r="G14987" t="s">
        <v>4879</v>
      </c>
    </row>
    <row r="14988" spans="1:7" hidden="1" x14ac:dyDescent="0.25">
      <c r="A14988" t="s">
        <v>4</v>
      </c>
      <c r="B14988" t="s">
        <v>9</v>
      </c>
      <c r="D14988"/>
      <c r="F14988" t="s">
        <v>32636</v>
      </c>
      <c r="G14988" t="s">
        <v>4879</v>
      </c>
    </row>
    <row r="14989" spans="1:7" hidden="1" x14ac:dyDescent="0.25">
      <c r="A14989" t="s">
        <v>4</v>
      </c>
      <c r="B14989" t="s">
        <v>9</v>
      </c>
      <c r="D14989"/>
      <c r="F14989" t="s">
        <v>32639</v>
      </c>
      <c r="G14989" t="s">
        <v>4880</v>
      </c>
    </row>
    <row r="14990" spans="1:7" hidden="1" x14ac:dyDescent="0.25">
      <c r="A14990" t="s">
        <v>3371</v>
      </c>
      <c r="B14990" t="s">
        <v>3372</v>
      </c>
      <c r="D14990"/>
      <c r="F14990" t="s">
        <v>32642</v>
      </c>
      <c r="G14990" t="s">
        <v>4880</v>
      </c>
    </row>
    <row r="14991" spans="1:7" hidden="1" x14ac:dyDescent="0.25">
      <c r="A14991" t="s">
        <v>3371</v>
      </c>
      <c r="B14991" t="s">
        <v>3372</v>
      </c>
      <c r="D14991"/>
      <c r="F14991" t="s">
        <v>32645</v>
      </c>
      <c r="G14991" t="s">
        <v>4880</v>
      </c>
    </row>
    <row r="14992" spans="1:7" hidden="1" x14ac:dyDescent="0.25">
      <c r="A14992" t="s">
        <v>3371</v>
      </c>
      <c r="B14992" t="s">
        <v>3372</v>
      </c>
      <c r="D14992"/>
      <c r="F14992" t="s">
        <v>32648</v>
      </c>
      <c r="G14992" t="s">
        <v>4880</v>
      </c>
    </row>
    <row r="14993" spans="1:7" hidden="1" x14ac:dyDescent="0.25">
      <c r="A14993" t="s">
        <v>3371</v>
      </c>
      <c r="B14993" t="s">
        <v>3372</v>
      </c>
      <c r="D14993"/>
      <c r="F14993" t="s">
        <v>32651</v>
      </c>
      <c r="G14993" t="s">
        <v>4880</v>
      </c>
    </row>
    <row r="14994" spans="1:7" hidden="1" x14ac:dyDescent="0.25">
      <c r="A14994" t="s">
        <v>3371</v>
      </c>
      <c r="B14994" t="s">
        <v>3372</v>
      </c>
      <c r="D14994"/>
      <c r="F14994" t="s">
        <v>32654</v>
      </c>
      <c r="G14994" t="s">
        <v>4880</v>
      </c>
    </row>
    <row r="14995" spans="1:7" hidden="1" x14ac:dyDescent="0.25">
      <c r="A14995" t="s">
        <v>23697</v>
      </c>
      <c r="B14995" t="s">
        <v>3372</v>
      </c>
      <c r="D14995"/>
      <c r="F14995" t="s">
        <v>32657</v>
      </c>
      <c r="G14995" t="s">
        <v>4880</v>
      </c>
    </row>
    <row r="14996" spans="1:7" hidden="1" x14ac:dyDescent="0.25">
      <c r="A14996" t="s">
        <v>3371</v>
      </c>
      <c r="B14996" t="s">
        <v>3372</v>
      </c>
      <c r="D14996"/>
      <c r="F14996" t="s">
        <v>32660</v>
      </c>
      <c r="G14996" t="s">
        <v>4880</v>
      </c>
    </row>
    <row r="14997" spans="1:7" hidden="1" x14ac:dyDescent="0.25">
      <c r="A14997" t="s">
        <v>3371</v>
      </c>
      <c r="B14997" t="s">
        <v>3372</v>
      </c>
      <c r="D14997"/>
      <c r="F14997" t="s">
        <v>32663</v>
      </c>
      <c r="G14997" t="s">
        <v>4880</v>
      </c>
    </row>
    <row r="14998" spans="1:7" hidden="1" x14ac:dyDescent="0.25">
      <c r="A14998" t="s">
        <v>3371</v>
      </c>
      <c r="B14998" t="s">
        <v>3372</v>
      </c>
      <c r="D14998"/>
      <c r="F14998" t="s">
        <v>32666</v>
      </c>
      <c r="G14998" t="s">
        <v>4880</v>
      </c>
    </row>
    <row r="14999" spans="1:7" hidden="1" x14ac:dyDescent="0.25">
      <c r="A14999" t="s">
        <v>4</v>
      </c>
      <c r="B14999" t="s">
        <v>9</v>
      </c>
      <c r="D14999"/>
      <c r="F14999" t="s">
        <v>32669</v>
      </c>
      <c r="G14999" t="s">
        <v>4880</v>
      </c>
    </row>
    <row r="15000" spans="1:7" hidden="1" x14ac:dyDescent="0.25">
      <c r="A15000" t="s">
        <v>33070</v>
      </c>
      <c r="B15000" t="s">
        <v>3372</v>
      </c>
      <c r="D15000"/>
      <c r="F15000" t="s">
        <v>32672</v>
      </c>
      <c r="G15000" t="s">
        <v>4880</v>
      </c>
    </row>
    <row r="15001" spans="1:7" hidden="1" x14ac:dyDescent="0.25">
      <c r="A15001" t="s">
        <v>33071</v>
      </c>
      <c r="B15001" t="s">
        <v>3372</v>
      </c>
      <c r="D15001"/>
      <c r="F15001" t="s">
        <v>32675</v>
      </c>
      <c r="G15001" t="s">
        <v>4880</v>
      </c>
    </row>
    <row r="15002" spans="1:7" hidden="1" x14ac:dyDescent="0.25">
      <c r="A15002" t="s">
        <v>33071</v>
      </c>
      <c r="B15002" t="s">
        <v>3372</v>
      </c>
      <c r="D15002"/>
      <c r="E15002" t="s">
        <v>1140</v>
      </c>
      <c r="F15002" t="s">
        <v>32678</v>
      </c>
      <c r="G15002" t="s">
        <v>4880</v>
      </c>
    </row>
    <row r="15003" spans="1:7" hidden="1" x14ac:dyDescent="0.25">
      <c r="A15003" t="s">
        <v>817</v>
      </c>
      <c r="B15003" t="s">
        <v>358</v>
      </c>
      <c r="D15003"/>
      <c r="F15003" t="s">
        <v>32681</v>
      </c>
      <c r="G15003" t="s">
        <v>4880</v>
      </c>
    </row>
    <row r="15004" spans="1:7" hidden="1" x14ac:dyDescent="0.25">
      <c r="A15004" t="s">
        <v>817</v>
      </c>
      <c r="B15004" t="s">
        <v>358</v>
      </c>
      <c r="D15004"/>
      <c r="F15004" t="s">
        <v>32684</v>
      </c>
      <c r="G15004" t="s">
        <v>4880</v>
      </c>
    </row>
    <row r="15005" spans="1:7" hidden="1" x14ac:dyDescent="0.25">
      <c r="A15005" t="s">
        <v>817</v>
      </c>
      <c r="B15005" t="s">
        <v>358</v>
      </c>
      <c r="D15005"/>
      <c r="F15005" t="s">
        <v>32687</v>
      </c>
      <c r="G15005" t="s">
        <v>4880</v>
      </c>
    </row>
    <row r="15006" spans="1:7" hidden="1" x14ac:dyDescent="0.25">
      <c r="A15006" t="s">
        <v>817</v>
      </c>
      <c r="B15006" t="s">
        <v>358</v>
      </c>
      <c r="D15006"/>
      <c r="F15006" t="s">
        <v>32690</v>
      </c>
      <c r="G15006" t="s">
        <v>4880</v>
      </c>
    </row>
    <row r="15007" spans="1:7" hidden="1" x14ac:dyDescent="0.25">
      <c r="A15007" t="s">
        <v>817</v>
      </c>
      <c r="B15007" t="s">
        <v>358</v>
      </c>
      <c r="D15007"/>
      <c r="F15007" t="s">
        <v>32693</v>
      </c>
      <c r="G15007" t="s">
        <v>4880</v>
      </c>
    </row>
    <row r="15008" spans="1:7" hidden="1" x14ac:dyDescent="0.25">
      <c r="A15008" t="s">
        <v>817</v>
      </c>
      <c r="B15008" t="s">
        <v>358</v>
      </c>
      <c r="D15008"/>
      <c r="F15008" t="s">
        <v>32696</v>
      </c>
      <c r="G15008" t="s">
        <v>4880</v>
      </c>
    </row>
    <row r="15009" spans="1:7" hidden="1" x14ac:dyDescent="0.25">
      <c r="A15009" t="s">
        <v>4</v>
      </c>
      <c r="B15009" t="s">
        <v>9</v>
      </c>
      <c r="D15009"/>
      <c r="F15009" t="s">
        <v>32699</v>
      </c>
      <c r="G15009" t="s">
        <v>4880</v>
      </c>
    </row>
    <row r="15010" spans="1:7" hidden="1" x14ac:dyDescent="0.25">
      <c r="A15010" t="s">
        <v>817</v>
      </c>
      <c r="B15010" t="s">
        <v>358</v>
      </c>
      <c r="D15010"/>
      <c r="F15010" t="s">
        <v>32702</v>
      </c>
      <c r="G15010" t="s">
        <v>4880</v>
      </c>
    </row>
    <row r="15011" spans="1:7" hidden="1" x14ac:dyDescent="0.25">
      <c r="A15011" t="s">
        <v>817</v>
      </c>
      <c r="B15011" t="s">
        <v>358</v>
      </c>
      <c r="D15011"/>
      <c r="F15011" t="s">
        <v>32705</v>
      </c>
      <c r="G15011" t="s">
        <v>4880</v>
      </c>
    </row>
    <row r="15012" spans="1:7" hidden="1" x14ac:dyDescent="0.25">
      <c r="A15012" t="s">
        <v>817</v>
      </c>
      <c r="B15012" t="s">
        <v>358</v>
      </c>
      <c r="D15012"/>
      <c r="F15012" t="s">
        <v>32708</v>
      </c>
      <c r="G15012" t="s">
        <v>4880</v>
      </c>
    </row>
    <row r="15013" spans="1:7" hidden="1" x14ac:dyDescent="0.25">
      <c r="A15013" t="s">
        <v>2647</v>
      </c>
      <c r="B15013" t="s">
        <v>3372</v>
      </c>
      <c r="D15013"/>
      <c r="F15013" t="s">
        <v>32711</v>
      </c>
      <c r="G15013" t="s">
        <v>4880</v>
      </c>
    </row>
    <row r="15014" spans="1:7" hidden="1" x14ac:dyDescent="0.25">
      <c r="A15014" t="s">
        <v>817</v>
      </c>
      <c r="B15014" t="s">
        <v>358</v>
      </c>
      <c r="D15014"/>
      <c r="F15014" t="s">
        <v>32714</v>
      </c>
      <c r="G15014" t="s">
        <v>4880</v>
      </c>
    </row>
    <row r="15015" spans="1:7" hidden="1" x14ac:dyDescent="0.25">
      <c r="A15015" t="s">
        <v>817</v>
      </c>
      <c r="B15015" t="s">
        <v>358</v>
      </c>
      <c r="D15015"/>
      <c r="F15015" t="s">
        <v>32717</v>
      </c>
      <c r="G15015" t="s">
        <v>4880</v>
      </c>
    </row>
    <row r="15016" spans="1:7" hidden="1" x14ac:dyDescent="0.25">
      <c r="A15016" t="s">
        <v>817</v>
      </c>
      <c r="B15016" t="s">
        <v>358</v>
      </c>
      <c r="D15016"/>
      <c r="F15016" t="s">
        <v>32720</v>
      </c>
      <c r="G15016" t="s">
        <v>4880</v>
      </c>
    </row>
    <row r="15017" spans="1:7" hidden="1" x14ac:dyDescent="0.25">
      <c r="A15017" t="s">
        <v>3371</v>
      </c>
      <c r="B15017" t="s">
        <v>86</v>
      </c>
      <c r="D15017"/>
      <c r="F15017" t="s">
        <v>32723</v>
      </c>
      <c r="G15017" t="s">
        <v>4881</v>
      </c>
    </row>
    <row r="15018" spans="1:7" hidden="1" x14ac:dyDescent="0.25">
      <c r="A15018" t="s">
        <v>3371</v>
      </c>
      <c r="B15018" t="s">
        <v>86</v>
      </c>
      <c r="D15018"/>
      <c r="F15018" t="s">
        <v>32726</v>
      </c>
      <c r="G15018" t="s">
        <v>4881</v>
      </c>
    </row>
    <row r="15019" spans="1:7" hidden="1" x14ac:dyDescent="0.25">
      <c r="A15019" t="s">
        <v>115</v>
      </c>
      <c r="B15019" t="s">
        <v>21588</v>
      </c>
      <c r="C15019" t="s">
        <v>51</v>
      </c>
      <c r="D15019"/>
      <c r="F15019" t="s">
        <v>32729</v>
      </c>
      <c r="G15019" t="s">
        <v>4881</v>
      </c>
    </row>
    <row r="15020" spans="1:7" hidden="1" x14ac:dyDescent="0.25">
      <c r="A15020" t="s">
        <v>162</v>
      </c>
      <c r="B15020" t="s">
        <v>22568</v>
      </c>
      <c r="C15020" t="s">
        <v>33063</v>
      </c>
      <c r="D15020"/>
      <c r="F15020" t="s">
        <v>32732</v>
      </c>
      <c r="G15020" t="s">
        <v>4881</v>
      </c>
    </row>
    <row r="15021" spans="1:7" hidden="1" x14ac:dyDescent="0.25">
      <c r="A15021" t="s">
        <v>115</v>
      </c>
      <c r="B15021" t="s">
        <v>22568</v>
      </c>
      <c r="C15021" t="s">
        <v>51</v>
      </c>
      <c r="D15021"/>
      <c r="F15021" t="s">
        <v>32735</v>
      </c>
      <c r="G15021" t="s">
        <v>4881</v>
      </c>
    </row>
    <row r="15022" spans="1:7" hidden="1" x14ac:dyDescent="0.25">
      <c r="A15022" t="s">
        <v>115</v>
      </c>
      <c r="B15022" t="s">
        <v>21589</v>
      </c>
      <c r="D15022"/>
      <c r="F15022" t="s">
        <v>32738</v>
      </c>
      <c r="G15022" t="s">
        <v>4881</v>
      </c>
    </row>
    <row r="15023" spans="1:7" hidden="1" x14ac:dyDescent="0.25">
      <c r="A15023" t="s">
        <v>115</v>
      </c>
      <c r="B15023" t="s">
        <v>21589</v>
      </c>
      <c r="D15023"/>
      <c r="F15023" t="s">
        <v>32741</v>
      </c>
      <c r="G15023" t="s">
        <v>4881</v>
      </c>
    </row>
    <row r="15024" spans="1:7" hidden="1" x14ac:dyDescent="0.25">
      <c r="A15024" t="s">
        <v>3371</v>
      </c>
      <c r="B15024" t="s">
        <v>646</v>
      </c>
      <c r="D15024"/>
      <c r="F15024" t="s">
        <v>32744</v>
      </c>
      <c r="G15024" t="s">
        <v>4881</v>
      </c>
    </row>
    <row r="15025" spans="1:7" hidden="1" x14ac:dyDescent="0.25">
      <c r="A15025" t="s">
        <v>33072</v>
      </c>
      <c r="B15025" t="s">
        <v>646</v>
      </c>
      <c r="D15025"/>
      <c r="F15025" t="s">
        <v>32747</v>
      </c>
      <c r="G15025" t="s">
        <v>4881</v>
      </c>
    </row>
    <row r="15026" spans="1:7" hidden="1" x14ac:dyDescent="0.25">
      <c r="A15026" t="s">
        <v>33072</v>
      </c>
      <c r="B15026" t="s">
        <v>646</v>
      </c>
      <c r="D15026"/>
      <c r="F15026" t="s">
        <v>32750</v>
      </c>
      <c r="G15026" t="s">
        <v>4881</v>
      </c>
    </row>
    <row r="15027" spans="1:7" hidden="1" x14ac:dyDescent="0.25">
      <c r="A15027" t="s">
        <v>33072</v>
      </c>
      <c r="B15027" t="s">
        <v>646</v>
      </c>
      <c r="D15027"/>
      <c r="F15027" t="s">
        <v>32753</v>
      </c>
      <c r="G15027" t="s">
        <v>4881</v>
      </c>
    </row>
    <row r="15028" spans="1:7" hidden="1" x14ac:dyDescent="0.25">
      <c r="A15028" t="s">
        <v>3371</v>
      </c>
      <c r="B15028" t="s">
        <v>646</v>
      </c>
      <c r="D15028"/>
      <c r="F15028" t="s">
        <v>32756</v>
      </c>
      <c r="G15028" t="s">
        <v>4881</v>
      </c>
    </row>
    <row r="15029" spans="1:7" hidden="1" x14ac:dyDescent="0.25">
      <c r="A15029" t="s">
        <v>3371</v>
      </c>
      <c r="B15029" t="s">
        <v>646</v>
      </c>
      <c r="D15029"/>
      <c r="F15029" t="s">
        <v>32759</v>
      </c>
      <c r="G15029" t="s">
        <v>4881</v>
      </c>
    </row>
    <row r="15030" spans="1:7" hidden="1" x14ac:dyDescent="0.25">
      <c r="A15030" t="s">
        <v>162</v>
      </c>
      <c r="B15030" t="s">
        <v>70</v>
      </c>
      <c r="C15030" t="s">
        <v>58</v>
      </c>
      <c r="D15030"/>
      <c r="E15030" t="s">
        <v>4881</v>
      </c>
      <c r="F15030" t="s">
        <v>32762</v>
      </c>
      <c r="G15030" t="s">
        <v>4881</v>
      </c>
    </row>
    <row r="15031" spans="1:7" hidden="1" x14ac:dyDescent="0.25">
      <c r="A15031" t="s">
        <v>4</v>
      </c>
      <c r="B15031" t="s">
        <v>70</v>
      </c>
      <c r="C15031" t="s">
        <v>58</v>
      </c>
      <c r="D15031"/>
      <c r="F15031" t="s">
        <v>32765</v>
      </c>
      <c r="G15031" t="s">
        <v>4881</v>
      </c>
    </row>
    <row r="15032" spans="1:7" hidden="1" x14ac:dyDescent="0.25">
      <c r="A15032" t="s">
        <v>162</v>
      </c>
      <c r="B15032" t="s">
        <v>70</v>
      </c>
      <c r="C15032" t="s">
        <v>58</v>
      </c>
      <c r="D15032"/>
      <c r="E15032" t="s">
        <v>33073</v>
      </c>
      <c r="F15032" t="s">
        <v>32768</v>
      </c>
      <c r="G15032" t="s">
        <v>4881</v>
      </c>
    </row>
    <row r="15033" spans="1:7" hidden="1" x14ac:dyDescent="0.25">
      <c r="A15033" t="s">
        <v>3371</v>
      </c>
      <c r="B15033" t="s">
        <v>646</v>
      </c>
      <c r="D15033"/>
      <c r="F15033" t="s">
        <v>32771</v>
      </c>
      <c r="G15033" t="s">
        <v>4881</v>
      </c>
    </row>
    <row r="15034" spans="1:7" hidden="1" x14ac:dyDescent="0.25">
      <c r="A15034" t="s">
        <v>4519</v>
      </c>
      <c r="B15034" t="s">
        <v>86</v>
      </c>
      <c r="D15034"/>
      <c r="F15034" t="s">
        <v>32774</v>
      </c>
      <c r="G15034" t="s">
        <v>4881</v>
      </c>
    </row>
    <row r="15035" spans="1:7" hidden="1" x14ac:dyDescent="0.25">
      <c r="A15035" t="s">
        <v>803</v>
      </c>
      <c r="B15035" t="s">
        <v>8</v>
      </c>
      <c r="D15035"/>
      <c r="F15035" t="s">
        <v>32777</v>
      </c>
      <c r="G15035" t="s">
        <v>4881</v>
      </c>
    </row>
    <row r="15036" spans="1:7" hidden="1" x14ac:dyDescent="0.25">
      <c r="A15036" t="s">
        <v>163</v>
      </c>
      <c r="B15036" t="s">
        <v>70</v>
      </c>
      <c r="C15036" t="s">
        <v>58</v>
      </c>
      <c r="D15036"/>
      <c r="F15036" t="s">
        <v>32780</v>
      </c>
      <c r="G15036" t="s">
        <v>4881</v>
      </c>
    </row>
    <row r="15037" spans="1:7" hidden="1" x14ac:dyDescent="0.25">
      <c r="A15037" t="s">
        <v>4</v>
      </c>
      <c r="B15037" t="s">
        <v>70</v>
      </c>
      <c r="C15037" t="s">
        <v>51</v>
      </c>
      <c r="D15037"/>
      <c r="F15037" t="s">
        <v>32783</v>
      </c>
      <c r="G15037" t="s">
        <v>4881</v>
      </c>
    </row>
    <row r="15038" spans="1:7" hidden="1" x14ac:dyDescent="0.25">
      <c r="A15038" t="s">
        <v>803</v>
      </c>
      <c r="B15038" t="s">
        <v>8</v>
      </c>
      <c r="D15038"/>
      <c r="F15038" t="s">
        <v>32786</v>
      </c>
      <c r="G15038" t="s">
        <v>4881</v>
      </c>
    </row>
    <row r="15039" spans="1:7" hidden="1" x14ac:dyDescent="0.25">
      <c r="A15039" t="s">
        <v>803</v>
      </c>
      <c r="B15039" t="s">
        <v>8</v>
      </c>
      <c r="D15039"/>
      <c r="F15039" t="s">
        <v>32789</v>
      </c>
      <c r="G15039" t="s">
        <v>4882</v>
      </c>
    </row>
    <row r="15040" spans="1:7" hidden="1" x14ac:dyDescent="0.25">
      <c r="A15040" t="s">
        <v>3371</v>
      </c>
      <c r="B15040" t="s">
        <v>86</v>
      </c>
      <c r="D15040"/>
      <c r="F15040" t="s">
        <v>32792</v>
      </c>
      <c r="G15040" t="s">
        <v>4882</v>
      </c>
    </row>
    <row r="15041" spans="1:7" hidden="1" x14ac:dyDescent="0.25">
      <c r="A15041" t="s">
        <v>3371</v>
      </c>
      <c r="B15041" t="s">
        <v>646</v>
      </c>
      <c r="D15041"/>
      <c r="F15041" t="s">
        <v>32795</v>
      </c>
      <c r="G15041" t="s">
        <v>4882</v>
      </c>
    </row>
    <row r="15042" spans="1:7" hidden="1" x14ac:dyDescent="0.25">
      <c r="A15042" t="s">
        <v>803</v>
      </c>
      <c r="B15042" t="s">
        <v>8</v>
      </c>
      <c r="D15042"/>
      <c r="F15042" t="s">
        <v>32798</v>
      </c>
      <c r="G15042" t="s">
        <v>4882</v>
      </c>
    </row>
    <row r="15043" spans="1:7" hidden="1" x14ac:dyDescent="0.25">
      <c r="A15043" t="s">
        <v>803</v>
      </c>
      <c r="B15043" t="s">
        <v>8</v>
      </c>
      <c r="D15043"/>
      <c r="F15043" t="s">
        <v>32801</v>
      </c>
      <c r="G15043" t="s">
        <v>4882</v>
      </c>
    </row>
    <row r="15044" spans="1:7" hidden="1" x14ac:dyDescent="0.25">
      <c r="A15044" t="s">
        <v>162</v>
      </c>
      <c r="B15044" t="s">
        <v>70</v>
      </c>
      <c r="C15044" t="s">
        <v>58</v>
      </c>
      <c r="D15044"/>
      <c r="E15044" t="s">
        <v>4882</v>
      </c>
      <c r="F15044" t="s">
        <v>32804</v>
      </c>
      <c r="G15044" t="s">
        <v>4882</v>
      </c>
    </row>
    <row r="15045" spans="1:7" hidden="1" x14ac:dyDescent="0.25">
      <c r="A15045" t="s">
        <v>162</v>
      </c>
      <c r="B15045" t="s">
        <v>70</v>
      </c>
      <c r="C15045" t="s">
        <v>58</v>
      </c>
      <c r="D15045"/>
      <c r="E15045" t="s">
        <v>1140</v>
      </c>
      <c r="F15045" t="s">
        <v>32807</v>
      </c>
      <c r="G15045" t="s">
        <v>4882</v>
      </c>
    </row>
    <row r="15046" spans="1:7" hidden="1" x14ac:dyDescent="0.25">
      <c r="A15046" t="s">
        <v>3371</v>
      </c>
      <c r="B15046" t="s">
        <v>86</v>
      </c>
      <c r="D15046"/>
      <c r="F15046" t="s">
        <v>32810</v>
      </c>
      <c r="G15046" t="s">
        <v>4882</v>
      </c>
    </row>
    <row r="15047" spans="1:7" hidden="1" x14ac:dyDescent="0.25">
      <c r="A15047" t="s">
        <v>3371</v>
      </c>
      <c r="B15047" t="s">
        <v>646</v>
      </c>
      <c r="D15047"/>
      <c r="F15047" t="s">
        <v>32813</v>
      </c>
      <c r="G15047" t="s">
        <v>4882</v>
      </c>
    </row>
    <row r="15048" spans="1:7" hidden="1" x14ac:dyDescent="0.25">
      <c r="A15048" t="s">
        <v>3371</v>
      </c>
      <c r="B15048" t="s">
        <v>646</v>
      </c>
      <c r="D15048"/>
      <c r="F15048" t="s">
        <v>32816</v>
      </c>
      <c r="G15048" t="s">
        <v>4882</v>
      </c>
    </row>
    <row r="15049" spans="1:7" hidden="1" x14ac:dyDescent="0.25">
      <c r="A15049" t="s">
        <v>803</v>
      </c>
      <c r="B15049" t="s">
        <v>8</v>
      </c>
      <c r="D15049"/>
      <c r="F15049" t="s">
        <v>32819</v>
      </c>
      <c r="G15049" t="s">
        <v>4882</v>
      </c>
    </row>
    <row r="15050" spans="1:7" hidden="1" x14ac:dyDescent="0.25">
      <c r="A15050" t="s">
        <v>803</v>
      </c>
      <c r="B15050" t="s">
        <v>8</v>
      </c>
      <c r="D15050"/>
      <c r="F15050" t="s">
        <v>32822</v>
      </c>
      <c r="G15050" t="s">
        <v>4882</v>
      </c>
    </row>
    <row r="15051" spans="1:7" hidden="1" x14ac:dyDescent="0.25">
      <c r="A15051" t="s">
        <v>803</v>
      </c>
      <c r="B15051" t="s">
        <v>8</v>
      </c>
      <c r="D15051"/>
      <c r="F15051" t="s">
        <v>32825</v>
      </c>
      <c r="G15051" t="s">
        <v>4882</v>
      </c>
    </row>
    <row r="15052" spans="1:7" hidden="1" x14ac:dyDescent="0.25">
      <c r="A15052" t="s">
        <v>803</v>
      </c>
      <c r="B15052" t="s">
        <v>8</v>
      </c>
      <c r="D15052"/>
      <c r="F15052" t="s">
        <v>32828</v>
      </c>
      <c r="G15052" t="s">
        <v>4882</v>
      </c>
    </row>
    <row r="15053" spans="1:7" hidden="1" x14ac:dyDescent="0.25">
      <c r="A15053" t="s">
        <v>803</v>
      </c>
      <c r="B15053" t="s">
        <v>8</v>
      </c>
      <c r="D15053"/>
      <c r="F15053" t="s">
        <v>32831</v>
      </c>
      <c r="G15053" t="s">
        <v>4882</v>
      </c>
    </row>
    <row r="15054" spans="1:7" hidden="1" x14ac:dyDescent="0.25">
      <c r="A15054" t="s">
        <v>162</v>
      </c>
      <c r="B15054" t="s">
        <v>33075</v>
      </c>
      <c r="C15054" t="s">
        <v>22575</v>
      </c>
      <c r="D15054"/>
      <c r="E15054" t="s">
        <v>773</v>
      </c>
      <c r="F15054" t="s">
        <v>32834</v>
      </c>
      <c r="G15054" t="s">
        <v>773</v>
      </c>
    </row>
    <row r="15055" spans="1:7" hidden="1" x14ac:dyDescent="0.25">
      <c r="A15055" t="s">
        <v>162</v>
      </c>
      <c r="B15055" t="s">
        <v>33075</v>
      </c>
      <c r="C15055" t="s">
        <v>22575</v>
      </c>
      <c r="D15055"/>
      <c r="E15055" t="s">
        <v>1140</v>
      </c>
      <c r="F15055" t="s">
        <v>32837</v>
      </c>
      <c r="G15055" t="s">
        <v>773</v>
      </c>
    </row>
    <row r="15056" spans="1:7" hidden="1" x14ac:dyDescent="0.25">
      <c r="A15056" t="s">
        <v>162</v>
      </c>
      <c r="B15056" t="s">
        <v>33075</v>
      </c>
      <c r="C15056" t="s">
        <v>22575</v>
      </c>
      <c r="D15056"/>
      <c r="E15056" t="s">
        <v>1140</v>
      </c>
      <c r="F15056" t="s">
        <v>32840</v>
      </c>
      <c r="G15056" t="s">
        <v>773</v>
      </c>
    </row>
    <row r="15057" spans="1:7" hidden="1" x14ac:dyDescent="0.25">
      <c r="A15057" t="s">
        <v>4524</v>
      </c>
      <c r="B15057" t="s">
        <v>646</v>
      </c>
      <c r="D15057"/>
      <c r="F15057" t="s">
        <v>32843</v>
      </c>
      <c r="G15057" t="s">
        <v>773</v>
      </c>
    </row>
    <row r="15058" spans="1:7" hidden="1" x14ac:dyDescent="0.25">
      <c r="A15058" t="s">
        <v>4524</v>
      </c>
      <c r="B15058" t="s">
        <v>646</v>
      </c>
      <c r="D15058"/>
      <c r="F15058" t="s">
        <v>32846</v>
      </c>
      <c r="G15058" t="s">
        <v>773</v>
      </c>
    </row>
    <row r="15059" spans="1:7" hidden="1" x14ac:dyDescent="0.25">
      <c r="A15059" t="s">
        <v>4524</v>
      </c>
      <c r="B15059" t="s">
        <v>646</v>
      </c>
      <c r="D15059"/>
      <c r="F15059" t="s">
        <v>32849</v>
      </c>
      <c r="G15059" t="s">
        <v>773</v>
      </c>
    </row>
    <row r="15060" spans="1:7" hidden="1" x14ac:dyDescent="0.25">
      <c r="A15060" t="s">
        <v>4524</v>
      </c>
      <c r="B15060" t="s">
        <v>646</v>
      </c>
      <c r="D15060"/>
      <c r="F15060" t="s">
        <v>32852</v>
      </c>
      <c r="G15060" t="s">
        <v>773</v>
      </c>
    </row>
    <row r="15061" spans="1:7" hidden="1" x14ac:dyDescent="0.25">
      <c r="A15061" t="s">
        <v>803</v>
      </c>
      <c r="B15061" t="s">
        <v>8</v>
      </c>
      <c r="D15061"/>
      <c r="F15061" t="s">
        <v>32855</v>
      </c>
      <c r="G15061" t="s">
        <v>773</v>
      </c>
    </row>
    <row r="15062" spans="1:7" hidden="1" x14ac:dyDescent="0.25">
      <c r="A15062" t="s">
        <v>4524</v>
      </c>
      <c r="B15062" t="s">
        <v>646</v>
      </c>
      <c r="D15062"/>
      <c r="F15062" t="s">
        <v>32858</v>
      </c>
      <c r="G15062" t="s">
        <v>773</v>
      </c>
    </row>
    <row r="15063" spans="1:7" hidden="1" x14ac:dyDescent="0.25">
      <c r="A15063" t="s">
        <v>4524</v>
      </c>
      <c r="B15063" t="s">
        <v>646</v>
      </c>
      <c r="D15063"/>
      <c r="F15063" t="s">
        <v>32861</v>
      </c>
      <c r="G15063" t="s">
        <v>773</v>
      </c>
    </row>
    <row r="15064" spans="1:7" hidden="1" x14ac:dyDescent="0.25">
      <c r="A15064" t="s">
        <v>4524</v>
      </c>
      <c r="B15064" t="s">
        <v>646</v>
      </c>
      <c r="D15064"/>
      <c r="F15064" t="s">
        <v>32864</v>
      </c>
      <c r="G15064" t="s">
        <v>773</v>
      </c>
    </row>
    <row r="15065" spans="1:7" hidden="1" x14ac:dyDescent="0.25">
      <c r="A15065" t="s">
        <v>4524</v>
      </c>
      <c r="B15065" t="s">
        <v>646</v>
      </c>
      <c r="D15065"/>
      <c r="F15065" t="s">
        <v>32867</v>
      </c>
      <c r="G15065" t="s">
        <v>773</v>
      </c>
    </row>
    <row r="15066" spans="1:7" hidden="1" x14ac:dyDescent="0.25">
      <c r="A15066" t="s">
        <v>4524</v>
      </c>
      <c r="B15066" t="s">
        <v>646</v>
      </c>
      <c r="D15066"/>
      <c r="F15066" t="s">
        <v>32870</v>
      </c>
      <c r="G15066" t="s">
        <v>773</v>
      </c>
    </row>
    <row r="15067" spans="1:7" hidden="1" x14ac:dyDescent="0.25">
      <c r="A15067" t="s">
        <v>803</v>
      </c>
      <c r="B15067" t="s">
        <v>8</v>
      </c>
      <c r="D15067"/>
      <c r="F15067" t="s">
        <v>32873</v>
      </c>
      <c r="G15067" t="s">
        <v>773</v>
      </c>
    </row>
    <row r="15068" spans="1:7" hidden="1" x14ac:dyDescent="0.25">
      <c r="A15068" t="s">
        <v>162</v>
      </c>
      <c r="B15068" t="s">
        <v>22568</v>
      </c>
      <c r="C15068" t="s">
        <v>22575</v>
      </c>
      <c r="D15068"/>
      <c r="E15068" t="s">
        <v>773</v>
      </c>
      <c r="F15068" t="s">
        <v>32876</v>
      </c>
      <c r="G15068" t="s">
        <v>773</v>
      </c>
    </row>
    <row r="15069" spans="1:7" hidden="1" x14ac:dyDescent="0.25">
      <c r="A15069" t="s">
        <v>162</v>
      </c>
      <c r="B15069" t="s">
        <v>22568</v>
      </c>
      <c r="C15069" t="s">
        <v>22575</v>
      </c>
      <c r="D15069"/>
      <c r="E15069" t="s">
        <v>1140</v>
      </c>
      <c r="F15069" t="s">
        <v>32879</v>
      </c>
      <c r="G15069" t="s">
        <v>773</v>
      </c>
    </row>
    <row r="15070" spans="1:7" hidden="1" x14ac:dyDescent="0.25">
      <c r="A15070" t="s">
        <v>162</v>
      </c>
      <c r="B15070" t="s">
        <v>22568</v>
      </c>
      <c r="C15070" t="s">
        <v>22575</v>
      </c>
      <c r="D15070"/>
      <c r="E15070" t="s">
        <v>1140</v>
      </c>
      <c r="F15070" t="s">
        <v>32882</v>
      </c>
      <c r="G15070" t="s">
        <v>773</v>
      </c>
    </row>
    <row r="15071" spans="1:7" hidden="1" x14ac:dyDescent="0.25">
      <c r="A15071" t="s">
        <v>162</v>
      </c>
      <c r="B15071" t="s">
        <v>22568</v>
      </c>
      <c r="C15071" t="s">
        <v>22575</v>
      </c>
      <c r="D15071"/>
      <c r="E15071" t="s">
        <v>1140</v>
      </c>
      <c r="F15071" t="s">
        <v>32885</v>
      </c>
      <c r="G15071" t="s">
        <v>773</v>
      </c>
    </row>
    <row r="15072" spans="1:7" hidden="1" x14ac:dyDescent="0.25">
      <c r="A15072" t="s">
        <v>162</v>
      </c>
      <c r="B15072" t="s">
        <v>22568</v>
      </c>
      <c r="C15072" t="s">
        <v>22575</v>
      </c>
      <c r="D15072"/>
      <c r="E15072" t="s">
        <v>1140</v>
      </c>
      <c r="F15072" t="s">
        <v>32888</v>
      </c>
      <c r="G15072" t="s">
        <v>773</v>
      </c>
    </row>
    <row r="15073" spans="1:7" hidden="1" x14ac:dyDescent="0.25">
      <c r="A15073" t="s">
        <v>803</v>
      </c>
      <c r="B15073" t="s">
        <v>8</v>
      </c>
      <c r="D15073"/>
      <c r="F15073" t="s">
        <v>32891</v>
      </c>
      <c r="G15073" t="s">
        <v>773</v>
      </c>
    </row>
    <row r="15074" spans="1:7" hidden="1" x14ac:dyDescent="0.25">
      <c r="A15074" t="s">
        <v>4524</v>
      </c>
      <c r="B15074" t="s">
        <v>646</v>
      </c>
      <c r="D15074"/>
      <c r="F15074" t="s">
        <v>32894</v>
      </c>
      <c r="G15074" t="s">
        <v>773</v>
      </c>
    </row>
    <row r="15075" spans="1:7" hidden="1" x14ac:dyDescent="0.25">
      <c r="A15075" t="s">
        <v>803</v>
      </c>
      <c r="B15075" t="s">
        <v>8</v>
      </c>
      <c r="D15075"/>
      <c r="F15075" t="s">
        <v>32897</v>
      </c>
      <c r="G15075" t="s">
        <v>773</v>
      </c>
    </row>
    <row r="15076" spans="1:7" hidden="1" x14ac:dyDescent="0.25">
      <c r="A15076" t="s">
        <v>4524</v>
      </c>
      <c r="B15076" t="s">
        <v>646</v>
      </c>
      <c r="D15076"/>
      <c r="F15076" t="s">
        <v>32900</v>
      </c>
      <c r="G15076" t="s">
        <v>773</v>
      </c>
    </row>
    <row r="15077" spans="1:7" hidden="1" x14ac:dyDescent="0.25">
      <c r="A15077" t="s">
        <v>4524</v>
      </c>
      <c r="B15077" t="s">
        <v>646</v>
      </c>
      <c r="D15077"/>
      <c r="F15077" t="s">
        <v>32903</v>
      </c>
      <c r="G15077" t="s">
        <v>773</v>
      </c>
    </row>
    <row r="15078" spans="1:7" hidden="1" x14ac:dyDescent="0.25">
      <c r="A15078" t="s">
        <v>4524</v>
      </c>
      <c r="B15078" t="s">
        <v>646</v>
      </c>
      <c r="D15078"/>
      <c r="F15078" t="s">
        <v>32906</v>
      </c>
      <c r="G15078" t="s">
        <v>773</v>
      </c>
    </row>
    <row r="15079" spans="1:7" hidden="1" x14ac:dyDescent="0.25">
      <c r="A15079" t="s">
        <v>4524</v>
      </c>
      <c r="B15079" t="s">
        <v>646</v>
      </c>
      <c r="D15079"/>
      <c r="F15079" t="s">
        <v>32909</v>
      </c>
      <c r="G15079" t="s">
        <v>773</v>
      </c>
    </row>
    <row r="15080" spans="1:7" hidden="1" x14ac:dyDescent="0.25">
      <c r="A15080" t="s">
        <v>803</v>
      </c>
      <c r="B15080" t="s">
        <v>8</v>
      </c>
      <c r="D15080"/>
      <c r="F15080" t="s">
        <v>32912</v>
      </c>
      <c r="G15080" t="s">
        <v>796</v>
      </c>
    </row>
    <row r="15081" spans="1:7" hidden="1" x14ac:dyDescent="0.25">
      <c r="A15081" t="s">
        <v>162</v>
      </c>
      <c r="B15081" t="s">
        <v>33062</v>
      </c>
      <c r="C15081" t="s">
        <v>24913</v>
      </c>
      <c r="D15081"/>
      <c r="E15081" t="s">
        <v>796</v>
      </c>
      <c r="F15081" t="s">
        <v>32915</v>
      </c>
      <c r="G15081" t="s">
        <v>796</v>
      </c>
    </row>
    <row r="15082" spans="1:7" hidden="1" x14ac:dyDescent="0.25">
      <c r="A15082" t="s">
        <v>162</v>
      </c>
      <c r="B15082" t="s">
        <v>33062</v>
      </c>
      <c r="C15082" t="s">
        <v>24913</v>
      </c>
      <c r="D15082"/>
      <c r="E15082" t="s">
        <v>1140</v>
      </c>
      <c r="F15082" t="s">
        <v>32918</v>
      </c>
      <c r="G15082" t="s">
        <v>796</v>
      </c>
    </row>
    <row r="15083" spans="1:7" hidden="1" x14ac:dyDescent="0.25">
      <c r="A15083" t="s">
        <v>162</v>
      </c>
      <c r="B15083" t="s">
        <v>33062</v>
      </c>
      <c r="C15083" t="s">
        <v>24913</v>
      </c>
      <c r="D15083"/>
      <c r="E15083" t="s">
        <v>1140</v>
      </c>
      <c r="F15083" t="s">
        <v>32921</v>
      </c>
      <c r="G15083" t="s">
        <v>796</v>
      </c>
    </row>
    <row r="15084" spans="1:7" hidden="1" x14ac:dyDescent="0.25">
      <c r="A15084" t="s">
        <v>304</v>
      </c>
      <c r="B15084" t="s">
        <v>33062</v>
      </c>
      <c r="C15084" t="s">
        <v>24913</v>
      </c>
      <c r="D15084"/>
      <c r="F15084" t="s">
        <v>32924</v>
      </c>
      <c r="G15084" t="s">
        <v>796</v>
      </c>
    </row>
    <row r="15085" spans="1:7" hidden="1" x14ac:dyDescent="0.25">
      <c r="A15085" t="s">
        <v>803</v>
      </c>
      <c r="B15085" t="s">
        <v>8</v>
      </c>
      <c r="D15085"/>
      <c r="F15085" t="s">
        <v>32927</v>
      </c>
      <c r="G15085" t="s">
        <v>796</v>
      </c>
    </row>
    <row r="15086" spans="1:7" hidden="1" x14ac:dyDescent="0.25">
      <c r="A15086" t="s">
        <v>803</v>
      </c>
      <c r="B15086" t="s">
        <v>8</v>
      </c>
      <c r="D15086"/>
      <c r="F15086" t="s">
        <v>32930</v>
      </c>
      <c r="G15086" t="s">
        <v>796</v>
      </c>
    </row>
    <row r="15087" spans="1:7" hidden="1" x14ac:dyDescent="0.25">
      <c r="A15087" t="s">
        <v>803</v>
      </c>
      <c r="B15087" t="s">
        <v>8</v>
      </c>
      <c r="D15087"/>
      <c r="F15087" t="s">
        <v>32933</v>
      </c>
      <c r="G15087" t="s">
        <v>796</v>
      </c>
    </row>
    <row r="15088" spans="1:7" hidden="1" x14ac:dyDescent="0.25">
      <c r="A15088" t="s">
        <v>803</v>
      </c>
      <c r="B15088" t="s">
        <v>8</v>
      </c>
      <c r="D15088"/>
      <c r="F15088" t="s">
        <v>32936</v>
      </c>
      <c r="G15088" t="s">
        <v>796</v>
      </c>
    </row>
    <row r="15089" spans="1:7" hidden="1" x14ac:dyDescent="0.25">
      <c r="A15089" t="s">
        <v>803</v>
      </c>
      <c r="B15089" t="s">
        <v>8</v>
      </c>
      <c r="D15089"/>
      <c r="F15089" t="s">
        <v>32939</v>
      </c>
      <c r="G15089" t="s">
        <v>796</v>
      </c>
    </row>
    <row r="15090" spans="1:7" hidden="1" x14ac:dyDescent="0.25">
      <c r="A15090" t="s">
        <v>803</v>
      </c>
      <c r="B15090" t="s">
        <v>8</v>
      </c>
      <c r="D15090"/>
      <c r="F15090" t="s">
        <v>32942</v>
      </c>
      <c r="G15090" t="s">
        <v>796</v>
      </c>
    </row>
    <row r="15091" spans="1:7" hidden="1" x14ac:dyDescent="0.25">
      <c r="A15091" t="s">
        <v>91</v>
      </c>
      <c r="B15091" t="s">
        <v>33075</v>
      </c>
      <c r="C15091" t="s">
        <v>51</v>
      </c>
      <c r="D15091"/>
      <c r="F15091" t="s">
        <v>32945</v>
      </c>
      <c r="G15091" t="s">
        <v>4526</v>
      </c>
    </row>
    <row r="15092" spans="1:7" hidden="1" x14ac:dyDescent="0.25">
      <c r="A15092" t="s">
        <v>4</v>
      </c>
      <c r="B15092" t="s">
        <v>33075</v>
      </c>
      <c r="D15092"/>
      <c r="F15092" t="s">
        <v>32948</v>
      </c>
      <c r="G15092" t="s">
        <v>4526</v>
      </c>
    </row>
    <row r="15093" spans="1:7" hidden="1" x14ac:dyDescent="0.25">
      <c r="A15093" t="s">
        <v>304</v>
      </c>
      <c r="B15093" t="s">
        <v>33075</v>
      </c>
      <c r="C15093" t="s">
        <v>22575</v>
      </c>
      <c r="D15093"/>
      <c r="F15093" t="s">
        <v>32951</v>
      </c>
      <c r="G15093" t="s">
        <v>4526</v>
      </c>
    </row>
    <row r="15094" spans="1:7" hidden="1" x14ac:dyDescent="0.25">
      <c r="A15094" t="s">
        <v>62</v>
      </c>
      <c r="B15094" t="s">
        <v>33075</v>
      </c>
      <c r="C15094" t="s">
        <v>22575</v>
      </c>
      <c r="D15094"/>
      <c r="F15094" t="s">
        <v>32954</v>
      </c>
      <c r="G15094" t="s">
        <v>4526</v>
      </c>
    </row>
    <row r="15095" spans="1:7" hidden="1" x14ac:dyDescent="0.25">
      <c r="A15095" t="s">
        <v>803</v>
      </c>
      <c r="B15095" t="s">
        <v>8</v>
      </c>
      <c r="D15095"/>
      <c r="F15095" t="s">
        <v>32957</v>
      </c>
      <c r="G15095" t="s">
        <v>4526</v>
      </c>
    </row>
    <row r="15096" spans="1:7" hidden="1" x14ac:dyDescent="0.25">
      <c r="A15096" t="s">
        <v>12</v>
      </c>
      <c r="B15096" t="s">
        <v>646</v>
      </c>
      <c r="D15096"/>
      <c r="F15096" t="s">
        <v>32960</v>
      </c>
      <c r="G15096" t="s">
        <v>4526</v>
      </c>
    </row>
    <row r="15097" spans="1:7" hidden="1" x14ac:dyDescent="0.25">
      <c r="A15097" t="s">
        <v>12</v>
      </c>
      <c r="B15097" t="s">
        <v>646</v>
      </c>
      <c r="D15097"/>
      <c r="F15097" t="s">
        <v>32963</v>
      </c>
      <c r="G15097" t="s">
        <v>4526</v>
      </c>
    </row>
    <row r="15098" spans="1:7" hidden="1" x14ac:dyDescent="0.25">
      <c r="A15098" t="s">
        <v>12</v>
      </c>
      <c r="B15098" t="s">
        <v>646</v>
      </c>
      <c r="D15098"/>
      <c r="F15098" t="s">
        <v>32966</v>
      </c>
      <c r="G15098" t="s">
        <v>4526</v>
      </c>
    </row>
    <row r="15099" spans="1:7" hidden="1" x14ac:dyDescent="0.25">
      <c r="A15099" t="s">
        <v>803</v>
      </c>
      <c r="B15099" t="s">
        <v>8</v>
      </c>
      <c r="D15099"/>
      <c r="F15099" t="s">
        <v>32969</v>
      </c>
      <c r="G15099" t="s">
        <v>4526</v>
      </c>
    </row>
    <row r="15100" spans="1:7" hidden="1" x14ac:dyDescent="0.25">
      <c r="A15100" t="s">
        <v>162</v>
      </c>
      <c r="B15100" t="s">
        <v>22568</v>
      </c>
      <c r="C15100" t="s">
        <v>22575</v>
      </c>
      <c r="D15100"/>
      <c r="E15100" t="s">
        <v>33076</v>
      </c>
      <c r="F15100" t="s">
        <v>32972</v>
      </c>
      <c r="G15100" t="s">
        <v>4526</v>
      </c>
    </row>
    <row r="15101" spans="1:7" hidden="1" x14ac:dyDescent="0.25">
      <c r="A15101" t="s">
        <v>803</v>
      </c>
      <c r="B15101" t="s">
        <v>8</v>
      </c>
      <c r="D15101"/>
      <c r="F15101" t="s">
        <v>32975</v>
      </c>
      <c r="G15101" t="s">
        <v>4526</v>
      </c>
    </row>
    <row r="15102" spans="1:7" hidden="1" x14ac:dyDescent="0.25">
      <c r="A15102" t="s">
        <v>803</v>
      </c>
      <c r="B15102" t="s">
        <v>8</v>
      </c>
      <c r="D15102"/>
      <c r="F15102" t="s">
        <v>32978</v>
      </c>
      <c r="G15102" t="s">
        <v>4526</v>
      </c>
    </row>
    <row r="15103" spans="1:7" hidden="1" x14ac:dyDescent="0.25">
      <c r="A15103" t="s">
        <v>803</v>
      </c>
      <c r="B15103" t="s">
        <v>8</v>
      </c>
      <c r="D15103"/>
      <c r="F15103" t="s">
        <v>32981</v>
      </c>
      <c r="G15103" t="s">
        <v>4526</v>
      </c>
    </row>
    <row r="15104" spans="1:7" hidden="1" x14ac:dyDescent="0.25">
      <c r="A15104" t="s">
        <v>803</v>
      </c>
      <c r="B15104" t="s">
        <v>8</v>
      </c>
      <c r="D15104"/>
      <c r="F15104" t="s">
        <v>32984</v>
      </c>
      <c r="G15104" t="s">
        <v>4867</v>
      </c>
    </row>
    <row r="15105" spans="1:7" hidden="1" x14ac:dyDescent="0.25">
      <c r="A15105" t="s">
        <v>803</v>
      </c>
      <c r="B15105" t="s">
        <v>8</v>
      </c>
      <c r="D15105"/>
      <c r="F15105" t="s">
        <v>32987</v>
      </c>
      <c r="G15105" t="s">
        <v>4867</v>
      </c>
    </row>
    <row r="15106" spans="1:7" hidden="1" x14ac:dyDescent="0.25">
      <c r="A15106" t="s">
        <v>803</v>
      </c>
      <c r="B15106" t="s">
        <v>8</v>
      </c>
      <c r="D15106"/>
      <c r="F15106" t="s">
        <v>32990</v>
      </c>
      <c r="G15106" t="s">
        <v>4867</v>
      </c>
    </row>
    <row r="15107" spans="1:7" hidden="1" x14ac:dyDescent="0.25">
      <c r="A15107" t="s">
        <v>803</v>
      </c>
      <c r="B15107" t="s">
        <v>8</v>
      </c>
      <c r="D15107"/>
      <c r="F15107" t="s">
        <v>32993</v>
      </c>
      <c r="G15107" t="s">
        <v>4867</v>
      </c>
    </row>
    <row r="15108" spans="1:7" hidden="1" x14ac:dyDescent="0.25">
      <c r="A15108" t="s">
        <v>33072</v>
      </c>
      <c r="B15108" t="s">
        <v>646</v>
      </c>
      <c r="D15108"/>
      <c r="F15108" t="s">
        <v>32996</v>
      </c>
      <c r="G15108" t="s">
        <v>4867</v>
      </c>
    </row>
    <row r="15109" spans="1:7" hidden="1" x14ac:dyDescent="0.25">
      <c r="A15109" t="s">
        <v>33072</v>
      </c>
      <c r="B15109" t="s">
        <v>646</v>
      </c>
      <c r="D15109"/>
      <c r="F15109" t="s">
        <v>32999</v>
      </c>
      <c r="G15109" t="s">
        <v>4867</v>
      </c>
    </row>
    <row r="15110" spans="1:7" hidden="1" x14ac:dyDescent="0.25">
      <c r="A15110" t="s">
        <v>803</v>
      </c>
      <c r="B15110" t="s">
        <v>8</v>
      </c>
      <c r="D15110"/>
      <c r="F15110" t="s">
        <v>33002</v>
      </c>
      <c r="G15110" t="s">
        <v>4867</v>
      </c>
    </row>
    <row r="15111" spans="1:7" hidden="1" x14ac:dyDescent="0.25">
      <c r="A15111" t="s">
        <v>3371</v>
      </c>
      <c r="B15111" t="s">
        <v>646</v>
      </c>
      <c r="D15111"/>
      <c r="F15111" t="s">
        <v>33005</v>
      </c>
      <c r="G15111" t="s">
        <v>4868</v>
      </c>
    </row>
    <row r="15112" spans="1:7" hidden="1" x14ac:dyDescent="0.25">
      <c r="A15112" t="s">
        <v>803</v>
      </c>
      <c r="B15112" t="s">
        <v>4869</v>
      </c>
      <c r="D15112"/>
      <c r="F15112" t="s">
        <v>33008</v>
      </c>
      <c r="G15112" t="s">
        <v>4868</v>
      </c>
    </row>
    <row r="15113" spans="1:7" hidden="1" x14ac:dyDescent="0.25">
      <c r="A15113" t="s">
        <v>803</v>
      </c>
      <c r="B15113" t="s">
        <v>4869</v>
      </c>
      <c r="D15113"/>
      <c r="F15113" t="s">
        <v>33011</v>
      </c>
      <c r="G15113" t="s">
        <v>4868</v>
      </c>
    </row>
    <row r="15114" spans="1:7" hidden="1" x14ac:dyDescent="0.25">
      <c r="A15114" t="s">
        <v>803</v>
      </c>
      <c r="B15114" t="s">
        <v>4869</v>
      </c>
      <c r="D15114"/>
      <c r="F15114" t="s">
        <v>33014</v>
      </c>
      <c r="G15114" t="s">
        <v>4868</v>
      </c>
    </row>
    <row r="15115" spans="1:7" hidden="1" x14ac:dyDescent="0.25">
      <c r="A15115" t="s">
        <v>803</v>
      </c>
      <c r="B15115" t="s">
        <v>4869</v>
      </c>
      <c r="D15115"/>
      <c r="F15115" t="s">
        <v>33017</v>
      </c>
      <c r="G15115" t="s">
        <v>4868</v>
      </c>
    </row>
    <row r="15116" spans="1:7" hidden="1" x14ac:dyDescent="0.25">
      <c r="A15116" t="s">
        <v>803</v>
      </c>
      <c r="B15116" t="s">
        <v>4869</v>
      </c>
      <c r="D15116"/>
      <c r="F15116" t="s">
        <v>33020</v>
      </c>
      <c r="G15116" t="s">
        <v>4868</v>
      </c>
    </row>
    <row r="15117" spans="1:7" x14ac:dyDescent="0.25">
      <c r="A15117" t="s">
        <v>803</v>
      </c>
      <c r="B15117" t="s">
        <v>8</v>
      </c>
      <c r="F15117" t="s">
        <v>33023</v>
      </c>
      <c r="G15117" t="s">
        <v>4871</v>
      </c>
    </row>
    <row r="15118" spans="1:7" x14ac:dyDescent="0.25">
      <c r="A15118" t="s">
        <v>21603</v>
      </c>
      <c r="B15118" t="s">
        <v>22568</v>
      </c>
      <c r="F15118" t="s">
        <v>33026</v>
      </c>
      <c r="G15118" t="s">
        <v>4871</v>
      </c>
    </row>
    <row r="15119" spans="1:7" x14ac:dyDescent="0.25">
      <c r="A15119" t="s">
        <v>115</v>
      </c>
      <c r="B15119" t="s">
        <v>22568</v>
      </c>
      <c r="C15119" t="s">
        <v>51</v>
      </c>
      <c r="F15119" t="s">
        <v>33029</v>
      </c>
      <c r="G15119" t="s">
        <v>4871</v>
      </c>
    </row>
    <row r="15120" spans="1:7" x14ac:dyDescent="0.25">
      <c r="A15120" t="s">
        <v>21603</v>
      </c>
      <c r="B15120" t="s">
        <v>22568</v>
      </c>
      <c r="F15120" t="s">
        <v>33032</v>
      </c>
      <c r="G15120" t="s">
        <v>4871</v>
      </c>
    </row>
    <row r="15121" spans="1:7" x14ac:dyDescent="0.25">
      <c r="A15121" t="s">
        <v>115</v>
      </c>
      <c r="B15121" t="s">
        <v>21589</v>
      </c>
      <c r="F15121" t="s">
        <v>33035</v>
      </c>
      <c r="G15121" t="s">
        <v>4871</v>
      </c>
    </row>
    <row r="15122" spans="1:7" x14ac:dyDescent="0.25">
      <c r="A15122" t="s">
        <v>4</v>
      </c>
      <c r="B15122" t="s">
        <v>3229</v>
      </c>
      <c r="F15122" t="s">
        <v>33038</v>
      </c>
      <c r="G15122" t="s">
        <v>4871</v>
      </c>
    </row>
    <row r="15123" spans="1:7" x14ac:dyDescent="0.25">
      <c r="A15123" t="s">
        <v>4</v>
      </c>
      <c r="B15123" t="s">
        <v>18689</v>
      </c>
      <c r="F15123" t="s">
        <v>33041</v>
      </c>
      <c r="G15123" t="s">
        <v>4871</v>
      </c>
    </row>
    <row r="15124" spans="1:7" x14ac:dyDescent="0.25">
      <c r="A15124" t="s">
        <v>4</v>
      </c>
      <c r="B15124" t="s">
        <v>33077</v>
      </c>
      <c r="F15124" t="s">
        <v>33044</v>
      </c>
      <c r="G15124" t="s">
        <v>4871</v>
      </c>
    </row>
    <row r="15125" spans="1:7" x14ac:dyDescent="0.25">
      <c r="A15125" t="s">
        <v>115</v>
      </c>
      <c r="B15125" t="s">
        <v>70</v>
      </c>
      <c r="C15125" t="s">
        <v>58</v>
      </c>
      <c r="F15125" t="s">
        <v>33047</v>
      </c>
      <c r="G15125" t="s">
        <v>4871</v>
      </c>
    </row>
    <row r="15126" spans="1:7" x14ac:dyDescent="0.25">
      <c r="A15126" t="s">
        <v>115</v>
      </c>
      <c r="B15126" t="s">
        <v>22568</v>
      </c>
      <c r="C15126" t="s">
        <v>22575</v>
      </c>
      <c r="F15126" t="s">
        <v>33050</v>
      </c>
      <c r="G15126" t="s">
        <v>4871</v>
      </c>
    </row>
    <row r="15127" spans="1:7" x14ac:dyDescent="0.25">
      <c r="A15127" t="s">
        <v>803</v>
      </c>
      <c r="B15127" t="s">
        <v>8</v>
      </c>
      <c r="F15127" t="s">
        <v>33053</v>
      </c>
      <c r="G15127" t="s">
        <v>4871</v>
      </c>
    </row>
    <row r="15128" spans="1:7" x14ac:dyDescent="0.25">
      <c r="A15128" t="s">
        <v>115</v>
      </c>
      <c r="B15128" t="s">
        <v>70</v>
      </c>
      <c r="C15128" t="s">
        <v>58</v>
      </c>
      <c r="F15128" t="s">
        <v>33056</v>
      </c>
      <c r="G15128" t="s">
        <v>4871</v>
      </c>
    </row>
    <row r="15129" spans="1:7" x14ac:dyDescent="0.25">
      <c r="A15129" t="s">
        <v>803</v>
      </c>
      <c r="B15129" t="s">
        <v>8</v>
      </c>
      <c r="F15129" t="s">
        <v>33059</v>
      </c>
      <c r="G15129" t="s">
        <v>4871</v>
      </c>
    </row>
    <row r="15130" spans="1:7" hidden="1" x14ac:dyDescent="0.25">
      <c r="A15130" t="s">
        <v>91</v>
      </c>
      <c r="B15130" t="s">
        <v>34110</v>
      </c>
      <c r="D15130"/>
      <c r="F15130" t="s">
        <v>33132</v>
      </c>
      <c r="G15130" t="s">
        <v>91</v>
      </c>
    </row>
    <row r="15131" spans="1:7" hidden="1" x14ac:dyDescent="0.25">
      <c r="A15131" t="s">
        <v>4519</v>
      </c>
      <c r="B15131" t="s">
        <v>86</v>
      </c>
      <c r="D15131"/>
      <c r="F15131" t="s">
        <v>33135</v>
      </c>
      <c r="G15131" t="s">
        <v>91</v>
      </c>
    </row>
    <row r="15132" spans="1:7" hidden="1" x14ac:dyDescent="0.25">
      <c r="A15132" t="s">
        <v>62</v>
      </c>
      <c r="B15132" t="s">
        <v>34110</v>
      </c>
      <c r="C15132" t="s">
        <v>19781</v>
      </c>
      <c r="D15132"/>
      <c r="F15132" t="s">
        <v>33138</v>
      </c>
      <c r="G15132" t="s">
        <v>91</v>
      </c>
    </row>
    <row r="15133" spans="1:7" hidden="1" x14ac:dyDescent="0.25">
      <c r="A15133" t="s">
        <v>4</v>
      </c>
      <c r="B15133" t="s">
        <v>3229</v>
      </c>
      <c r="D15133"/>
      <c r="F15133" t="s">
        <v>33141</v>
      </c>
      <c r="G15133" t="s">
        <v>91</v>
      </c>
    </row>
    <row r="15134" spans="1:7" hidden="1" x14ac:dyDescent="0.25">
      <c r="A15134" t="s">
        <v>91</v>
      </c>
      <c r="B15134" t="s">
        <v>70</v>
      </c>
      <c r="D15134"/>
      <c r="F15134" t="s">
        <v>33144</v>
      </c>
      <c r="G15134" t="s">
        <v>91</v>
      </c>
    </row>
    <row r="15135" spans="1:7" hidden="1" x14ac:dyDescent="0.25">
      <c r="A15135" t="s">
        <v>64</v>
      </c>
      <c r="B15135" t="s">
        <v>70</v>
      </c>
      <c r="D15135"/>
      <c r="F15135" t="s">
        <v>33147</v>
      </c>
      <c r="G15135" t="s">
        <v>91</v>
      </c>
    </row>
    <row r="15136" spans="1:7" hidden="1" x14ac:dyDescent="0.25">
      <c r="A15136" t="s">
        <v>62</v>
      </c>
      <c r="B15136" t="s">
        <v>70</v>
      </c>
      <c r="D15136"/>
      <c r="F15136" t="s">
        <v>33150</v>
      </c>
      <c r="G15136" t="s">
        <v>91</v>
      </c>
    </row>
    <row r="15137" spans="1:7" hidden="1" x14ac:dyDescent="0.25">
      <c r="A15137" t="s">
        <v>91</v>
      </c>
      <c r="B15137" t="s">
        <v>70</v>
      </c>
      <c r="D15137"/>
      <c r="F15137" t="s">
        <v>33153</v>
      </c>
      <c r="G15137" t="s">
        <v>91</v>
      </c>
    </row>
    <row r="15138" spans="1:7" hidden="1" x14ac:dyDescent="0.25">
      <c r="A15138" t="s">
        <v>62</v>
      </c>
      <c r="B15138" t="s">
        <v>70</v>
      </c>
      <c r="D15138"/>
      <c r="F15138" t="s">
        <v>33156</v>
      </c>
      <c r="G15138" t="s">
        <v>91</v>
      </c>
    </row>
    <row r="15139" spans="1:7" hidden="1" x14ac:dyDescent="0.25">
      <c r="A15139" t="s">
        <v>62</v>
      </c>
      <c r="B15139" t="s">
        <v>8107</v>
      </c>
      <c r="D15139"/>
      <c r="F15139" t="s">
        <v>33159</v>
      </c>
      <c r="G15139" t="s">
        <v>91</v>
      </c>
    </row>
    <row r="15140" spans="1:7" hidden="1" x14ac:dyDescent="0.25">
      <c r="A15140" t="s">
        <v>91</v>
      </c>
      <c r="B15140" t="s">
        <v>34110</v>
      </c>
      <c r="D15140"/>
      <c r="F15140" t="s">
        <v>33162</v>
      </c>
      <c r="G15140" t="s">
        <v>91</v>
      </c>
    </row>
    <row r="15141" spans="1:7" hidden="1" x14ac:dyDescent="0.25">
      <c r="A15141" t="s">
        <v>62</v>
      </c>
      <c r="B15141" t="s">
        <v>34110</v>
      </c>
      <c r="C15141" t="s">
        <v>19781</v>
      </c>
      <c r="D15141"/>
      <c r="F15141" t="s">
        <v>33165</v>
      </c>
      <c r="G15141" t="s">
        <v>91</v>
      </c>
    </row>
    <row r="15142" spans="1:7" hidden="1" x14ac:dyDescent="0.25">
      <c r="A15142" t="s">
        <v>28826</v>
      </c>
      <c r="B15142" t="s">
        <v>86</v>
      </c>
      <c r="D15142"/>
      <c r="F15142" t="s">
        <v>33168</v>
      </c>
      <c r="G15142" t="s">
        <v>91</v>
      </c>
    </row>
    <row r="15143" spans="1:7" hidden="1" x14ac:dyDescent="0.25">
      <c r="A15143" t="s">
        <v>91</v>
      </c>
      <c r="B15143" t="s">
        <v>8107</v>
      </c>
      <c r="D15143"/>
      <c r="F15143" t="s">
        <v>33171</v>
      </c>
      <c r="G15143" t="s">
        <v>91</v>
      </c>
    </row>
    <row r="15144" spans="1:7" hidden="1" x14ac:dyDescent="0.25">
      <c r="A15144" t="s">
        <v>91</v>
      </c>
      <c r="B15144" t="s">
        <v>34111</v>
      </c>
      <c r="D15144"/>
      <c r="F15144" t="s">
        <v>33174</v>
      </c>
      <c r="G15144" t="s">
        <v>91</v>
      </c>
    </row>
    <row r="15145" spans="1:7" hidden="1" x14ac:dyDescent="0.25">
      <c r="A15145" t="s">
        <v>62</v>
      </c>
      <c r="B15145" t="s">
        <v>34111</v>
      </c>
      <c r="C15145" t="s">
        <v>53</v>
      </c>
      <c r="D15145"/>
      <c r="F15145" t="s">
        <v>33177</v>
      </c>
      <c r="G15145" t="s">
        <v>91</v>
      </c>
    </row>
    <row r="15146" spans="1:7" hidden="1" x14ac:dyDescent="0.25">
      <c r="A15146" t="s">
        <v>91</v>
      </c>
      <c r="B15146" t="s">
        <v>12992</v>
      </c>
      <c r="D15146"/>
      <c r="F15146" t="s">
        <v>33180</v>
      </c>
      <c r="G15146" t="s">
        <v>91</v>
      </c>
    </row>
    <row r="15147" spans="1:7" hidden="1" x14ac:dyDescent="0.25">
      <c r="A15147" t="s">
        <v>62</v>
      </c>
      <c r="B15147" t="s">
        <v>12992</v>
      </c>
      <c r="C15147" t="s">
        <v>6163</v>
      </c>
      <c r="D15147"/>
      <c r="F15147" t="s">
        <v>33183</v>
      </c>
      <c r="G15147" t="s">
        <v>91</v>
      </c>
    </row>
    <row r="15148" spans="1:7" hidden="1" x14ac:dyDescent="0.25">
      <c r="A15148" t="s">
        <v>62</v>
      </c>
      <c r="B15148" t="s">
        <v>8107</v>
      </c>
      <c r="D15148"/>
      <c r="F15148" t="s">
        <v>33186</v>
      </c>
      <c r="G15148" t="s">
        <v>91</v>
      </c>
    </row>
    <row r="15149" spans="1:7" hidden="1" x14ac:dyDescent="0.25">
      <c r="A15149" t="s">
        <v>91</v>
      </c>
      <c r="B15149" t="s">
        <v>8107</v>
      </c>
      <c r="D15149"/>
      <c r="F15149" t="s">
        <v>33189</v>
      </c>
      <c r="G15149" t="s">
        <v>91</v>
      </c>
    </row>
    <row r="15150" spans="1:7" hidden="1" x14ac:dyDescent="0.25">
      <c r="A15150" t="s">
        <v>91</v>
      </c>
      <c r="B15150" t="s">
        <v>70</v>
      </c>
      <c r="D15150"/>
      <c r="F15150" t="s">
        <v>33192</v>
      </c>
      <c r="G15150" t="s">
        <v>91</v>
      </c>
    </row>
    <row r="15151" spans="1:7" hidden="1" x14ac:dyDescent="0.25">
      <c r="A15151" t="s">
        <v>4</v>
      </c>
      <c r="B15151" t="s">
        <v>34112</v>
      </c>
      <c r="D15151"/>
      <c r="F15151" t="s">
        <v>33195</v>
      </c>
      <c r="G15151" t="s">
        <v>91</v>
      </c>
    </row>
    <row r="15152" spans="1:7" hidden="1" x14ac:dyDescent="0.25">
      <c r="A15152" t="s">
        <v>62</v>
      </c>
      <c r="B15152" t="s">
        <v>70</v>
      </c>
      <c r="D15152"/>
      <c r="F15152" t="s">
        <v>33198</v>
      </c>
      <c r="G15152" t="s">
        <v>91</v>
      </c>
    </row>
    <row r="15153" spans="1:7" hidden="1" x14ac:dyDescent="0.25">
      <c r="A15153" t="s">
        <v>34113</v>
      </c>
      <c r="B15153" t="s">
        <v>34114</v>
      </c>
      <c r="D15153"/>
      <c r="F15153" t="s">
        <v>33201</v>
      </c>
      <c r="G15153" t="s">
        <v>91</v>
      </c>
    </row>
    <row r="15154" spans="1:7" hidden="1" x14ac:dyDescent="0.25">
      <c r="A15154" t="s">
        <v>34113</v>
      </c>
      <c r="B15154" t="s">
        <v>34114</v>
      </c>
      <c r="D15154"/>
      <c r="E15154" t="s">
        <v>1140</v>
      </c>
      <c r="F15154" t="s">
        <v>33204</v>
      </c>
      <c r="G15154" t="s">
        <v>91</v>
      </c>
    </row>
    <row r="15155" spans="1:7" hidden="1" x14ac:dyDescent="0.25">
      <c r="A15155" t="s">
        <v>34113</v>
      </c>
      <c r="B15155" t="s">
        <v>34114</v>
      </c>
      <c r="D15155"/>
      <c r="E15155" t="s">
        <v>1140</v>
      </c>
      <c r="F15155" t="s">
        <v>33207</v>
      </c>
      <c r="G15155" t="s">
        <v>91</v>
      </c>
    </row>
    <row r="15156" spans="1:7" hidden="1" x14ac:dyDescent="0.25">
      <c r="A15156" t="s">
        <v>4</v>
      </c>
      <c r="B15156" t="s">
        <v>34112</v>
      </c>
      <c r="D15156"/>
      <c r="F15156" t="s">
        <v>33210</v>
      </c>
      <c r="G15156" t="s">
        <v>91</v>
      </c>
    </row>
    <row r="15157" spans="1:7" hidden="1" x14ac:dyDescent="0.25">
      <c r="A15157" t="s">
        <v>34113</v>
      </c>
      <c r="B15157" t="s">
        <v>34114</v>
      </c>
      <c r="D15157"/>
      <c r="F15157" t="s">
        <v>33213</v>
      </c>
      <c r="G15157" t="s">
        <v>91</v>
      </c>
    </row>
    <row r="15158" spans="1:7" hidden="1" x14ac:dyDescent="0.25">
      <c r="A15158" t="s">
        <v>34113</v>
      </c>
      <c r="B15158" t="s">
        <v>34114</v>
      </c>
      <c r="D15158"/>
      <c r="E15158" t="s">
        <v>1140</v>
      </c>
      <c r="F15158" t="s">
        <v>33216</v>
      </c>
      <c r="G15158" t="s">
        <v>91</v>
      </c>
    </row>
    <row r="15159" spans="1:7" hidden="1" x14ac:dyDescent="0.25">
      <c r="A15159" t="s">
        <v>91</v>
      </c>
      <c r="B15159" t="s">
        <v>34115</v>
      </c>
      <c r="D15159"/>
      <c r="F15159" t="s">
        <v>33219</v>
      </c>
      <c r="G15159" t="s">
        <v>91</v>
      </c>
    </row>
    <row r="15160" spans="1:7" hidden="1" x14ac:dyDescent="0.25">
      <c r="A15160" t="s">
        <v>62</v>
      </c>
      <c r="B15160" t="s">
        <v>34115</v>
      </c>
      <c r="D15160"/>
      <c r="F15160" t="s">
        <v>33222</v>
      </c>
      <c r="G15160" t="s">
        <v>91</v>
      </c>
    </row>
    <row r="15161" spans="1:7" hidden="1" x14ac:dyDescent="0.25">
      <c r="A15161" t="s">
        <v>803</v>
      </c>
      <c r="B15161" t="s">
        <v>8</v>
      </c>
      <c r="D15161"/>
      <c r="E15161" t="s">
        <v>34116</v>
      </c>
      <c r="F15161" t="s">
        <v>33225</v>
      </c>
      <c r="G15161" t="s">
        <v>91</v>
      </c>
    </row>
    <row r="15162" spans="1:7" hidden="1" x14ac:dyDescent="0.25">
      <c r="A15162" t="s">
        <v>8116</v>
      </c>
      <c r="B15162" t="s">
        <v>86</v>
      </c>
      <c r="D15162"/>
      <c r="E15162" t="s">
        <v>1214</v>
      </c>
      <c r="F15162" t="s">
        <v>33078</v>
      </c>
      <c r="G15162" t="s">
        <v>4878</v>
      </c>
    </row>
    <row r="15163" spans="1:7" hidden="1" x14ac:dyDescent="0.25">
      <c r="A15163" t="s">
        <v>8117</v>
      </c>
      <c r="B15163" t="s">
        <v>86</v>
      </c>
      <c r="D15163"/>
      <c r="F15163" t="s">
        <v>33081</v>
      </c>
      <c r="G15163" t="s">
        <v>4878</v>
      </c>
    </row>
    <row r="15164" spans="1:7" hidden="1" x14ac:dyDescent="0.25">
      <c r="A15164" t="s">
        <v>34117</v>
      </c>
      <c r="B15164" t="s">
        <v>646</v>
      </c>
      <c r="D15164"/>
      <c r="F15164" t="s">
        <v>33084</v>
      </c>
      <c r="G15164" t="s">
        <v>4878</v>
      </c>
    </row>
    <row r="15165" spans="1:7" hidden="1" x14ac:dyDescent="0.25">
      <c r="A15165" t="s">
        <v>34117</v>
      </c>
      <c r="B15165" t="s">
        <v>646</v>
      </c>
      <c r="D15165"/>
      <c r="F15165" t="s">
        <v>33087</v>
      </c>
      <c r="G15165" t="s">
        <v>4878</v>
      </c>
    </row>
    <row r="15166" spans="1:7" hidden="1" x14ac:dyDescent="0.25">
      <c r="A15166" t="s">
        <v>3382</v>
      </c>
      <c r="B15166" t="s">
        <v>86</v>
      </c>
      <c r="D15166">
        <v>2</v>
      </c>
      <c r="E15166" t="s">
        <v>1214</v>
      </c>
      <c r="F15166" t="s">
        <v>33090</v>
      </c>
      <c r="G15166" t="s">
        <v>4878</v>
      </c>
    </row>
    <row r="15167" spans="1:7" hidden="1" x14ac:dyDescent="0.25">
      <c r="A15167" t="s">
        <v>3382</v>
      </c>
      <c r="B15167" t="s">
        <v>86</v>
      </c>
      <c r="D15167">
        <v>2</v>
      </c>
      <c r="E15167" t="s">
        <v>1214</v>
      </c>
      <c r="F15167" t="s">
        <v>33093</v>
      </c>
      <c r="G15167" t="s">
        <v>4878</v>
      </c>
    </row>
    <row r="15168" spans="1:7" hidden="1" x14ac:dyDescent="0.25">
      <c r="A15168" t="s">
        <v>3382</v>
      </c>
      <c r="B15168" t="s">
        <v>86</v>
      </c>
      <c r="D15168">
        <v>2</v>
      </c>
      <c r="E15168" t="s">
        <v>1214</v>
      </c>
      <c r="F15168" t="s">
        <v>33096</v>
      </c>
      <c r="G15168" t="s">
        <v>4878</v>
      </c>
    </row>
    <row r="15169" spans="1:7" hidden="1" x14ac:dyDescent="0.25">
      <c r="A15169" t="s">
        <v>3382</v>
      </c>
      <c r="B15169" t="s">
        <v>86</v>
      </c>
      <c r="D15169">
        <v>2</v>
      </c>
      <c r="E15169" t="s">
        <v>1214</v>
      </c>
      <c r="F15169" t="s">
        <v>33099</v>
      </c>
      <c r="G15169" t="s">
        <v>4878</v>
      </c>
    </row>
    <row r="15170" spans="1:7" hidden="1" x14ac:dyDescent="0.25">
      <c r="A15170" t="s">
        <v>3382</v>
      </c>
      <c r="B15170" t="s">
        <v>86</v>
      </c>
      <c r="D15170">
        <v>2</v>
      </c>
      <c r="E15170" t="s">
        <v>1214</v>
      </c>
      <c r="F15170" t="s">
        <v>33102</v>
      </c>
      <c r="G15170" t="s">
        <v>4878</v>
      </c>
    </row>
    <row r="15171" spans="1:7" hidden="1" x14ac:dyDescent="0.25">
      <c r="A15171" t="s">
        <v>3382</v>
      </c>
      <c r="B15171" t="s">
        <v>86</v>
      </c>
      <c r="D15171">
        <v>2</v>
      </c>
      <c r="E15171" t="s">
        <v>1214</v>
      </c>
      <c r="F15171" t="s">
        <v>33105</v>
      </c>
      <c r="G15171" t="s">
        <v>4878</v>
      </c>
    </row>
    <row r="15172" spans="1:7" hidden="1" x14ac:dyDescent="0.25">
      <c r="A15172" t="s">
        <v>3382</v>
      </c>
      <c r="B15172" t="s">
        <v>86</v>
      </c>
      <c r="D15172">
        <v>1</v>
      </c>
      <c r="E15172" t="s">
        <v>1214</v>
      </c>
      <c r="F15172" t="s">
        <v>33108</v>
      </c>
      <c r="G15172" t="s">
        <v>4878</v>
      </c>
    </row>
    <row r="15173" spans="1:7" hidden="1" x14ac:dyDescent="0.25">
      <c r="A15173" t="s">
        <v>3382</v>
      </c>
      <c r="B15173" t="s">
        <v>86</v>
      </c>
      <c r="D15173">
        <v>1</v>
      </c>
      <c r="E15173" t="s">
        <v>1214</v>
      </c>
      <c r="F15173" t="s">
        <v>33111</v>
      </c>
      <c r="G15173" t="s">
        <v>4878</v>
      </c>
    </row>
    <row r="15174" spans="1:7" hidden="1" x14ac:dyDescent="0.25">
      <c r="A15174" t="s">
        <v>3382</v>
      </c>
      <c r="B15174" t="s">
        <v>86</v>
      </c>
      <c r="D15174">
        <v>2</v>
      </c>
      <c r="E15174" t="s">
        <v>1214</v>
      </c>
      <c r="F15174" t="s">
        <v>33114</v>
      </c>
      <c r="G15174" t="s">
        <v>4878</v>
      </c>
    </row>
    <row r="15175" spans="1:7" hidden="1" x14ac:dyDescent="0.25">
      <c r="A15175" t="s">
        <v>803</v>
      </c>
      <c r="B15175" t="s">
        <v>8</v>
      </c>
      <c r="D15175"/>
      <c r="F15175" t="s">
        <v>33117</v>
      </c>
      <c r="G15175" t="s">
        <v>4878</v>
      </c>
    </row>
    <row r="15176" spans="1:7" hidden="1" x14ac:dyDescent="0.25">
      <c r="A15176" t="s">
        <v>34118</v>
      </c>
      <c r="B15176" t="s">
        <v>34119</v>
      </c>
      <c r="D15176"/>
      <c r="F15176" t="s">
        <v>33120</v>
      </c>
      <c r="G15176" t="s">
        <v>4878</v>
      </c>
    </row>
    <row r="15177" spans="1:7" hidden="1" x14ac:dyDescent="0.25">
      <c r="A15177" t="s">
        <v>803</v>
      </c>
      <c r="B15177" t="s">
        <v>8</v>
      </c>
      <c r="D15177"/>
      <c r="F15177" t="s">
        <v>33123</v>
      </c>
      <c r="G15177" t="s">
        <v>4878</v>
      </c>
    </row>
    <row r="15178" spans="1:7" hidden="1" x14ac:dyDescent="0.25">
      <c r="A15178" t="s">
        <v>803</v>
      </c>
      <c r="B15178" t="s">
        <v>8</v>
      </c>
      <c r="D15178"/>
      <c r="F15178" t="s">
        <v>33126</v>
      </c>
      <c r="G15178" t="s">
        <v>4878</v>
      </c>
    </row>
    <row r="15179" spans="1:7" hidden="1" x14ac:dyDescent="0.25">
      <c r="A15179" t="s">
        <v>803</v>
      </c>
      <c r="B15179" t="s">
        <v>8</v>
      </c>
      <c r="D15179"/>
      <c r="F15179" t="s">
        <v>33129</v>
      </c>
      <c r="G15179" t="s">
        <v>4878</v>
      </c>
    </row>
    <row r="15180" spans="1:7" hidden="1" x14ac:dyDescent="0.25">
      <c r="A15180" t="s">
        <v>4</v>
      </c>
      <c r="B15180" t="s">
        <v>3229</v>
      </c>
      <c r="D15180"/>
      <c r="F15180" t="s">
        <v>33228</v>
      </c>
      <c r="G15180" t="s">
        <v>4860</v>
      </c>
    </row>
    <row r="15181" spans="1:7" hidden="1" x14ac:dyDescent="0.25">
      <c r="A15181" t="s">
        <v>4</v>
      </c>
      <c r="B15181" t="s">
        <v>3229</v>
      </c>
      <c r="D15181"/>
      <c r="F15181" t="s">
        <v>33231</v>
      </c>
      <c r="G15181" t="s">
        <v>4860</v>
      </c>
    </row>
    <row r="15182" spans="1:7" hidden="1" x14ac:dyDescent="0.25">
      <c r="A15182" t="s">
        <v>4</v>
      </c>
      <c r="B15182" t="s">
        <v>3229</v>
      </c>
      <c r="D15182"/>
      <c r="F15182" t="s">
        <v>33234</v>
      </c>
      <c r="G15182" t="s">
        <v>4860</v>
      </c>
    </row>
    <row r="15183" spans="1:7" hidden="1" x14ac:dyDescent="0.25">
      <c r="A15183" t="s">
        <v>34120</v>
      </c>
      <c r="B15183" t="s">
        <v>19921</v>
      </c>
      <c r="D15183"/>
      <c r="F15183" t="s">
        <v>33237</v>
      </c>
      <c r="G15183" t="s">
        <v>4860</v>
      </c>
    </row>
    <row r="15184" spans="1:7" hidden="1" x14ac:dyDescent="0.25">
      <c r="A15184" t="s">
        <v>4</v>
      </c>
      <c r="B15184" t="s">
        <v>3229</v>
      </c>
      <c r="D15184"/>
      <c r="F15184" t="s">
        <v>33240</v>
      </c>
      <c r="G15184" t="s">
        <v>4860</v>
      </c>
    </row>
    <row r="15185" spans="1:7" hidden="1" x14ac:dyDescent="0.25">
      <c r="A15185" t="s">
        <v>4</v>
      </c>
      <c r="B15185" t="s">
        <v>3229</v>
      </c>
      <c r="D15185"/>
      <c r="F15185" t="s">
        <v>33243</v>
      </c>
      <c r="G15185" t="s">
        <v>4860</v>
      </c>
    </row>
    <row r="15186" spans="1:7" hidden="1" x14ac:dyDescent="0.25">
      <c r="A15186" t="s">
        <v>34121</v>
      </c>
      <c r="B15186" t="s">
        <v>646</v>
      </c>
      <c r="D15186"/>
      <c r="F15186" t="s">
        <v>33246</v>
      </c>
      <c r="G15186" t="s">
        <v>4860</v>
      </c>
    </row>
    <row r="15187" spans="1:7" hidden="1" x14ac:dyDescent="0.25">
      <c r="A15187" t="s">
        <v>4</v>
      </c>
      <c r="B15187" t="s">
        <v>3229</v>
      </c>
      <c r="D15187"/>
      <c r="F15187" t="s">
        <v>33249</v>
      </c>
      <c r="G15187" t="s">
        <v>4860</v>
      </c>
    </row>
    <row r="15188" spans="1:7" hidden="1" x14ac:dyDescent="0.25">
      <c r="A15188" t="s">
        <v>4</v>
      </c>
      <c r="B15188" t="s">
        <v>3229</v>
      </c>
      <c r="D15188"/>
      <c r="F15188" t="s">
        <v>33252</v>
      </c>
      <c r="G15188" t="s">
        <v>4860</v>
      </c>
    </row>
    <row r="15189" spans="1:7" hidden="1" x14ac:dyDescent="0.25">
      <c r="A15189" t="s">
        <v>4</v>
      </c>
      <c r="B15189" t="s">
        <v>3229</v>
      </c>
      <c r="D15189"/>
      <c r="F15189" t="s">
        <v>33255</v>
      </c>
      <c r="G15189" t="s">
        <v>4860</v>
      </c>
    </row>
    <row r="15190" spans="1:7" hidden="1" x14ac:dyDescent="0.25">
      <c r="A15190" t="s">
        <v>115</v>
      </c>
      <c r="B15190" t="s">
        <v>12992</v>
      </c>
      <c r="D15190"/>
      <c r="F15190" t="s">
        <v>33258</v>
      </c>
      <c r="G15190" t="s">
        <v>4860</v>
      </c>
    </row>
    <row r="15191" spans="1:7" hidden="1" x14ac:dyDescent="0.25">
      <c r="A15191" t="s">
        <v>305</v>
      </c>
      <c r="B15191" t="s">
        <v>86</v>
      </c>
      <c r="D15191"/>
      <c r="F15191" t="s">
        <v>33261</v>
      </c>
      <c r="G15191" t="s">
        <v>4860</v>
      </c>
    </row>
    <row r="15192" spans="1:7" hidden="1" x14ac:dyDescent="0.25">
      <c r="A15192" t="s">
        <v>4</v>
      </c>
      <c r="B15192" t="s">
        <v>3229</v>
      </c>
      <c r="D15192"/>
      <c r="F15192" t="s">
        <v>33264</v>
      </c>
      <c r="G15192" t="s">
        <v>4860</v>
      </c>
    </row>
    <row r="15193" spans="1:7" hidden="1" x14ac:dyDescent="0.25">
      <c r="A15193" t="s">
        <v>1212</v>
      </c>
      <c r="B15193" t="s">
        <v>28828</v>
      </c>
      <c r="C15193" t="s">
        <v>19922</v>
      </c>
      <c r="D15193"/>
      <c r="F15193" t="s">
        <v>33267</v>
      </c>
      <c r="G15193" t="s">
        <v>4860</v>
      </c>
    </row>
    <row r="15194" spans="1:7" hidden="1" x14ac:dyDescent="0.25">
      <c r="A15194" t="s">
        <v>1212</v>
      </c>
      <c r="B15194" t="s">
        <v>28828</v>
      </c>
      <c r="C15194" t="s">
        <v>809</v>
      </c>
      <c r="D15194"/>
      <c r="F15194" t="s">
        <v>33270</v>
      </c>
      <c r="G15194" t="s">
        <v>4860</v>
      </c>
    </row>
    <row r="15195" spans="1:7" hidden="1" x14ac:dyDescent="0.25">
      <c r="A15195" t="s">
        <v>1212</v>
      </c>
      <c r="B15195" t="s">
        <v>28828</v>
      </c>
      <c r="C15195" t="s">
        <v>809</v>
      </c>
      <c r="D15195"/>
      <c r="F15195" t="s">
        <v>33273</v>
      </c>
      <c r="G15195" t="s">
        <v>4860</v>
      </c>
    </row>
    <row r="15196" spans="1:7" hidden="1" x14ac:dyDescent="0.25">
      <c r="A15196" t="s">
        <v>1212</v>
      </c>
      <c r="B15196" t="s">
        <v>28828</v>
      </c>
      <c r="C15196" t="s">
        <v>26065</v>
      </c>
      <c r="D15196"/>
      <c r="F15196" t="s">
        <v>33276</v>
      </c>
      <c r="G15196" t="s">
        <v>4860</v>
      </c>
    </row>
    <row r="15197" spans="1:7" hidden="1" x14ac:dyDescent="0.25">
      <c r="A15197" t="s">
        <v>1212</v>
      </c>
      <c r="B15197" t="s">
        <v>28828</v>
      </c>
      <c r="C15197" t="s">
        <v>34122</v>
      </c>
      <c r="D15197"/>
      <c r="F15197" t="s">
        <v>33279</v>
      </c>
      <c r="G15197" t="s">
        <v>4860</v>
      </c>
    </row>
    <row r="15198" spans="1:7" hidden="1" x14ac:dyDescent="0.25">
      <c r="A15198" t="s">
        <v>1212</v>
      </c>
      <c r="B15198" t="s">
        <v>28828</v>
      </c>
      <c r="C15198" t="s">
        <v>2287</v>
      </c>
      <c r="D15198"/>
      <c r="F15198" t="s">
        <v>33282</v>
      </c>
      <c r="G15198" t="s">
        <v>4860</v>
      </c>
    </row>
    <row r="15199" spans="1:7" hidden="1" x14ac:dyDescent="0.25">
      <c r="A15199" t="s">
        <v>4</v>
      </c>
      <c r="B15199" t="s">
        <v>3229</v>
      </c>
      <c r="D15199"/>
      <c r="F15199" t="s">
        <v>33285</v>
      </c>
      <c r="G15199" t="s">
        <v>4860</v>
      </c>
    </row>
    <row r="15200" spans="1:7" hidden="1" x14ac:dyDescent="0.25">
      <c r="A15200" t="s">
        <v>4</v>
      </c>
      <c r="B15200" t="s">
        <v>3229</v>
      </c>
      <c r="D15200"/>
      <c r="F15200" t="s">
        <v>33288</v>
      </c>
      <c r="G15200" t="s">
        <v>4860</v>
      </c>
    </row>
    <row r="15201" spans="1:7" hidden="1" x14ac:dyDescent="0.25">
      <c r="A15201" t="s">
        <v>4</v>
      </c>
      <c r="B15201" t="s">
        <v>34112</v>
      </c>
      <c r="D15201"/>
      <c r="F15201" t="s">
        <v>33291</v>
      </c>
      <c r="G15201" t="s">
        <v>4860</v>
      </c>
    </row>
    <row r="15202" spans="1:7" hidden="1" x14ac:dyDescent="0.25">
      <c r="A15202" t="s">
        <v>4</v>
      </c>
      <c r="B15202" t="s">
        <v>34114</v>
      </c>
      <c r="D15202"/>
      <c r="F15202" t="s">
        <v>33294</v>
      </c>
      <c r="G15202" t="s">
        <v>4860</v>
      </c>
    </row>
    <row r="15203" spans="1:7" hidden="1" x14ac:dyDescent="0.25">
      <c r="A15203" t="s">
        <v>4</v>
      </c>
      <c r="B15203" t="s">
        <v>34112</v>
      </c>
      <c r="D15203"/>
      <c r="F15203" t="s">
        <v>33297</v>
      </c>
      <c r="G15203" t="s">
        <v>4860</v>
      </c>
    </row>
    <row r="15204" spans="1:7" hidden="1" x14ac:dyDescent="0.25">
      <c r="A15204" t="s">
        <v>4</v>
      </c>
      <c r="B15204" t="s">
        <v>34115</v>
      </c>
      <c r="D15204"/>
      <c r="F15204" t="s">
        <v>33300</v>
      </c>
      <c r="G15204" t="s">
        <v>4860</v>
      </c>
    </row>
    <row r="15205" spans="1:7" hidden="1" x14ac:dyDescent="0.25">
      <c r="A15205" t="s">
        <v>803</v>
      </c>
      <c r="B15205" t="s">
        <v>8</v>
      </c>
      <c r="D15205"/>
      <c r="F15205" t="s">
        <v>33303</v>
      </c>
      <c r="G15205" t="s">
        <v>4860</v>
      </c>
    </row>
    <row r="15206" spans="1:7" hidden="1" x14ac:dyDescent="0.25">
      <c r="A15206" t="s">
        <v>4</v>
      </c>
      <c r="B15206" t="s">
        <v>3229</v>
      </c>
      <c r="D15206"/>
      <c r="F15206" t="s">
        <v>33657</v>
      </c>
      <c r="G15206" t="s">
        <v>467</v>
      </c>
    </row>
    <row r="15207" spans="1:7" hidden="1" x14ac:dyDescent="0.25">
      <c r="A15207" t="s">
        <v>34120</v>
      </c>
      <c r="B15207" t="s">
        <v>646</v>
      </c>
      <c r="D15207"/>
      <c r="F15207" t="s">
        <v>33660</v>
      </c>
      <c r="G15207" t="s">
        <v>467</v>
      </c>
    </row>
    <row r="15208" spans="1:7" hidden="1" x14ac:dyDescent="0.25">
      <c r="A15208" t="s">
        <v>34120</v>
      </c>
      <c r="B15208" t="s">
        <v>646</v>
      </c>
      <c r="D15208"/>
      <c r="F15208" t="s">
        <v>33663</v>
      </c>
      <c r="G15208" t="s">
        <v>467</v>
      </c>
    </row>
    <row r="15209" spans="1:7" hidden="1" x14ac:dyDescent="0.25">
      <c r="A15209" t="s">
        <v>34120</v>
      </c>
      <c r="B15209" t="s">
        <v>646</v>
      </c>
      <c r="D15209"/>
      <c r="F15209" t="s">
        <v>33666</v>
      </c>
      <c r="G15209" t="s">
        <v>467</v>
      </c>
    </row>
    <row r="15210" spans="1:7" hidden="1" x14ac:dyDescent="0.25">
      <c r="A15210" t="s">
        <v>4</v>
      </c>
      <c r="B15210" t="s">
        <v>3229</v>
      </c>
      <c r="D15210"/>
      <c r="F15210" t="s">
        <v>33669</v>
      </c>
      <c r="G15210" t="s">
        <v>467</v>
      </c>
    </row>
    <row r="15211" spans="1:7" hidden="1" x14ac:dyDescent="0.25">
      <c r="A15211" t="s">
        <v>4</v>
      </c>
      <c r="B15211" t="s">
        <v>3229</v>
      </c>
      <c r="D15211"/>
      <c r="F15211" t="s">
        <v>33672</v>
      </c>
      <c r="G15211" t="s">
        <v>467</v>
      </c>
    </row>
    <row r="15212" spans="1:7" hidden="1" x14ac:dyDescent="0.25">
      <c r="A15212" t="s">
        <v>4</v>
      </c>
      <c r="B15212" t="s">
        <v>3229</v>
      </c>
      <c r="D15212"/>
      <c r="F15212" t="s">
        <v>33675</v>
      </c>
      <c r="G15212" t="s">
        <v>467</v>
      </c>
    </row>
    <row r="15213" spans="1:7" hidden="1" x14ac:dyDescent="0.25">
      <c r="A15213" t="s">
        <v>4</v>
      </c>
      <c r="B15213" t="s">
        <v>3229</v>
      </c>
      <c r="D15213"/>
      <c r="F15213" t="s">
        <v>33678</v>
      </c>
      <c r="G15213" t="s">
        <v>467</v>
      </c>
    </row>
    <row r="15214" spans="1:7" hidden="1" x14ac:dyDescent="0.25">
      <c r="A15214" t="s">
        <v>4</v>
      </c>
      <c r="B15214" t="s">
        <v>3229</v>
      </c>
      <c r="D15214"/>
      <c r="F15214" t="s">
        <v>33681</v>
      </c>
      <c r="G15214" t="s">
        <v>467</v>
      </c>
    </row>
    <row r="15215" spans="1:7" hidden="1" x14ac:dyDescent="0.25">
      <c r="A15215" t="s">
        <v>803</v>
      </c>
      <c r="B15215" t="s">
        <v>8</v>
      </c>
      <c r="D15215"/>
      <c r="F15215" t="s">
        <v>33684</v>
      </c>
      <c r="G15215" t="s">
        <v>467</v>
      </c>
    </row>
    <row r="15216" spans="1:7" hidden="1" x14ac:dyDescent="0.25">
      <c r="A15216" t="s">
        <v>803</v>
      </c>
      <c r="B15216" t="s">
        <v>8</v>
      </c>
      <c r="D15216"/>
      <c r="F15216" t="s">
        <v>33687</v>
      </c>
      <c r="G15216" t="s">
        <v>467</v>
      </c>
    </row>
    <row r="15217" spans="1:7" hidden="1" x14ac:dyDescent="0.25">
      <c r="A15217" t="s">
        <v>803</v>
      </c>
      <c r="B15217" t="s">
        <v>8</v>
      </c>
      <c r="D15217"/>
      <c r="F15217" t="s">
        <v>33690</v>
      </c>
      <c r="G15217" t="s">
        <v>467</v>
      </c>
    </row>
    <row r="15218" spans="1:7" hidden="1" x14ac:dyDescent="0.25">
      <c r="A15218" t="s">
        <v>803</v>
      </c>
      <c r="B15218" t="s">
        <v>8</v>
      </c>
      <c r="D15218"/>
      <c r="F15218" t="s">
        <v>33693</v>
      </c>
      <c r="G15218" t="s">
        <v>468</v>
      </c>
    </row>
    <row r="15219" spans="1:7" hidden="1" x14ac:dyDescent="0.25">
      <c r="A15219" t="s">
        <v>2283</v>
      </c>
      <c r="B15219" t="s">
        <v>34110</v>
      </c>
      <c r="D15219"/>
      <c r="F15219" t="s">
        <v>33696</v>
      </c>
      <c r="G15219" t="s">
        <v>468</v>
      </c>
    </row>
    <row r="15220" spans="1:7" hidden="1" x14ac:dyDescent="0.25">
      <c r="A15220" t="s">
        <v>803</v>
      </c>
      <c r="B15220" t="s">
        <v>8</v>
      </c>
      <c r="D15220"/>
      <c r="F15220" t="s">
        <v>33699</v>
      </c>
      <c r="G15220" t="s">
        <v>468</v>
      </c>
    </row>
    <row r="15221" spans="1:7" hidden="1" x14ac:dyDescent="0.25">
      <c r="A15221" t="s">
        <v>803</v>
      </c>
      <c r="B15221" t="s">
        <v>8</v>
      </c>
      <c r="D15221"/>
      <c r="F15221" t="s">
        <v>33702</v>
      </c>
      <c r="G15221" t="s">
        <v>468</v>
      </c>
    </row>
    <row r="15222" spans="1:7" hidden="1" x14ac:dyDescent="0.25">
      <c r="A15222" t="s">
        <v>34120</v>
      </c>
      <c r="B15222" t="s">
        <v>646</v>
      </c>
      <c r="D15222"/>
      <c r="F15222" t="s">
        <v>33705</v>
      </c>
      <c r="G15222" t="s">
        <v>468</v>
      </c>
    </row>
    <row r="15223" spans="1:7" hidden="1" x14ac:dyDescent="0.25">
      <c r="A15223" t="s">
        <v>34124</v>
      </c>
      <c r="B15223" t="s">
        <v>646</v>
      </c>
      <c r="D15223"/>
      <c r="F15223" t="s">
        <v>33708</v>
      </c>
      <c r="G15223" t="s">
        <v>468</v>
      </c>
    </row>
    <row r="15224" spans="1:7" hidden="1" x14ac:dyDescent="0.25">
      <c r="A15224" t="s">
        <v>4</v>
      </c>
      <c r="B15224" t="s">
        <v>32246</v>
      </c>
      <c r="D15224"/>
      <c r="F15224" t="s">
        <v>33711</v>
      </c>
      <c r="G15224" t="s">
        <v>468</v>
      </c>
    </row>
    <row r="15225" spans="1:7" hidden="1" x14ac:dyDescent="0.25">
      <c r="A15225" t="s">
        <v>803</v>
      </c>
      <c r="B15225" t="s">
        <v>8</v>
      </c>
      <c r="D15225"/>
      <c r="F15225" t="s">
        <v>33714</v>
      </c>
      <c r="G15225" t="s">
        <v>468</v>
      </c>
    </row>
    <row r="15226" spans="1:7" hidden="1" x14ac:dyDescent="0.25">
      <c r="A15226" t="s">
        <v>803</v>
      </c>
      <c r="B15226" t="s">
        <v>8</v>
      </c>
      <c r="D15226"/>
      <c r="F15226" t="s">
        <v>33717</v>
      </c>
      <c r="G15226" t="s">
        <v>468</v>
      </c>
    </row>
    <row r="15227" spans="1:7" hidden="1" x14ac:dyDescent="0.25">
      <c r="A15227" t="s">
        <v>803</v>
      </c>
      <c r="B15227" t="s">
        <v>8</v>
      </c>
      <c r="D15227"/>
      <c r="F15227" t="s">
        <v>33720</v>
      </c>
      <c r="G15227" t="s">
        <v>29619</v>
      </c>
    </row>
    <row r="15228" spans="1:7" hidden="1" x14ac:dyDescent="0.25">
      <c r="A15228" t="s">
        <v>803</v>
      </c>
      <c r="B15228" t="s">
        <v>8</v>
      </c>
      <c r="D15228"/>
      <c r="F15228" t="s">
        <v>33723</v>
      </c>
      <c r="G15228" t="s">
        <v>29619</v>
      </c>
    </row>
    <row r="15229" spans="1:7" hidden="1" x14ac:dyDescent="0.25">
      <c r="A15229" t="s">
        <v>4524</v>
      </c>
      <c r="B15229" t="s">
        <v>646</v>
      </c>
      <c r="D15229"/>
      <c r="F15229" t="s">
        <v>33726</v>
      </c>
      <c r="G15229" t="s">
        <v>29619</v>
      </c>
    </row>
    <row r="15230" spans="1:7" hidden="1" x14ac:dyDescent="0.25">
      <c r="A15230" t="s">
        <v>803</v>
      </c>
      <c r="B15230" t="s">
        <v>8</v>
      </c>
      <c r="D15230"/>
      <c r="F15230" t="s">
        <v>33729</v>
      </c>
      <c r="G15230" t="s">
        <v>29619</v>
      </c>
    </row>
    <row r="15231" spans="1:7" hidden="1" x14ac:dyDescent="0.25">
      <c r="A15231" t="s">
        <v>803</v>
      </c>
      <c r="B15231" t="s">
        <v>8</v>
      </c>
      <c r="D15231"/>
      <c r="F15231" t="s">
        <v>33732</v>
      </c>
      <c r="G15231" t="s">
        <v>29619</v>
      </c>
    </row>
    <row r="15232" spans="1:7" hidden="1" x14ac:dyDescent="0.25">
      <c r="A15232" t="s">
        <v>803</v>
      </c>
      <c r="B15232" t="s">
        <v>8</v>
      </c>
      <c r="D15232"/>
      <c r="F15232" t="s">
        <v>33735</v>
      </c>
      <c r="G15232" t="s">
        <v>29619</v>
      </c>
    </row>
    <row r="15233" spans="1:7" hidden="1" x14ac:dyDescent="0.25">
      <c r="A15233" t="s">
        <v>4</v>
      </c>
      <c r="B15233" t="s">
        <v>14373</v>
      </c>
      <c r="D15233"/>
      <c r="F15233" t="s">
        <v>33738</v>
      </c>
      <c r="G15233" t="s">
        <v>29619</v>
      </c>
    </row>
    <row r="15234" spans="1:7" hidden="1" x14ac:dyDescent="0.25">
      <c r="A15234" t="s">
        <v>4</v>
      </c>
      <c r="B15234" t="s">
        <v>22577</v>
      </c>
      <c r="D15234"/>
      <c r="F15234" t="s">
        <v>33741</v>
      </c>
      <c r="G15234" t="s">
        <v>29619</v>
      </c>
    </row>
    <row r="15235" spans="1:7" hidden="1" x14ac:dyDescent="0.25">
      <c r="A15235" t="s">
        <v>803</v>
      </c>
      <c r="B15235" t="s">
        <v>8</v>
      </c>
      <c r="D15235"/>
      <c r="F15235" t="s">
        <v>33744</v>
      </c>
      <c r="G15235" t="s">
        <v>29619</v>
      </c>
    </row>
    <row r="15236" spans="1:7" hidden="1" x14ac:dyDescent="0.25">
      <c r="A15236" t="s">
        <v>803</v>
      </c>
      <c r="B15236" t="s">
        <v>8</v>
      </c>
      <c r="D15236"/>
      <c r="F15236" t="s">
        <v>33747</v>
      </c>
      <c r="G15236" t="s">
        <v>470</v>
      </c>
    </row>
    <row r="15237" spans="1:7" hidden="1" x14ac:dyDescent="0.25">
      <c r="A15237" t="s">
        <v>803</v>
      </c>
      <c r="B15237" t="s">
        <v>8</v>
      </c>
      <c r="D15237"/>
      <c r="F15237" t="s">
        <v>33750</v>
      </c>
      <c r="G15237" t="s">
        <v>470</v>
      </c>
    </row>
    <row r="15238" spans="1:7" hidden="1" x14ac:dyDescent="0.25">
      <c r="A15238" t="s">
        <v>803</v>
      </c>
      <c r="B15238" t="s">
        <v>8</v>
      </c>
      <c r="D15238"/>
      <c r="F15238" t="s">
        <v>33753</v>
      </c>
      <c r="G15238" t="s">
        <v>470</v>
      </c>
    </row>
    <row r="15239" spans="1:7" hidden="1" x14ac:dyDescent="0.25">
      <c r="A15239" t="s">
        <v>305</v>
      </c>
      <c r="B15239" t="s">
        <v>86</v>
      </c>
      <c r="D15239"/>
      <c r="F15239" t="s">
        <v>33756</v>
      </c>
      <c r="G15239" t="s">
        <v>470</v>
      </c>
    </row>
    <row r="15240" spans="1:7" hidden="1" x14ac:dyDescent="0.25">
      <c r="A15240" t="s">
        <v>21989</v>
      </c>
      <c r="B15240" t="s">
        <v>646</v>
      </c>
      <c r="D15240"/>
      <c r="F15240" t="s">
        <v>33759</v>
      </c>
      <c r="G15240" t="s">
        <v>470</v>
      </c>
    </row>
    <row r="15241" spans="1:7" hidden="1" x14ac:dyDescent="0.25">
      <c r="A15241" t="s">
        <v>4524</v>
      </c>
      <c r="B15241" t="s">
        <v>646</v>
      </c>
      <c r="D15241"/>
      <c r="F15241" t="s">
        <v>33762</v>
      </c>
      <c r="G15241" t="s">
        <v>470</v>
      </c>
    </row>
    <row r="15242" spans="1:7" hidden="1" x14ac:dyDescent="0.25">
      <c r="A15242" t="s">
        <v>4524</v>
      </c>
      <c r="B15242" t="s">
        <v>646</v>
      </c>
      <c r="D15242"/>
      <c r="F15242" t="s">
        <v>33765</v>
      </c>
      <c r="G15242" t="s">
        <v>470</v>
      </c>
    </row>
    <row r="15243" spans="1:7" hidden="1" x14ac:dyDescent="0.25">
      <c r="A15243" t="s">
        <v>4524</v>
      </c>
      <c r="B15243" t="s">
        <v>646</v>
      </c>
      <c r="D15243"/>
      <c r="F15243" t="s">
        <v>33768</v>
      </c>
      <c r="G15243" t="s">
        <v>470</v>
      </c>
    </row>
    <row r="15244" spans="1:7" hidden="1" x14ac:dyDescent="0.25">
      <c r="A15244" t="s">
        <v>305</v>
      </c>
      <c r="B15244" t="s">
        <v>86</v>
      </c>
      <c r="D15244"/>
      <c r="F15244" t="s">
        <v>33771</v>
      </c>
      <c r="G15244" t="s">
        <v>470</v>
      </c>
    </row>
    <row r="15245" spans="1:7" hidden="1" x14ac:dyDescent="0.25">
      <c r="A15245" t="s">
        <v>4524</v>
      </c>
      <c r="B15245" t="s">
        <v>646</v>
      </c>
      <c r="D15245"/>
      <c r="F15245" t="s">
        <v>33774</v>
      </c>
      <c r="G15245" t="s">
        <v>470</v>
      </c>
    </row>
    <row r="15246" spans="1:7" hidden="1" x14ac:dyDescent="0.25">
      <c r="A15246" t="s">
        <v>4524</v>
      </c>
      <c r="B15246" t="s">
        <v>646</v>
      </c>
      <c r="D15246"/>
      <c r="F15246" t="s">
        <v>33777</v>
      </c>
      <c r="G15246" t="s">
        <v>470</v>
      </c>
    </row>
    <row r="15247" spans="1:7" hidden="1" x14ac:dyDescent="0.25">
      <c r="A15247" t="s">
        <v>803</v>
      </c>
      <c r="B15247" t="s">
        <v>8</v>
      </c>
      <c r="D15247"/>
      <c r="F15247" t="s">
        <v>33780</v>
      </c>
      <c r="G15247" t="s">
        <v>470</v>
      </c>
    </row>
    <row r="15248" spans="1:7" hidden="1" x14ac:dyDescent="0.25">
      <c r="A15248" t="s">
        <v>803</v>
      </c>
      <c r="B15248" t="s">
        <v>8</v>
      </c>
      <c r="D15248"/>
      <c r="F15248" t="s">
        <v>33783</v>
      </c>
      <c r="G15248" t="s">
        <v>470</v>
      </c>
    </row>
    <row r="15249" spans="1:7" hidden="1" x14ac:dyDescent="0.25">
      <c r="A15249" t="s">
        <v>4</v>
      </c>
      <c r="B15249" t="s">
        <v>9</v>
      </c>
      <c r="D15249"/>
      <c r="F15249" t="s">
        <v>33408</v>
      </c>
      <c r="G15249" t="s">
        <v>4879</v>
      </c>
    </row>
    <row r="15250" spans="1:7" hidden="1" x14ac:dyDescent="0.25">
      <c r="A15250" t="s">
        <v>817</v>
      </c>
      <c r="B15250" t="s">
        <v>541</v>
      </c>
      <c r="D15250"/>
      <c r="F15250" t="s">
        <v>33411</v>
      </c>
      <c r="G15250" t="s">
        <v>4879</v>
      </c>
    </row>
    <row r="15251" spans="1:7" hidden="1" x14ac:dyDescent="0.25">
      <c r="A15251" t="s">
        <v>3371</v>
      </c>
      <c r="B15251" t="s">
        <v>646</v>
      </c>
      <c r="D15251"/>
      <c r="F15251" t="s">
        <v>33414</v>
      </c>
      <c r="G15251" t="s">
        <v>4879</v>
      </c>
    </row>
    <row r="15252" spans="1:7" hidden="1" x14ac:dyDescent="0.25">
      <c r="A15252" t="s">
        <v>4</v>
      </c>
      <c r="B15252" t="s">
        <v>9</v>
      </c>
      <c r="D15252"/>
      <c r="F15252" t="s">
        <v>33417</v>
      </c>
      <c r="G15252" t="s">
        <v>4879</v>
      </c>
    </row>
    <row r="15253" spans="1:7" hidden="1" x14ac:dyDescent="0.25">
      <c r="A15253" t="s">
        <v>34125</v>
      </c>
      <c r="B15253" t="s">
        <v>646</v>
      </c>
      <c r="D15253"/>
      <c r="F15253" t="s">
        <v>33420</v>
      </c>
      <c r="G15253" t="s">
        <v>4879</v>
      </c>
    </row>
    <row r="15254" spans="1:7" hidden="1" x14ac:dyDescent="0.25">
      <c r="A15254" t="s">
        <v>4</v>
      </c>
      <c r="B15254" t="s">
        <v>9</v>
      </c>
      <c r="D15254"/>
      <c r="F15254" t="s">
        <v>33423</v>
      </c>
      <c r="G15254" t="s">
        <v>4879</v>
      </c>
    </row>
    <row r="15255" spans="1:7" hidden="1" x14ac:dyDescent="0.25">
      <c r="A15255" t="s">
        <v>4</v>
      </c>
      <c r="B15255" t="s">
        <v>9</v>
      </c>
      <c r="D15255"/>
      <c r="F15255" t="s">
        <v>33426</v>
      </c>
      <c r="G15255" t="s">
        <v>4879</v>
      </c>
    </row>
    <row r="15256" spans="1:7" hidden="1" x14ac:dyDescent="0.25">
      <c r="A15256" t="s">
        <v>18008</v>
      </c>
      <c r="B15256" t="s">
        <v>260</v>
      </c>
      <c r="D15256"/>
      <c r="F15256" t="s">
        <v>33429</v>
      </c>
      <c r="G15256" t="s">
        <v>4879</v>
      </c>
    </row>
    <row r="15257" spans="1:7" hidden="1" x14ac:dyDescent="0.25">
      <c r="A15257" t="s">
        <v>4</v>
      </c>
      <c r="B15257" t="s">
        <v>9</v>
      </c>
      <c r="D15257"/>
      <c r="F15257" t="s">
        <v>33432</v>
      </c>
      <c r="G15257" t="s">
        <v>4879</v>
      </c>
    </row>
    <row r="15258" spans="1:7" hidden="1" x14ac:dyDescent="0.25">
      <c r="A15258" t="s">
        <v>817</v>
      </c>
      <c r="B15258" t="s">
        <v>541</v>
      </c>
      <c r="D15258"/>
      <c r="F15258" t="s">
        <v>33435</v>
      </c>
      <c r="G15258" t="s">
        <v>4879</v>
      </c>
    </row>
    <row r="15259" spans="1:7" hidden="1" x14ac:dyDescent="0.25">
      <c r="A15259" t="s">
        <v>4</v>
      </c>
      <c r="B15259" t="s">
        <v>9</v>
      </c>
      <c r="D15259"/>
      <c r="F15259" t="s">
        <v>33438</v>
      </c>
      <c r="G15259" t="s">
        <v>4879</v>
      </c>
    </row>
    <row r="15260" spans="1:7" hidden="1" x14ac:dyDescent="0.25">
      <c r="A15260" t="s">
        <v>817</v>
      </c>
      <c r="B15260" t="s">
        <v>541</v>
      </c>
      <c r="D15260"/>
      <c r="F15260" t="s">
        <v>33441</v>
      </c>
      <c r="G15260" t="s">
        <v>4879</v>
      </c>
    </row>
    <row r="15261" spans="1:7" hidden="1" x14ac:dyDescent="0.25">
      <c r="A15261" t="s">
        <v>817</v>
      </c>
      <c r="B15261" t="s">
        <v>541</v>
      </c>
      <c r="D15261"/>
      <c r="F15261" t="s">
        <v>33444</v>
      </c>
      <c r="G15261" t="s">
        <v>4879</v>
      </c>
    </row>
    <row r="15262" spans="1:7" hidden="1" x14ac:dyDescent="0.25">
      <c r="A15262" t="s">
        <v>817</v>
      </c>
      <c r="B15262" t="s">
        <v>541</v>
      </c>
      <c r="D15262"/>
      <c r="F15262" t="s">
        <v>33447</v>
      </c>
      <c r="G15262" t="s">
        <v>4879</v>
      </c>
    </row>
    <row r="15263" spans="1:7" hidden="1" x14ac:dyDescent="0.25">
      <c r="A15263" t="s">
        <v>26064</v>
      </c>
      <c r="B15263" t="s">
        <v>34111</v>
      </c>
      <c r="C15263" t="s">
        <v>53</v>
      </c>
      <c r="D15263"/>
      <c r="F15263" t="s">
        <v>33450</v>
      </c>
      <c r="G15263" t="s">
        <v>4879</v>
      </c>
    </row>
    <row r="15264" spans="1:7" hidden="1" x14ac:dyDescent="0.25">
      <c r="A15264" t="s">
        <v>26064</v>
      </c>
      <c r="B15264" t="s">
        <v>34126</v>
      </c>
      <c r="D15264"/>
      <c r="F15264" t="s">
        <v>33453</v>
      </c>
      <c r="G15264" t="s">
        <v>4879</v>
      </c>
    </row>
    <row r="15265" spans="1:7" hidden="1" x14ac:dyDescent="0.25">
      <c r="A15265" t="s">
        <v>817</v>
      </c>
      <c r="B15265" t="s">
        <v>541</v>
      </c>
      <c r="D15265"/>
      <c r="F15265" t="s">
        <v>33456</v>
      </c>
      <c r="G15265" t="s">
        <v>4879</v>
      </c>
    </row>
    <row r="15266" spans="1:7" hidden="1" x14ac:dyDescent="0.25">
      <c r="A15266" t="s">
        <v>817</v>
      </c>
      <c r="B15266" t="s">
        <v>541</v>
      </c>
      <c r="D15266"/>
      <c r="F15266" t="s">
        <v>33459</v>
      </c>
      <c r="G15266" t="s">
        <v>4879</v>
      </c>
    </row>
    <row r="15267" spans="1:7" hidden="1" x14ac:dyDescent="0.25">
      <c r="A15267" t="s">
        <v>817</v>
      </c>
      <c r="B15267" t="s">
        <v>541</v>
      </c>
      <c r="D15267"/>
      <c r="F15267" t="s">
        <v>33462</v>
      </c>
      <c r="G15267" t="s">
        <v>4879</v>
      </c>
    </row>
    <row r="15268" spans="1:7" hidden="1" x14ac:dyDescent="0.25">
      <c r="A15268" t="s">
        <v>5012</v>
      </c>
      <c r="B15268" t="s">
        <v>86</v>
      </c>
      <c r="D15268"/>
      <c r="F15268" t="s">
        <v>33465</v>
      </c>
      <c r="G15268" t="s">
        <v>4879</v>
      </c>
    </row>
    <row r="15269" spans="1:7" hidden="1" x14ac:dyDescent="0.25">
      <c r="A15269" t="s">
        <v>817</v>
      </c>
      <c r="B15269" t="s">
        <v>541</v>
      </c>
      <c r="D15269"/>
      <c r="F15269" t="s">
        <v>33468</v>
      </c>
      <c r="G15269" t="s">
        <v>4879</v>
      </c>
    </row>
    <row r="15270" spans="1:7" hidden="1" x14ac:dyDescent="0.25">
      <c r="A15270" t="s">
        <v>4</v>
      </c>
      <c r="B15270" t="s">
        <v>9</v>
      </c>
      <c r="D15270"/>
      <c r="F15270" t="s">
        <v>33471</v>
      </c>
      <c r="G15270" t="s">
        <v>4879</v>
      </c>
    </row>
    <row r="15271" spans="1:7" hidden="1" x14ac:dyDescent="0.25">
      <c r="A15271" t="s">
        <v>4</v>
      </c>
      <c r="B15271" t="s">
        <v>9</v>
      </c>
      <c r="D15271"/>
      <c r="F15271" t="s">
        <v>33474</v>
      </c>
      <c r="G15271" t="s">
        <v>4879</v>
      </c>
    </row>
    <row r="15272" spans="1:7" hidden="1" x14ac:dyDescent="0.25">
      <c r="A15272" t="s">
        <v>3371</v>
      </c>
      <c r="B15272" t="s">
        <v>646</v>
      </c>
      <c r="D15272"/>
      <c r="F15272" t="s">
        <v>33477</v>
      </c>
      <c r="G15272" t="s">
        <v>4879</v>
      </c>
    </row>
    <row r="15273" spans="1:7" hidden="1" x14ac:dyDescent="0.25">
      <c r="A15273" t="s">
        <v>817</v>
      </c>
      <c r="B15273" t="s">
        <v>541</v>
      </c>
      <c r="D15273"/>
      <c r="F15273" t="s">
        <v>33480</v>
      </c>
      <c r="G15273" t="s">
        <v>4879</v>
      </c>
    </row>
    <row r="15274" spans="1:7" hidden="1" x14ac:dyDescent="0.25">
      <c r="A15274" t="s">
        <v>4</v>
      </c>
      <c r="B15274" t="s">
        <v>9</v>
      </c>
      <c r="D15274"/>
      <c r="F15274" t="s">
        <v>33483</v>
      </c>
      <c r="G15274" t="s">
        <v>4879</v>
      </c>
    </row>
    <row r="15275" spans="1:7" hidden="1" x14ac:dyDescent="0.25">
      <c r="A15275" t="s">
        <v>4</v>
      </c>
      <c r="B15275" t="s">
        <v>9</v>
      </c>
      <c r="D15275"/>
      <c r="F15275" t="s">
        <v>33486</v>
      </c>
      <c r="G15275" t="s">
        <v>4879</v>
      </c>
    </row>
    <row r="15276" spans="1:7" hidden="1" x14ac:dyDescent="0.25">
      <c r="A15276" t="s">
        <v>4</v>
      </c>
      <c r="B15276" t="s">
        <v>9</v>
      </c>
      <c r="D15276"/>
      <c r="F15276" t="s">
        <v>33489</v>
      </c>
      <c r="G15276" t="s">
        <v>4879</v>
      </c>
    </row>
    <row r="15277" spans="1:7" hidden="1" x14ac:dyDescent="0.25">
      <c r="A15277" t="s">
        <v>4</v>
      </c>
      <c r="B15277" t="s">
        <v>9</v>
      </c>
      <c r="D15277"/>
      <c r="F15277" t="s">
        <v>33492</v>
      </c>
      <c r="G15277" t="s">
        <v>4879</v>
      </c>
    </row>
    <row r="15278" spans="1:7" hidden="1" x14ac:dyDescent="0.25">
      <c r="A15278" t="s">
        <v>817</v>
      </c>
      <c r="B15278" t="s">
        <v>541</v>
      </c>
      <c r="D15278"/>
      <c r="F15278" t="s">
        <v>33495</v>
      </c>
      <c r="G15278" t="s">
        <v>4879</v>
      </c>
    </row>
    <row r="15279" spans="1:7" hidden="1" x14ac:dyDescent="0.25">
      <c r="A15279" t="s">
        <v>817</v>
      </c>
      <c r="B15279" t="s">
        <v>541</v>
      </c>
      <c r="D15279"/>
      <c r="F15279" t="s">
        <v>33498</v>
      </c>
      <c r="G15279" t="s">
        <v>4879</v>
      </c>
    </row>
    <row r="15280" spans="1:7" hidden="1" x14ac:dyDescent="0.25">
      <c r="A15280" t="s">
        <v>3371</v>
      </c>
      <c r="B15280" t="s">
        <v>1920</v>
      </c>
      <c r="D15280"/>
      <c r="F15280" t="s">
        <v>33306</v>
      </c>
      <c r="G15280" t="s">
        <v>4880</v>
      </c>
    </row>
    <row r="15281" spans="1:7" hidden="1" x14ac:dyDescent="0.25">
      <c r="A15281" t="s">
        <v>817</v>
      </c>
      <c r="B15281" t="s">
        <v>358</v>
      </c>
      <c r="D15281"/>
      <c r="F15281" t="s">
        <v>33309</v>
      </c>
      <c r="G15281" t="s">
        <v>4880</v>
      </c>
    </row>
    <row r="15282" spans="1:7" hidden="1" x14ac:dyDescent="0.25">
      <c r="A15282" t="s">
        <v>2647</v>
      </c>
      <c r="B15282" t="s">
        <v>3372</v>
      </c>
      <c r="D15282"/>
      <c r="F15282" t="s">
        <v>33312</v>
      </c>
      <c r="G15282" t="s">
        <v>4880</v>
      </c>
    </row>
    <row r="15283" spans="1:7" hidden="1" x14ac:dyDescent="0.25">
      <c r="A15283" t="s">
        <v>2647</v>
      </c>
      <c r="B15283" t="s">
        <v>3372</v>
      </c>
      <c r="D15283"/>
      <c r="F15283" t="s">
        <v>33315</v>
      </c>
      <c r="G15283" t="s">
        <v>4880</v>
      </c>
    </row>
    <row r="15284" spans="1:7" hidden="1" x14ac:dyDescent="0.25">
      <c r="A15284" t="s">
        <v>4</v>
      </c>
      <c r="B15284" t="s">
        <v>9</v>
      </c>
      <c r="D15284"/>
      <c r="F15284" t="s">
        <v>33318</v>
      </c>
      <c r="G15284" t="s">
        <v>4880</v>
      </c>
    </row>
    <row r="15285" spans="1:7" hidden="1" x14ac:dyDescent="0.25">
      <c r="A15285" t="s">
        <v>3371</v>
      </c>
      <c r="B15285" t="s">
        <v>1920</v>
      </c>
      <c r="D15285"/>
      <c r="F15285" t="s">
        <v>33321</v>
      </c>
      <c r="G15285" t="s">
        <v>4880</v>
      </c>
    </row>
    <row r="15286" spans="1:7" hidden="1" x14ac:dyDescent="0.25">
      <c r="A15286" t="s">
        <v>4</v>
      </c>
      <c r="B15286" t="s">
        <v>9</v>
      </c>
      <c r="D15286"/>
      <c r="F15286" t="s">
        <v>33324</v>
      </c>
      <c r="G15286" t="s">
        <v>4880</v>
      </c>
    </row>
    <row r="15287" spans="1:7" hidden="1" x14ac:dyDescent="0.25">
      <c r="A15287" t="s">
        <v>4</v>
      </c>
      <c r="B15287" t="s">
        <v>9</v>
      </c>
      <c r="D15287"/>
      <c r="F15287" t="s">
        <v>33327</v>
      </c>
      <c r="G15287" t="s">
        <v>4880</v>
      </c>
    </row>
    <row r="15288" spans="1:7" hidden="1" x14ac:dyDescent="0.25">
      <c r="A15288" t="s">
        <v>162</v>
      </c>
      <c r="B15288" t="s">
        <v>34111</v>
      </c>
      <c r="C15288" t="s">
        <v>53</v>
      </c>
      <c r="D15288">
        <v>1</v>
      </c>
      <c r="E15288" t="s">
        <v>4880</v>
      </c>
      <c r="F15288" t="s">
        <v>33330</v>
      </c>
      <c r="G15288" t="s">
        <v>4880</v>
      </c>
    </row>
    <row r="15289" spans="1:7" hidden="1" x14ac:dyDescent="0.25">
      <c r="A15289" t="s">
        <v>162</v>
      </c>
      <c r="B15289" t="s">
        <v>34111</v>
      </c>
      <c r="C15289" t="s">
        <v>53</v>
      </c>
      <c r="D15289">
        <v>1</v>
      </c>
      <c r="E15289" t="s">
        <v>4880</v>
      </c>
      <c r="F15289" t="s">
        <v>33333</v>
      </c>
      <c r="G15289" t="s">
        <v>4880</v>
      </c>
    </row>
    <row r="15290" spans="1:7" hidden="1" x14ac:dyDescent="0.25">
      <c r="A15290" t="s">
        <v>162</v>
      </c>
      <c r="B15290" t="s">
        <v>34111</v>
      </c>
      <c r="C15290" t="s">
        <v>53</v>
      </c>
      <c r="D15290">
        <v>1</v>
      </c>
      <c r="E15290" t="s">
        <v>4880</v>
      </c>
      <c r="F15290" t="s">
        <v>33336</v>
      </c>
      <c r="G15290" t="s">
        <v>4880</v>
      </c>
    </row>
    <row r="15291" spans="1:7" hidden="1" x14ac:dyDescent="0.25">
      <c r="A15291" t="s">
        <v>162</v>
      </c>
      <c r="B15291" t="s">
        <v>34111</v>
      </c>
      <c r="C15291" t="s">
        <v>53</v>
      </c>
      <c r="D15291">
        <v>1</v>
      </c>
      <c r="E15291" t="s">
        <v>4880</v>
      </c>
      <c r="F15291" t="s">
        <v>33339</v>
      </c>
      <c r="G15291" t="s">
        <v>4880</v>
      </c>
    </row>
    <row r="15292" spans="1:7" hidden="1" x14ac:dyDescent="0.25">
      <c r="A15292" t="s">
        <v>162</v>
      </c>
      <c r="B15292" t="s">
        <v>34111</v>
      </c>
      <c r="C15292" t="s">
        <v>53</v>
      </c>
      <c r="D15292">
        <v>2</v>
      </c>
      <c r="E15292" t="s">
        <v>4880</v>
      </c>
      <c r="F15292" t="s">
        <v>33342</v>
      </c>
      <c r="G15292" t="s">
        <v>4880</v>
      </c>
    </row>
    <row r="15293" spans="1:7" hidden="1" x14ac:dyDescent="0.25">
      <c r="A15293" t="s">
        <v>162</v>
      </c>
      <c r="B15293" t="s">
        <v>34111</v>
      </c>
      <c r="C15293" t="s">
        <v>53</v>
      </c>
      <c r="D15293">
        <v>1</v>
      </c>
      <c r="E15293" t="s">
        <v>4880</v>
      </c>
      <c r="F15293" t="s">
        <v>33345</v>
      </c>
      <c r="G15293" t="s">
        <v>4880</v>
      </c>
    </row>
    <row r="15294" spans="1:7" hidden="1" x14ac:dyDescent="0.25">
      <c r="A15294" t="s">
        <v>162</v>
      </c>
      <c r="B15294" t="s">
        <v>34111</v>
      </c>
      <c r="C15294" t="s">
        <v>53</v>
      </c>
      <c r="D15294">
        <v>1</v>
      </c>
      <c r="E15294" t="s">
        <v>4880</v>
      </c>
      <c r="F15294" t="s">
        <v>33348</v>
      </c>
      <c r="G15294" t="s">
        <v>4880</v>
      </c>
    </row>
    <row r="15295" spans="1:7" hidden="1" x14ac:dyDescent="0.25">
      <c r="A15295" t="s">
        <v>162</v>
      </c>
      <c r="B15295" t="s">
        <v>34111</v>
      </c>
      <c r="C15295" t="s">
        <v>53</v>
      </c>
      <c r="D15295">
        <v>2</v>
      </c>
      <c r="E15295" t="s">
        <v>4880</v>
      </c>
      <c r="F15295" t="s">
        <v>33351</v>
      </c>
      <c r="G15295" t="s">
        <v>4880</v>
      </c>
    </row>
    <row r="15296" spans="1:7" hidden="1" x14ac:dyDescent="0.25">
      <c r="A15296" t="s">
        <v>162</v>
      </c>
      <c r="B15296" t="s">
        <v>34111</v>
      </c>
      <c r="C15296" t="s">
        <v>53</v>
      </c>
      <c r="D15296">
        <v>2</v>
      </c>
      <c r="E15296" t="s">
        <v>4880</v>
      </c>
      <c r="F15296" t="s">
        <v>33354</v>
      </c>
      <c r="G15296" t="s">
        <v>4880</v>
      </c>
    </row>
    <row r="15297" spans="1:7" hidden="1" x14ac:dyDescent="0.25">
      <c r="A15297" t="s">
        <v>162</v>
      </c>
      <c r="B15297" t="s">
        <v>34111</v>
      </c>
      <c r="C15297" t="s">
        <v>53</v>
      </c>
      <c r="D15297">
        <v>2</v>
      </c>
      <c r="E15297" t="s">
        <v>4880</v>
      </c>
      <c r="F15297" t="s">
        <v>33357</v>
      </c>
      <c r="G15297" t="s">
        <v>4880</v>
      </c>
    </row>
    <row r="15298" spans="1:7" hidden="1" x14ac:dyDescent="0.25">
      <c r="A15298" t="s">
        <v>162</v>
      </c>
      <c r="B15298" t="s">
        <v>34111</v>
      </c>
      <c r="C15298" t="s">
        <v>53</v>
      </c>
      <c r="D15298">
        <v>2</v>
      </c>
      <c r="E15298" t="s">
        <v>4880</v>
      </c>
      <c r="F15298" t="s">
        <v>33360</v>
      </c>
      <c r="G15298" t="s">
        <v>4880</v>
      </c>
    </row>
    <row r="15299" spans="1:7" hidden="1" x14ac:dyDescent="0.25">
      <c r="A15299" t="s">
        <v>162</v>
      </c>
      <c r="B15299" t="s">
        <v>34111</v>
      </c>
      <c r="C15299" t="s">
        <v>53</v>
      </c>
      <c r="D15299">
        <v>2</v>
      </c>
      <c r="E15299" t="s">
        <v>4880</v>
      </c>
      <c r="F15299" t="s">
        <v>33363</v>
      </c>
      <c r="G15299" t="s">
        <v>4880</v>
      </c>
    </row>
    <row r="15300" spans="1:7" hidden="1" x14ac:dyDescent="0.25">
      <c r="A15300" t="s">
        <v>162</v>
      </c>
      <c r="B15300" t="s">
        <v>34111</v>
      </c>
      <c r="C15300" t="s">
        <v>53</v>
      </c>
      <c r="D15300">
        <v>1</v>
      </c>
      <c r="E15300" t="s">
        <v>4880</v>
      </c>
      <c r="F15300" t="s">
        <v>33366</v>
      </c>
      <c r="G15300" t="s">
        <v>4880</v>
      </c>
    </row>
    <row r="15301" spans="1:7" hidden="1" x14ac:dyDescent="0.25">
      <c r="A15301" t="s">
        <v>162</v>
      </c>
      <c r="B15301" t="s">
        <v>34111</v>
      </c>
      <c r="C15301" t="s">
        <v>53</v>
      </c>
      <c r="D15301">
        <v>1</v>
      </c>
      <c r="E15301" t="s">
        <v>4880</v>
      </c>
      <c r="F15301" t="s">
        <v>33369</v>
      </c>
      <c r="G15301" t="s">
        <v>4880</v>
      </c>
    </row>
    <row r="15302" spans="1:7" hidden="1" x14ac:dyDescent="0.25">
      <c r="A15302" t="s">
        <v>162</v>
      </c>
      <c r="B15302" t="s">
        <v>34111</v>
      </c>
      <c r="C15302" t="s">
        <v>53</v>
      </c>
      <c r="D15302">
        <v>1</v>
      </c>
      <c r="E15302" t="s">
        <v>4880</v>
      </c>
      <c r="F15302" t="s">
        <v>33372</v>
      </c>
      <c r="G15302" t="s">
        <v>4880</v>
      </c>
    </row>
    <row r="15303" spans="1:7" hidden="1" x14ac:dyDescent="0.25">
      <c r="A15303" t="s">
        <v>162</v>
      </c>
      <c r="B15303" t="s">
        <v>34111</v>
      </c>
      <c r="C15303" t="s">
        <v>53</v>
      </c>
      <c r="D15303">
        <v>1</v>
      </c>
      <c r="E15303" t="s">
        <v>4880</v>
      </c>
      <c r="F15303" t="s">
        <v>33375</v>
      </c>
      <c r="G15303" t="s">
        <v>4880</v>
      </c>
    </row>
    <row r="15304" spans="1:7" hidden="1" x14ac:dyDescent="0.25">
      <c r="A15304" t="s">
        <v>162</v>
      </c>
      <c r="B15304" t="s">
        <v>34111</v>
      </c>
      <c r="C15304" t="s">
        <v>53</v>
      </c>
      <c r="D15304">
        <v>1</v>
      </c>
      <c r="E15304" t="s">
        <v>4880</v>
      </c>
      <c r="F15304" t="s">
        <v>33378</v>
      </c>
      <c r="G15304" t="s">
        <v>4880</v>
      </c>
    </row>
    <row r="15305" spans="1:7" hidden="1" x14ac:dyDescent="0.25">
      <c r="A15305" t="s">
        <v>4</v>
      </c>
      <c r="B15305" t="s">
        <v>9</v>
      </c>
      <c r="D15305"/>
      <c r="F15305" t="s">
        <v>33381</v>
      </c>
      <c r="G15305" t="s">
        <v>4880</v>
      </c>
    </row>
    <row r="15306" spans="1:7" hidden="1" x14ac:dyDescent="0.25">
      <c r="A15306" t="s">
        <v>3371</v>
      </c>
      <c r="B15306" t="s">
        <v>3372</v>
      </c>
      <c r="D15306"/>
      <c r="F15306" t="s">
        <v>33384</v>
      </c>
      <c r="G15306" t="s">
        <v>4880</v>
      </c>
    </row>
    <row r="15307" spans="1:7" hidden="1" x14ac:dyDescent="0.25">
      <c r="A15307" t="s">
        <v>817</v>
      </c>
      <c r="B15307" t="s">
        <v>358</v>
      </c>
      <c r="D15307"/>
      <c r="F15307" t="s">
        <v>33387</v>
      </c>
      <c r="G15307" t="s">
        <v>4880</v>
      </c>
    </row>
    <row r="15308" spans="1:7" hidden="1" x14ac:dyDescent="0.25">
      <c r="A15308" t="s">
        <v>817</v>
      </c>
      <c r="B15308" t="s">
        <v>358</v>
      </c>
      <c r="D15308"/>
      <c r="F15308" t="s">
        <v>33390</v>
      </c>
      <c r="G15308" t="s">
        <v>4880</v>
      </c>
    </row>
    <row r="15309" spans="1:7" hidden="1" x14ac:dyDescent="0.25">
      <c r="A15309" t="s">
        <v>817</v>
      </c>
      <c r="B15309" t="s">
        <v>358</v>
      </c>
      <c r="D15309"/>
      <c r="F15309" t="s">
        <v>33393</v>
      </c>
      <c r="G15309" t="s">
        <v>4880</v>
      </c>
    </row>
    <row r="15310" spans="1:7" hidden="1" x14ac:dyDescent="0.25">
      <c r="A15310" t="s">
        <v>4</v>
      </c>
      <c r="B15310" t="s">
        <v>9</v>
      </c>
      <c r="D15310"/>
      <c r="F15310" t="s">
        <v>33396</v>
      </c>
      <c r="G15310" t="s">
        <v>4880</v>
      </c>
    </row>
    <row r="15311" spans="1:7" hidden="1" x14ac:dyDescent="0.25">
      <c r="A15311" t="s">
        <v>4</v>
      </c>
      <c r="B15311" t="s">
        <v>9</v>
      </c>
      <c r="D15311"/>
      <c r="F15311" t="s">
        <v>33399</v>
      </c>
      <c r="G15311" t="s">
        <v>4880</v>
      </c>
    </row>
    <row r="15312" spans="1:7" hidden="1" x14ac:dyDescent="0.25">
      <c r="A15312" t="s">
        <v>3371</v>
      </c>
      <c r="B15312" t="s">
        <v>3372</v>
      </c>
      <c r="D15312"/>
      <c r="F15312" t="s">
        <v>33402</v>
      </c>
      <c r="G15312" t="s">
        <v>4880</v>
      </c>
    </row>
    <row r="15313" spans="1:7" hidden="1" x14ac:dyDescent="0.25">
      <c r="A15313" t="s">
        <v>817</v>
      </c>
      <c r="B15313" t="s">
        <v>358</v>
      </c>
      <c r="D15313"/>
      <c r="F15313" t="s">
        <v>33405</v>
      </c>
      <c r="G15313" t="s">
        <v>4880</v>
      </c>
    </row>
    <row r="15314" spans="1:7" hidden="1" x14ac:dyDescent="0.25">
      <c r="A15314" t="s">
        <v>8385</v>
      </c>
      <c r="B15314" t="s">
        <v>646</v>
      </c>
      <c r="D15314"/>
      <c r="F15314" t="s">
        <v>33501</v>
      </c>
      <c r="G15314" t="s">
        <v>4881</v>
      </c>
    </row>
    <row r="15315" spans="1:7" hidden="1" x14ac:dyDescent="0.25">
      <c r="A15315" t="s">
        <v>8385</v>
      </c>
      <c r="B15315" t="s">
        <v>646</v>
      </c>
      <c r="D15315"/>
      <c r="F15315" t="s">
        <v>33504</v>
      </c>
      <c r="G15315" t="s">
        <v>4881</v>
      </c>
    </row>
    <row r="15316" spans="1:7" hidden="1" x14ac:dyDescent="0.25">
      <c r="A15316" t="s">
        <v>803</v>
      </c>
      <c r="B15316" t="s">
        <v>8</v>
      </c>
      <c r="D15316"/>
      <c r="F15316" t="s">
        <v>33507</v>
      </c>
      <c r="G15316" t="s">
        <v>4881</v>
      </c>
    </row>
    <row r="15317" spans="1:7" hidden="1" x14ac:dyDescent="0.25">
      <c r="A15317" t="s">
        <v>8385</v>
      </c>
      <c r="B15317" t="s">
        <v>646</v>
      </c>
      <c r="D15317"/>
      <c r="F15317" t="s">
        <v>33510</v>
      </c>
      <c r="G15317" t="s">
        <v>4881</v>
      </c>
    </row>
    <row r="15318" spans="1:7" hidden="1" x14ac:dyDescent="0.25">
      <c r="A15318" t="s">
        <v>162</v>
      </c>
      <c r="B15318" t="s">
        <v>70</v>
      </c>
      <c r="C15318" t="s">
        <v>58</v>
      </c>
      <c r="D15318"/>
      <c r="E15318" t="s">
        <v>4881</v>
      </c>
      <c r="F15318" t="s">
        <v>33513</v>
      </c>
      <c r="G15318" t="s">
        <v>4881</v>
      </c>
    </row>
    <row r="15319" spans="1:7" hidden="1" x14ac:dyDescent="0.25">
      <c r="A15319" t="s">
        <v>4</v>
      </c>
      <c r="B15319" t="s">
        <v>70</v>
      </c>
      <c r="C15319" t="s">
        <v>58</v>
      </c>
      <c r="D15319"/>
      <c r="F15319" t="s">
        <v>33516</v>
      </c>
      <c r="G15319" t="s">
        <v>4881</v>
      </c>
    </row>
    <row r="15320" spans="1:7" hidden="1" x14ac:dyDescent="0.25">
      <c r="A15320" t="s">
        <v>34127</v>
      </c>
      <c r="B15320" t="s">
        <v>260</v>
      </c>
      <c r="D15320"/>
      <c r="F15320" t="s">
        <v>33519</v>
      </c>
      <c r="G15320" t="s">
        <v>4881</v>
      </c>
    </row>
    <row r="15321" spans="1:7" hidden="1" x14ac:dyDescent="0.25">
      <c r="A15321" t="s">
        <v>34127</v>
      </c>
      <c r="B15321" t="s">
        <v>260</v>
      </c>
      <c r="D15321"/>
      <c r="F15321" t="s">
        <v>33522</v>
      </c>
      <c r="G15321" t="s">
        <v>4881</v>
      </c>
    </row>
    <row r="15322" spans="1:7" hidden="1" x14ac:dyDescent="0.25">
      <c r="A15322" t="s">
        <v>163</v>
      </c>
      <c r="B15322" t="s">
        <v>70</v>
      </c>
      <c r="C15322" t="s">
        <v>34128</v>
      </c>
      <c r="D15322"/>
      <c r="F15322" t="s">
        <v>33525</v>
      </c>
      <c r="G15322" t="s">
        <v>4881</v>
      </c>
    </row>
    <row r="15323" spans="1:7" hidden="1" x14ac:dyDescent="0.25">
      <c r="A15323" t="s">
        <v>34129</v>
      </c>
      <c r="B15323" t="s">
        <v>260</v>
      </c>
      <c r="D15323"/>
      <c r="F15323" t="s">
        <v>33528</v>
      </c>
      <c r="G15323" t="s">
        <v>4881</v>
      </c>
    </row>
    <row r="15324" spans="1:7" hidden="1" x14ac:dyDescent="0.25">
      <c r="A15324" t="s">
        <v>3371</v>
      </c>
      <c r="B15324" t="s">
        <v>86</v>
      </c>
      <c r="D15324"/>
      <c r="F15324" t="s">
        <v>33531</v>
      </c>
      <c r="G15324" t="s">
        <v>4881</v>
      </c>
    </row>
    <row r="15325" spans="1:7" hidden="1" x14ac:dyDescent="0.25">
      <c r="A15325" t="s">
        <v>3371</v>
      </c>
      <c r="B15325" t="s">
        <v>260</v>
      </c>
      <c r="D15325"/>
      <c r="F15325" t="s">
        <v>33534</v>
      </c>
      <c r="G15325" t="s">
        <v>4881</v>
      </c>
    </row>
    <row r="15326" spans="1:7" hidden="1" x14ac:dyDescent="0.25">
      <c r="A15326" t="s">
        <v>3371</v>
      </c>
      <c r="B15326" t="s">
        <v>260</v>
      </c>
      <c r="D15326"/>
      <c r="F15326" t="s">
        <v>33537</v>
      </c>
      <c r="G15326" t="s">
        <v>4881</v>
      </c>
    </row>
    <row r="15327" spans="1:7" hidden="1" x14ac:dyDescent="0.25">
      <c r="A15327" t="s">
        <v>4</v>
      </c>
      <c r="B15327" t="s">
        <v>8</v>
      </c>
      <c r="D15327"/>
      <c r="F15327" t="s">
        <v>33540</v>
      </c>
      <c r="G15327" t="s">
        <v>4881</v>
      </c>
    </row>
    <row r="15328" spans="1:7" hidden="1" x14ac:dyDescent="0.25">
      <c r="A15328" t="s">
        <v>29875</v>
      </c>
      <c r="B15328" t="s">
        <v>86</v>
      </c>
      <c r="D15328"/>
      <c r="F15328" t="s">
        <v>33543</v>
      </c>
      <c r="G15328" t="s">
        <v>4881</v>
      </c>
    </row>
    <row r="15329" spans="1:7" hidden="1" x14ac:dyDescent="0.25">
      <c r="A15329" t="s">
        <v>29875</v>
      </c>
      <c r="B15329" t="s">
        <v>86</v>
      </c>
      <c r="D15329"/>
      <c r="F15329" t="s">
        <v>33546</v>
      </c>
      <c r="G15329" t="s">
        <v>4881</v>
      </c>
    </row>
    <row r="15330" spans="1:7" hidden="1" x14ac:dyDescent="0.25">
      <c r="A15330" t="s">
        <v>26064</v>
      </c>
      <c r="B15330" t="s">
        <v>34111</v>
      </c>
      <c r="C15330" t="s">
        <v>53</v>
      </c>
      <c r="D15330"/>
      <c r="F15330" t="s">
        <v>33549</v>
      </c>
      <c r="G15330" t="s">
        <v>4881</v>
      </c>
    </row>
    <row r="15331" spans="1:7" hidden="1" x14ac:dyDescent="0.25">
      <c r="A15331" t="s">
        <v>29875</v>
      </c>
      <c r="B15331" t="s">
        <v>86</v>
      </c>
      <c r="D15331"/>
      <c r="F15331" t="s">
        <v>33552</v>
      </c>
      <c r="G15331" t="s">
        <v>4881</v>
      </c>
    </row>
    <row r="15332" spans="1:7" hidden="1" x14ac:dyDescent="0.25">
      <c r="A15332" t="s">
        <v>34130</v>
      </c>
      <c r="B15332" t="s">
        <v>646</v>
      </c>
      <c r="D15332"/>
      <c r="F15332" t="s">
        <v>33555</v>
      </c>
      <c r="G15332" t="s">
        <v>4881</v>
      </c>
    </row>
    <row r="15333" spans="1:7" hidden="1" x14ac:dyDescent="0.25">
      <c r="A15333" t="s">
        <v>34131</v>
      </c>
      <c r="B15333" t="s">
        <v>646</v>
      </c>
      <c r="D15333"/>
      <c r="F15333" t="s">
        <v>33558</v>
      </c>
      <c r="G15333" t="s">
        <v>4881</v>
      </c>
    </row>
    <row r="15334" spans="1:7" hidden="1" x14ac:dyDescent="0.25">
      <c r="A15334" t="s">
        <v>3371</v>
      </c>
      <c r="B15334" t="s">
        <v>646</v>
      </c>
      <c r="D15334"/>
      <c r="F15334" t="s">
        <v>33561</v>
      </c>
      <c r="G15334" t="s">
        <v>4881</v>
      </c>
    </row>
    <row r="15335" spans="1:7" hidden="1" x14ac:dyDescent="0.25">
      <c r="A15335" t="s">
        <v>3371</v>
      </c>
      <c r="B15335" t="s">
        <v>646</v>
      </c>
      <c r="D15335"/>
      <c r="E15335" t="s">
        <v>1140</v>
      </c>
      <c r="F15335" t="s">
        <v>33564</v>
      </c>
      <c r="G15335" t="s">
        <v>4881</v>
      </c>
    </row>
    <row r="15336" spans="1:7" hidden="1" x14ac:dyDescent="0.25">
      <c r="A15336" t="s">
        <v>3371</v>
      </c>
      <c r="B15336" t="s">
        <v>260</v>
      </c>
      <c r="D15336"/>
      <c r="F15336" t="s">
        <v>33567</v>
      </c>
      <c r="G15336" t="s">
        <v>4881</v>
      </c>
    </row>
    <row r="15337" spans="1:7" hidden="1" x14ac:dyDescent="0.25">
      <c r="A15337" t="s">
        <v>4</v>
      </c>
      <c r="B15337" t="s">
        <v>260</v>
      </c>
      <c r="D15337"/>
      <c r="F15337" t="s">
        <v>33570</v>
      </c>
      <c r="G15337" t="s">
        <v>4881</v>
      </c>
    </row>
    <row r="15338" spans="1:7" hidden="1" x14ac:dyDescent="0.25">
      <c r="A15338" t="s">
        <v>34133</v>
      </c>
      <c r="B15338" t="s">
        <v>646</v>
      </c>
      <c r="D15338"/>
      <c r="F15338" t="s">
        <v>33573</v>
      </c>
      <c r="G15338" t="s">
        <v>4881</v>
      </c>
    </row>
    <row r="15339" spans="1:7" hidden="1" x14ac:dyDescent="0.25">
      <c r="A15339" t="s">
        <v>34132</v>
      </c>
      <c r="B15339" t="s">
        <v>646</v>
      </c>
      <c r="D15339"/>
      <c r="F15339" t="s">
        <v>33576</v>
      </c>
      <c r="G15339" t="s">
        <v>4881</v>
      </c>
    </row>
    <row r="15340" spans="1:7" hidden="1" x14ac:dyDescent="0.25">
      <c r="A15340" t="s">
        <v>803</v>
      </c>
      <c r="B15340" t="s">
        <v>8</v>
      </c>
      <c r="D15340"/>
      <c r="F15340" t="s">
        <v>33579</v>
      </c>
      <c r="G15340" t="s">
        <v>4881</v>
      </c>
    </row>
    <row r="15341" spans="1:7" hidden="1" x14ac:dyDescent="0.25">
      <c r="A15341" t="s">
        <v>162</v>
      </c>
      <c r="B15341" t="s">
        <v>34110</v>
      </c>
      <c r="C15341" t="s">
        <v>34134</v>
      </c>
      <c r="D15341">
        <v>1</v>
      </c>
      <c r="E15341" t="s">
        <v>4882</v>
      </c>
      <c r="F15341" t="s">
        <v>33582</v>
      </c>
      <c r="G15341" t="s">
        <v>4882</v>
      </c>
    </row>
    <row r="15342" spans="1:7" hidden="1" x14ac:dyDescent="0.25">
      <c r="A15342" t="s">
        <v>162</v>
      </c>
      <c r="B15342" t="s">
        <v>34110</v>
      </c>
      <c r="C15342" t="s">
        <v>34134</v>
      </c>
      <c r="D15342">
        <v>1</v>
      </c>
      <c r="E15342" t="s">
        <v>4882</v>
      </c>
      <c r="F15342" t="s">
        <v>33585</v>
      </c>
      <c r="G15342" t="s">
        <v>4882</v>
      </c>
    </row>
    <row r="15343" spans="1:7" hidden="1" x14ac:dyDescent="0.25">
      <c r="A15343" t="s">
        <v>162</v>
      </c>
      <c r="B15343" t="s">
        <v>34110</v>
      </c>
      <c r="C15343" t="s">
        <v>34134</v>
      </c>
      <c r="D15343">
        <v>1</v>
      </c>
      <c r="E15343" t="s">
        <v>4882</v>
      </c>
      <c r="F15343" t="s">
        <v>33588</v>
      </c>
      <c r="G15343" t="s">
        <v>4882</v>
      </c>
    </row>
    <row r="15344" spans="1:7" hidden="1" x14ac:dyDescent="0.25">
      <c r="A15344" t="s">
        <v>162</v>
      </c>
      <c r="B15344" t="s">
        <v>34110</v>
      </c>
      <c r="C15344" t="s">
        <v>34134</v>
      </c>
      <c r="D15344">
        <v>1</v>
      </c>
      <c r="E15344" t="s">
        <v>4882</v>
      </c>
      <c r="F15344" t="s">
        <v>33591</v>
      </c>
      <c r="G15344" t="s">
        <v>4882</v>
      </c>
    </row>
    <row r="15345" spans="1:7" hidden="1" x14ac:dyDescent="0.25">
      <c r="A15345" t="s">
        <v>162</v>
      </c>
      <c r="B15345" t="s">
        <v>34110</v>
      </c>
      <c r="C15345" t="s">
        <v>34134</v>
      </c>
      <c r="D15345">
        <v>1</v>
      </c>
      <c r="E15345" t="s">
        <v>4882</v>
      </c>
      <c r="F15345" t="s">
        <v>33594</v>
      </c>
      <c r="G15345" t="s">
        <v>4882</v>
      </c>
    </row>
    <row r="15346" spans="1:7" hidden="1" x14ac:dyDescent="0.25">
      <c r="A15346" t="s">
        <v>162</v>
      </c>
      <c r="B15346" t="s">
        <v>34110</v>
      </c>
      <c r="C15346" t="s">
        <v>34134</v>
      </c>
      <c r="D15346">
        <v>1</v>
      </c>
      <c r="E15346" t="s">
        <v>4882</v>
      </c>
      <c r="F15346" t="s">
        <v>33597</v>
      </c>
      <c r="G15346" t="s">
        <v>4882</v>
      </c>
    </row>
    <row r="15347" spans="1:7" hidden="1" x14ac:dyDescent="0.25">
      <c r="A15347" t="s">
        <v>803</v>
      </c>
      <c r="B15347" t="s">
        <v>8</v>
      </c>
      <c r="D15347"/>
      <c r="F15347" t="s">
        <v>33600</v>
      </c>
      <c r="G15347" t="s">
        <v>4882</v>
      </c>
    </row>
    <row r="15348" spans="1:7" hidden="1" x14ac:dyDescent="0.25">
      <c r="A15348" t="s">
        <v>803</v>
      </c>
      <c r="B15348" t="s">
        <v>8</v>
      </c>
      <c r="D15348"/>
      <c r="F15348" t="s">
        <v>33603</v>
      </c>
      <c r="G15348" t="s">
        <v>4882</v>
      </c>
    </row>
    <row r="15349" spans="1:7" hidden="1" x14ac:dyDescent="0.25">
      <c r="A15349" t="s">
        <v>16954</v>
      </c>
      <c r="B15349" t="s">
        <v>12992</v>
      </c>
      <c r="D15349"/>
      <c r="F15349" t="s">
        <v>33606</v>
      </c>
      <c r="G15349" t="s">
        <v>4882</v>
      </c>
    </row>
    <row r="15350" spans="1:7" hidden="1" x14ac:dyDescent="0.25">
      <c r="A15350" t="s">
        <v>16954</v>
      </c>
      <c r="B15350" t="s">
        <v>12992</v>
      </c>
      <c r="D15350"/>
      <c r="E15350" t="s">
        <v>1140</v>
      </c>
      <c r="F15350" t="s">
        <v>33609</v>
      </c>
      <c r="G15350" t="s">
        <v>4882</v>
      </c>
    </row>
    <row r="15351" spans="1:7" hidden="1" x14ac:dyDescent="0.25">
      <c r="A15351" t="s">
        <v>305</v>
      </c>
      <c r="B15351" t="s">
        <v>86</v>
      </c>
      <c r="D15351"/>
      <c r="F15351" t="s">
        <v>33612</v>
      </c>
      <c r="G15351" t="s">
        <v>4882</v>
      </c>
    </row>
    <row r="15352" spans="1:7" hidden="1" x14ac:dyDescent="0.25">
      <c r="A15352" t="s">
        <v>32251</v>
      </c>
      <c r="B15352" t="s">
        <v>12992</v>
      </c>
      <c r="D15352"/>
      <c r="E15352" t="s">
        <v>34135</v>
      </c>
      <c r="F15352" t="s">
        <v>33615</v>
      </c>
      <c r="G15352" t="s">
        <v>4882</v>
      </c>
    </row>
    <row r="15353" spans="1:7" hidden="1" x14ac:dyDescent="0.25">
      <c r="A15353" t="s">
        <v>34136</v>
      </c>
      <c r="B15353" t="s">
        <v>646</v>
      </c>
      <c r="D15353"/>
      <c r="F15353" t="s">
        <v>33618</v>
      </c>
      <c r="G15353" t="s">
        <v>4882</v>
      </c>
    </row>
    <row r="15354" spans="1:7" hidden="1" x14ac:dyDescent="0.25">
      <c r="A15354" t="s">
        <v>803</v>
      </c>
      <c r="B15354" t="s">
        <v>8</v>
      </c>
      <c r="D15354"/>
      <c r="F15354" t="s">
        <v>33621</v>
      </c>
      <c r="G15354" t="s">
        <v>4882</v>
      </c>
    </row>
    <row r="15355" spans="1:7" hidden="1" x14ac:dyDescent="0.25">
      <c r="A15355" t="s">
        <v>4</v>
      </c>
      <c r="B15355" t="s">
        <v>8</v>
      </c>
      <c r="D15355"/>
      <c r="F15355" t="s">
        <v>33624</v>
      </c>
      <c r="G15355" t="s">
        <v>4882</v>
      </c>
    </row>
    <row r="15356" spans="1:7" hidden="1" x14ac:dyDescent="0.25">
      <c r="A15356" t="s">
        <v>4</v>
      </c>
      <c r="B15356" t="s">
        <v>8</v>
      </c>
      <c r="D15356"/>
      <c r="F15356" t="s">
        <v>33627</v>
      </c>
      <c r="G15356" t="s">
        <v>4882</v>
      </c>
    </row>
    <row r="15357" spans="1:7" hidden="1" x14ac:dyDescent="0.25">
      <c r="A15357" t="s">
        <v>34136</v>
      </c>
      <c r="B15357" t="s">
        <v>646</v>
      </c>
      <c r="D15357"/>
      <c r="F15357" t="s">
        <v>33630</v>
      </c>
      <c r="G15357" t="s">
        <v>4882</v>
      </c>
    </row>
    <row r="15358" spans="1:7" hidden="1" x14ac:dyDescent="0.25">
      <c r="A15358" t="s">
        <v>803</v>
      </c>
      <c r="B15358" t="s">
        <v>8</v>
      </c>
      <c r="D15358"/>
      <c r="F15358" t="s">
        <v>33633</v>
      </c>
      <c r="G15358" t="s">
        <v>4882</v>
      </c>
    </row>
    <row r="15359" spans="1:7" hidden="1" x14ac:dyDescent="0.25">
      <c r="A15359" t="s">
        <v>4524</v>
      </c>
      <c r="B15359" t="s">
        <v>646</v>
      </c>
      <c r="D15359"/>
      <c r="F15359" t="s">
        <v>33786</v>
      </c>
      <c r="G15359" t="s">
        <v>773</v>
      </c>
    </row>
    <row r="15360" spans="1:7" hidden="1" x14ac:dyDescent="0.25">
      <c r="A15360" t="s">
        <v>4524</v>
      </c>
      <c r="B15360" t="s">
        <v>646</v>
      </c>
      <c r="D15360"/>
      <c r="F15360" t="s">
        <v>33789</v>
      </c>
      <c r="G15360" t="s">
        <v>773</v>
      </c>
    </row>
    <row r="15361" spans="1:7" hidden="1" x14ac:dyDescent="0.25">
      <c r="A15361" t="s">
        <v>4524</v>
      </c>
      <c r="B15361" t="s">
        <v>646</v>
      </c>
      <c r="D15361"/>
      <c r="F15361" t="s">
        <v>33792</v>
      </c>
      <c r="G15361" t="s">
        <v>773</v>
      </c>
    </row>
    <row r="15362" spans="1:7" hidden="1" x14ac:dyDescent="0.25">
      <c r="A15362" t="s">
        <v>4524</v>
      </c>
      <c r="B15362" t="s">
        <v>646</v>
      </c>
      <c r="D15362"/>
      <c r="F15362" t="s">
        <v>33795</v>
      </c>
      <c r="G15362" t="s">
        <v>773</v>
      </c>
    </row>
    <row r="15363" spans="1:7" hidden="1" x14ac:dyDescent="0.25">
      <c r="A15363" t="s">
        <v>803</v>
      </c>
      <c r="B15363" t="s">
        <v>8</v>
      </c>
      <c r="D15363"/>
      <c r="F15363" t="s">
        <v>33798</v>
      </c>
      <c r="G15363" t="s">
        <v>773</v>
      </c>
    </row>
    <row r="15364" spans="1:7" hidden="1" x14ac:dyDescent="0.25">
      <c r="A15364" t="s">
        <v>4524</v>
      </c>
      <c r="B15364" t="s">
        <v>646</v>
      </c>
      <c r="D15364"/>
      <c r="F15364" t="s">
        <v>33801</v>
      </c>
      <c r="G15364" t="s">
        <v>773</v>
      </c>
    </row>
    <row r="15365" spans="1:7" hidden="1" x14ac:dyDescent="0.25">
      <c r="A15365" t="s">
        <v>34137</v>
      </c>
      <c r="B15365" t="s">
        <v>646</v>
      </c>
      <c r="D15365"/>
      <c r="F15365" t="s">
        <v>33804</v>
      </c>
      <c r="G15365" t="s">
        <v>773</v>
      </c>
    </row>
    <row r="15366" spans="1:7" hidden="1" x14ac:dyDescent="0.25">
      <c r="A15366" t="s">
        <v>34137</v>
      </c>
      <c r="B15366" t="s">
        <v>646</v>
      </c>
      <c r="D15366"/>
      <c r="E15366" t="s">
        <v>1140</v>
      </c>
      <c r="F15366" t="s">
        <v>33807</v>
      </c>
      <c r="G15366" t="s">
        <v>773</v>
      </c>
    </row>
    <row r="15367" spans="1:7" hidden="1" x14ac:dyDescent="0.25">
      <c r="A15367" t="s">
        <v>4</v>
      </c>
      <c r="B15367" t="s">
        <v>260</v>
      </c>
      <c r="D15367"/>
      <c r="F15367" t="s">
        <v>33810</v>
      </c>
      <c r="G15367" t="s">
        <v>773</v>
      </c>
    </row>
    <row r="15368" spans="1:7" hidden="1" x14ac:dyDescent="0.25">
      <c r="A15368" t="s">
        <v>4524</v>
      </c>
      <c r="B15368" t="s">
        <v>646</v>
      </c>
      <c r="D15368"/>
      <c r="F15368" t="s">
        <v>33813</v>
      </c>
      <c r="G15368" t="s">
        <v>773</v>
      </c>
    </row>
    <row r="15369" spans="1:7" hidden="1" x14ac:dyDescent="0.25">
      <c r="A15369" t="s">
        <v>34138</v>
      </c>
      <c r="B15369" t="s">
        <v>646</v>
      </c>
      <c r="D15369"/>
      <c r="F15369" t="s">
        <v>33816</v>
      </c>
      <c r="G15369" t="s">
        <v>773</v>
      </c>
    </row>
    <row r="15370" spans="1:7" hidden="1" x14ac:dyDescent="0.25">
      <c r="A15370" t="s">
        <v>34138</v>
      </c>
      <c r="B15370" t="s">
        <v>646</v>
      </c>
      <c r="D15370"/>
      <c r="E15370" t="s">
        <v>1140</v>
      </c>
      <c r="F15370" t="s">
        <v>33819</v>
      </c>
      <c r="G15370" t="s">
        <v>773</v>
      </c>
    </row>
    <row r="15371" spans="1:7" hidden="1" x14ac:dyDescent="0.25">
      <c r="A15371" t="s">
        <v>34139</v>
      </c>
      <c r="B15371" t="s">
        <v>260</v>
      </c>
      <c r="D15371"/>
      <c r="F15371" t="s">
        <v>33822</v>
      </c>
      <c r="G15371" t="s">
        <v>773</v>
      </c>
    </row>
    <row r="15372" spans="1:7" hidden="1" x14ac:dyDescent="0.25">
      <c r="A15372" t="s">
        <v>4524</v>
      </c>
      <c r="B15372" t="s">
        <v>646</v>
      </c>
      <c r="D15372"/>
      <c r="F15372" t="s">
        <v>33825</v>
      </c>
      <c r="G15372" t="s">
        <v>773</v>
      </c>
    </row>
    <row r="15373" spans="1:7" hidden="1" x14ac:dyDescent="0.25">
      <c r="A15373" t="s">
        <v>4524</v>
      </c>
      <c r="B15373" t="s">
        <v>646</v>
      </c>
      <c r="D15373"/>
      <c r="F15373" t="s">
        <v>33828</v>
      </c>
      <c r="G15373" t="s">
        <v>773</v>
      </c>
    </row>
    <row r="15374" spans="1:7" hidden="1" x14ac:dyDescent="0.25">
      <c r="A15374" t="s">
        <v>803</v>
      </c>
      <c r="B15374" t="s">
        <v>8</v>
      </c>
      <c r="D15374"/>
      <c r="F15374" t="s">
        <v>33831</v>
      </c>
      <c r="G15374" t="s">
        <v>773</v>
      </c>
    </row>
    <row r="15375" spans="1:7" hidden="1" x14ac:dyDescent="0.25">
      <c r="A15375" t="s">
        <v>4524</v>
      </c>
      <c r="B15375" t="s">
        <v>646</v>
      </c>
      <c r="D15375"/>
      <c r="F15375" t="s">
        <v>33834</v>
      </c>
      <c r="G15375" t="s">
        <v>773</v>
      </c>
    </row>
    <row r="15376" spans="1:7" hidden="1" x14ac:dyDescent="0.25">
      <c r="A15376" t="s">
        <v>803</v>
      </c>
      <c r="B15376" t="s">
        <v>8</v>
      </c>
      <c r="D15376"/>
      <c r="F15376" t="s">
        <v>33837</v>
      </c>
      <c r="G15376" t="s">
        <v>773</v>
      </c>
    </row>
    <row r="15377" spans="1:7" hidden="1" x14ac:dyDescent="0.25">
      <c r="A15377" t="s">
        <v>4524</v>
      </c>
      <c r="B15377" t="s">
        <v>646</v>
      </c>
      <c r="D15377"/>
      <c r="F15377" t="s">
        <v>33840</v>
      </c>
      <c r="G15377" t="s">
        <v>773</v>
      </c>
    </row>
    <row r="15378" spans="1:7" hidden="1" x14ac:dyDescent="0.25">
      <c r="A15378" t="s">
        <v>4524</v>
      </c>
      <c r="B15378" t="s">
        <v>646</v>
      </c>
      <c r="D15378"/>
      <c r="F15378" t="s">
        <v>33843</v>
      </c>
      <c r="G15378" t="s">
        <v>773</v>
      </c>
    </row>
    <row r="15379" spans="1:7" hidden="1" x14ac:dyDescent="0.25">
      <c r="A15379" t="s">
        <v>803</v>
      </c>
      <c r="B15379" t="s">
        <v>8</v>
      </c>
      <c r="D15379"/>
      <c r="F15379" t="s">
        <v>33846</v>
      </c>
      <c r="G15379" t="s">
        <v>773</v>
      </c>
    </row>
    <row r="15380" spans="1:7" hidden="1" x14ac:dyDescent="0.25">
      <c r="A15380" t="s">
        <v>803</v>
      </c>
      <c r="B15380" t="s">
        <v>8</v>
      </c>
      <c r="D15380"/>
      <c r="F15380" t="s">
        <v>33636</v>
      </c>
      <c r="G15380" t="s">
        <v>796</v>
      </c>
    </row>
    <row r="15381" spans="1:7" hidden="1" x14ac:dyDescent="0.25">
      <c r="A15381" t="s">
        <v>2283</v>
      </c>
      <c r="B15381" t="s">
        <v>34110</v>
      </c>
      <c r="D15381"/>
      <c r="F15381" t="s">
        <v>33639</v>
      </c>
      <c r="G15381" t="s">
        <v>796</v>
      </c>
    </row>
    <row r="15382" spans="1:7" hidden="1" x14ac:dyDescent="0.25">
      <c r="A15382" t="s">
        <v>803</v>
      </c>
      <c r="B15382" t="s">
        <v>8</v>
      </c>
      <c r="D15382"/>
      <c r="F15382" t="s">
        <v>33642</v>
      </c>
      <c r="G15382" t="s">
        <v>796</v>
      </c>
    </row>
    <row r="15383" spans="1:7" hidden="1" x14ac:dyDescent="0.25">
      <c r="A15383" t="s">
        <v>803</v>
      </c>
      <c r="B15383" t="s">
        <v>8</v>
      </c>
      <c r="D15383"/>
      <c r="F15383" t="s">
        <v>33645</v>
      </c>
      <c r="G15383" t="s">
        <v>796</v>
      </c>
    </row>
    <row r="15384" spans="1:7" hidden="1" x14ac:dyDescent="0.25">
      <c r="A15384" t="s">
        <v>803</v>
      </c>
      <c r="B15384" t="s">
        <v>8</v>
      </c>
      <c r="D15384"/>
      <c r="F15384" t="s">
        <v>33648</v>
      </c>
      <c r="G15384" t="s">
        <v>796</v>
      </c>
    </row>
    <row r="15385" spans="1:7" hidden="1" x14ac:dyDescent="0.25">
      <c r="A15385" t="s">
        <v>4</v>
      </c>
      <c r="B15385" t="s">
        <v>34115</v>
      </c>
      <c r="D15385"/>
      <c r="F15385" t="s">
        <v>33651</v>
      </c>
      <c r="G15385" t="s">
        <v>796</v>
      </c>
    </row>
    <row r="15386" spans="1:7" hidden="1" x14ac:dyDescent="0.25">
      <c r="A15386" t="s">
        <v>803</v>
      </c>
      <c r="B15386" t="s">
        <v>8</v>
      </c>
      <c r="D15386"/>
      <c r="F15386" t="s">
        <v>33654</v>
      </c>
      <c r="G15386" t="s">
        <v>796</v>
      </c>
    </row>
    <row r="15387" spans="1:7" hidden="1" x14ac:dyDescent="0.25">
      <c r="A15387" t="s">
        <v>803</v>
      </c>
      <c r="B15387" t="s">
        <v>8</v>
      </c>
      <c r="D15387"/>
      <c r="F15387" t="s">
        <v>33849</v>
      </c>
      <c r="G15387" t="s">
        <v>4526</v>
      </c>
    </row>
    <row r="15388" spans="1:7" hidden="1" x14ac:dyDescent="0.25">
      <c r="A15388" t="s">
        <v>162</v>
      </c>
      <c r="B15388" t="s">
        <v>70</v>
      </c>
      <c r="C15388" t="s">
        <v>1897</v>
      </c>
      <c r="D15388"/>
      <c r="E15388" t="s">
        <v>4526</v>
      </c>
      <c r="F15388" t="s">
        <v>33852</v>
      </c>
      <c r="G15388" t="s">
        <v>4526</v>
      </c>
    </row>
    <row r="15389" spans="1:7" hidden="1" x14ac:dyDescent="0.25">
      <c r="A15389" t="s">
        <v>162</v>
      </c>
      <c r="B15389" t="s">
        <v>70</v>
      </c>
      <c r="C15389" t="s">
        <v>1897</v>
      </c>
      <c r="D15389"/>
      <c r="E15389" t="s">
        <v>4526</v>
      </c>
      <c r="F15389" t="s">
        <v>33855</v>
      </c>
      <c r="G15389" t="s">
        <v>4526</v>
      </c>
    </row>
    <row r="15390" spans="1:7" hidden="1" x14ac:dyDescent="0.25">
      <c r="A15390" t="s">
        <v>162</v>
      </c>
      <c r="B15390" t="s">
        <v>70</v>
      </c>
      <c r="C15390" t="s">
        <v>1897</v>
      </c>
      <c r="D15390"/>
      <c r="E15390" t="s">
        <v>4526</v>
      </c>
      <c r="F15390" t="s">
        <v>33858</v>
      </c>
      <c r="G15390" t="s">
        <v>4526</v>
      </c>
    </row>
    <row r="15391" spans="1:7" hidden="1" x14ac:dyDescent="0.25">
      <c r="A15391" t="s">
        <v>21988</v>
      </c>
      <c r="B15391" t="s">
        <v>646</v>
      </c>
      <c r="D15391"/>
      <c r="F15391" t="s">
        <v>33861</v>
      </c>
      <c r="G15391" t="s">
        <v>4526</v>
      </c>
    </row>
    <row r="15392" spans="1:7" hidden="1" x14ac:dyDescent="0.25">
      <c r="A15392" t="s">
        <v>12</v>
      </c>
      <c r="B15392" t="s">
        <v>260</v>
      </c>
      <c r="D15392"/>
      <c r="F15392" t="s">
        <v>33864</v>
      </c>
      <c r="G15392" t="s">
        <v>4526</v>
      </c>
    </row>
    <row r="15393" spans="1:7" hidden="1" x14ac:dyDescent="0.25">
      <c r="A15393" t="s">
        <v>34140</v>
      </c>
      <c r="B15393" t="s">
        <v>646</v>
      </c>
      <c r="D15393"/>
      <c r="F15393" t="s">
        <v>33867</v>
      </c>
      <c r="G15393" t="s">
        <v>4526</v>
      </c>
    </row>
    <row r="15394" spans="1:7" hidden="1" x14ac:dyDescent="0.25">
      <c r="A15394" t="s">
        <v>803</v>
      </c>
      <c r="B15394" t="s">
        <v>8</v>
      </c>
      <c r="D15394"/>
      <c r="F15394" t="s">
        <v>33870</v>
      </c>
      <c r="G15394" t="s">
        <v>4526</v>
      </c>
    </row>
    <row r="15395" spans="1:7" hidden="1" x14ac:dyDescent="0.25">
      <c r="A15395" t="s">
        <v>12</v>
      </c>
      <c r="B15395" t="s">
        <v>260</v>
      </c>
      <c r="D15395"/>
      <c r="F15395" t="s">
        <v>33873</v>
      </c>
      <c r="G15395" t="s">
        <v>4526</v>
      </c>
    </row>
    <row r="15396" spans="1:7" hidden="1" x14ac:dyDescent="0.25">
      <c r="A15396" t="s">
        <v>803</v>
      </c>
      <c r="B15396" t="s">
        <v>8</v>
      </c>
      <c r="D15396"/>
      <c r="F15396" t="s">
        <v>33876</v>
      </c>
      <c r="G15396" t="s">
        <v>4526</v>
      </c>
    </row>
    <row r="15397" spans="1:7" hidden="1" x14ac:dyDescent="0.25">
      <c r="A15397" t="s">
        <v>803</v>
      </c>
      <c r="B15397" t="s">
        <v>8</v>
      </c>
      <c r="D15397"/>
      <c r="F15397" t="s">
        <v>33879</v>
      </c>
      <c r="G15397" t="s">
        <v>4526</v>
      </c>
    </row>
    <row r="15398" spans="1:7" hidden="1" x14ac:dyDescent="0.25">
      <c r="A15398" t="s">
        <v>4</v>
      </c>
      <c r="B15398" t="s">
        <v>34141</v>
      </c>
      <c r="D15398"/>
      <c r="F15398" t="s">
        <v>33882</v>
      </c>
      <c r="G15398" t="s">
        <v>4867</v>
      </c>
    </row>
    <row r="15399" spans="1:7" hidden="1" x14ac:dyDescent="0.25">
      <c r="A15399" t="s">
        <v>162</v>
      </c>
      <c r="B15399" t="s">
        <v>70</v>
      </c>
      <c r="C15399" t="s">
        <v>34142</v>
      </c>
      <c r="D15399">
        <v>1</v>
      </c>
      <c r="E15399" t="s">
        <v>4867</v>
      </c>
      <c r="F15399" t="s">
        <v>33885</v>
      </c>
      <c r="G15399" t="s">
        <v>4867</v>
      </c>
    </row>
    <row r="15400" spans="1:7" hidden="1" x14ac:dyDescent="0.25">
      <c r="A15400" t="s">
        <v>162</v>
      </c>
      <c r="B15400" t="s">
        <v>70</v>
      </c>
      <c r="C15400" t="s">
        <v>34142</v>
      </c>
      <c r="D15400">
        <v>1</v>
      </c>
      <c r="E15400" t="s">
        <v>4867</v>
      </c>
      <c r="F15400" t="s">
        <v>33888</v>
      </c>
      <c r="G15400" t="s">
        <v>4867</v>
      </c>
    </row>
    <row r="15401" spans="1:7" hidden="1" x14ac:dyDescent="0.25">
      <c r="A15401" t="s">
        <v>162</v>
      </c>
      <c r="B15401" t="s">
        <v>70</v>
      </c>
      <c r="C15401" t="s">
        <v>34143</v>
      </c>
      <c r="D15401"/>
      <c r="E15401" t="s">
        <v>4867</v>
      </c>
      <c r="F15401" t="s">
        <v>33891</v>
      </c>
      <c r="G15401" t="s">
        <v>4867</v>
      </c>
    </row>
    <row r="15402" spans="1:7" hidden="1" x14ac:dyDescent="0.25">
      <c r="A15402" t="s">
        <v>162</v>
      </c>
      <c r="B15402" t="s">
        <v>70</v>
      </c>
      <c r="C15402" t="s">
        <v>34143</v>
      </c>
      <c r="D15402"/>
      <c r="E15402" t="s">
        <v>4867</v>
      </c>
      <c r="F15402" t="s">
        <v>33894</v>
      </c>
      <c r="G15402" t="s">
        <v>4867</v>
      </c>
    </row>
    <row r="15403" spans="1:7" hidden="1" x14ac:dyDescent="0.25">
      <c r="A15403" t="s">
        <v>162</v>
      </c>
      <c r="B15403" t="s">
        <v>70</v>
      </c>
      <c r="C15403" t="s">
        <v>34143</v>
      </c>
      <c r="D15403"/>
      <c r="E15403" t="s">
        <v>4867</v>
      </c>
      <c r="F15403" t="s">
        <v>33897</v>
      </c>
      <c r="G15403" t="s">
        <v>4867</v>
      </c>
    </row>
    <row r="15404" spans="1:7" hidden="1" x14ac:dyDescent="0.25">
      <c r="A15404" t="s">
        <v>162</v>
      </c>
      <c r="B15404" t="s">
        <v>70</v>
      </c>
      <c r="C15404" t="s">
        <v>34143</v>
      </c>
      <c r="D15404"/>
      <c r="E15404" t="s">
        <v>4867</v>
      </c>
      <c r="F15404" t="s">
        <v>33900</v>
      </c>
      <c r="G15404" t="s">
        <v>4867</v>
      </c>
    </row>
    <row r="15405" spans="1:7" hidden="1" x14ac:dyDescent="0.25">
      <c r="A15405" t="s">
        <v>4</v>
      </c>
      <c r="B15405" t="s">
        <v>34144</v>
      </c>
      <c r="D15405"/>
      <c r="F15405" t="s">
        <v>33903</v>
      </c>
      <c r="G15405" t="s">
        <v>4867</v>
      </c>
    </row>
    <row r="15406" spans="1:7" hidden="1" x14ac:dyDescent="0.25">
      <c r="A15406" t="s">
        <v>115</v>
      </c>
      <c r="B15406" t="s">
        <v>12992</v>
      </c>
      <c r="D15406"/>
      <c r="F15406" t="s">
        <v>33906</v>
      </c>
      <c r="G15406" t="s">
        <v>4867</v>
      </c>
    </row>
    <row r="15407" spans="1:7" hidden="1" x14ac:dyDescent="0.25">
      <c r="A15407" t="s">
        <v>33072</v>
      </c>
      <c r="B15407" t="s">
        <v>646</v>
      </c>
      <c r="D15407"/>
      <c r="F15407" t="s">
        <v>33909</v>
      </c>
      <c r="G15407" t="s">
        <v>4867</v>
      </c>
    </row>
    <row r="15408" spans="1:7" hidden="1" x14ac:dyDescent="0.25">
      <c r="A15408" t="s">
        <v>4</v>
      </c>
      <c r="B15408" t="s">
        <v>646</v>
      </c>
      <c r="D15408"/>
      <c r="F15408" t="s">
        <v>33912</v>
      </c>
      <c r="G15408" t="s">
        <v>4867</v>
      </c>
    </row>
    <row r="15409" spans="1:7" hidden="1" x14ac:dyDescent="0.25">
      <c r="A15409" t="s">
        <v>4</v>
      </c>
      <c r="B15409" t="s">
        <v>260</v>
      </c>
      <c r="D15409"/>
      <c r="F15409" t="s">
        <v>33915</v>
      </c>
      <c r="G15409" t="s">
        <v>4867</v>
      </c>
    </row>
    <row r="15410" spans="1:7" hidden="1" x14ac:dyDescent="0.25">
      <c r="A15410" t="s">
        <v>803</v>
      </c>
      <c r="B15410" t="s">
        <v>8</v>
      </c>
      <c r="D15410"/>
      <c r="F15410" t="s">
        <v>33918</v>
      </c>
      <c r="G15410" t="s">
        <v>4867</v>
      </c>
    </row>
    <row r="15411" spans="1:7" hidden="1" x14ac:dyDescent="0.25">
      <c r="A15411" t="s">
        <v>803</v>
      </c>
      <c r="B15411" t="s">
        <v>8</v>
      </c>
      <c r="D15411"/>
      <c r="F15411" t="s">
        <v>33921</v>
      </c>
      <c r="G15411" t="s">
        <v>4867</v>
      </c>
    </row>
    <row r="15412" spans="1:7" hidden="1" x14ac:dyDescent="0.25">
      <c r="A15412" t="s">
        <v>803</v>
      </c>
      <c r="B15412" t="s">
        <v>8</v>
      </c>
      <c r="D15412"/>
      <c r="F15412" t="s">
        <v>33924</v>
      </c>
      <c r="G15412" t="s">
        <v>4867</v>
      </c>
    </row>
    <row r="15413" spans="1:7" hidden="1" x14ac:dyDescent="0.25">
      <c r="A15413" t="s">
        <v>4</v>
      </c>
      <c r="B15413" t="s">
        <v>646</v>
      </c>
      <c r="D15413"/>
      <c r="F15413" t="s">
        <v>33927</v>
      </c>
      <c r="G15413" t="s">
        <v>4868</v>
      </c>
    </row>
    <row r="15414" spans="1:7" hidden="1" x14ac:dyDescent="0.25">
      <c r="A15414" t="s">
        <v>5701</v>
      </c>
      <c r="B15414" t="s">
        <v>646</v>
      </c>
      <c r="D15414"/>
      <c r="F15414" t="s">
        <v>33930</v>
      </c>
      <c r="G15414" t="s">
        <v>4868</v>
      </c>
    </row>
    <row r="15415" spans="1:7" hidden="1" x14ac:dyDescent="0.25">
      <c r="A15415" t="s">
        <v>5701</v>
      </c>
      <c r="B15415" t="s">
        <v>646</v>
      </c>
      <c r="D15415"/>
      <c r="F15415" t="s">
        <v>33933</v>
      </c>
      <c r="G15415" t="s">
        <v>4868</v>
      </c>
    </row>
    <row r="15416" spans="1:7" hidden="1" x14ac:dyDescent="0.25">
      <c r="A15416" t="s">
        <v>4</v>
      </c>
      <c r="B15416" t="s">
        <v>4869</v>
      </c>
      <c r="D15416"/>
      <c r="F15416" t="s">
        <v>33936</v>
      </c>
      <c r="G15416" t="s">
        <v>4868</v>
      </c>
    </row>
    <row r="15417" spans="1:7" hidden="1" x14ac:dyDescent="0.25">
      <c r="A15417" t="s">
        <v>34145</v>
      </c>
      <c r="B15417" t="s">
        <v>260</v>
      </c>
      <c r="D15417"/>
      <c r="F15417" t="s">
        <v>33939</v>
      </c>
      <c r="G15417" t="s">
        <v>4868</v>
      </c>
    </row>
    <row r="15418" spans="1:7" hidden="1" x14ac:dyDescent="0.25">
      <c r="A15418" t="s">
        <v>34145</v>
      </c>
      <c r="B15418" t="s">
        <v>260</v>
      </c>
      <c r="D15418"/>
      <c r="F15418" t="s">
        <v>33942</v>
      </c>
      <c r="G15418" t="s">
        <v>4868</v>
      </c>
    </row>
    <row r="15419" spans="1:7" hidden="1" x14ac:dyDescent="0.25">
      <c r="A15419" t="s">
        <v>4</v>
      </c>
      <c r="B15419" t="s">
        <v>4869</v>
      </c>
      <c r="D15419"/>
      <c r="F15419" t="s">
        <v>33945</v>
      </c>
      <c r="G15419" t="s">
        <v>4868</v>
      </c>
    </row>
    <row r="15420" spans="1:7" hidden="1" x14ac:dyDescent="0.25">
      <c r="A15420" t="s">
        <v>3371</v>
      </c>
      <c r="B15420" t="s">
        <v>646</v>
      </c>
      <c r="D15420"/>
      <c r="F15420" t="s">
        <v>33948</v>
      </c>
      <c r="G15420" t="s">
        <v>4868</v>
      </c>
    </row>
    <row r="15421" spans="1:7" hidden="1" x14ac:dyDescent="0.25">
      <c r="A15421" t="s">
        <v>3371</v>
      </c>
      <c r="B15421" t="s">
        <v>646</v>
      </c>
      <c r="D15421"/>
      <c r="F15421" t="s">
        <v>33951</v>
      </c>
      <c r="G15421" t="s">
        <v>4868</v>
      </c>
    </row>
    <row r="15422" spans="1:7" hidden="1" x14ac:dyDescent="0.25">
      <c r="A15422" t="s">
        <v>803</v>
      </c>
      <c r="B15422" t="s">
        <v>4869</v>
      </c>
      <c r="D15422"/>
      <c r="F15422" t="s">
        <v>33954</v>
      </c>
      <c r="G15422" t="s">
        <v>4868</v>
      </c>
    </row>
    <row r="15423" spans="1:7" hidden="1" x14ac:dyDescent="0.25">
      <c r="A15423" t="s">
        <v>4</v>
      </c>
      <c r="B15423" t="s">
        <v>646</v>
      </c>
      <c r="D15423"/>
      <c r="F15423" t="s">
        <v>33957</v>
      </c>
      <c r="G15423" t="s">
        <v>4868</v>
      </c>
    </row>
    <row r="15424" spans="1:7" hidden="1" x14ac:dyDescent="0.25">
      <c r="A15424" t="s">
        <v>3371</v>
      </c>
      <c r="B15424" t="s">
        <v>646</v>
      </c>
      <c r="D15424"/>
      <c r="F15424" t="s">
        <v>33960</v>
      </c>
      <c r="G15424" t="s">
        <v>4868</v>
      </c>
    </row>
    <row r="15425" spans="1:7" hidden="1" x14ac:dyDescent="0.25">
      <c r="A15425" t="s">
        <v>5701</v>
      </c>
      <c r="B15425" t="s">
        <v>646</v>
      </c>
      <c r="D15425"/>
      <c r="F15425" t="s">
        <v>33963</v>
      </c>
      <c r="G15425" t="s">
        <v>4868</v>
      </c>
    </row>
    <row r="15426" spans="1:7" hidden="1" x14ac:dyDescent="0.25">
      <c r="A15426" t="s">
        <v>5701</v>
      </c>
      <c r="B15426" t="s">
        <v>646</v>
      </c>
      <c r="D15426"/>
      <c r="F15426" t="s">
        <v>33966</v>
      </c>
      <c r="G15426" t="s">
        <v>4868</v>
      </c>
    </row>
    <row r="15427" spans="1:7" hidden="1" x14ac:dyDescent="0.25">
      <c r="A15427" t="s">
        <v>5701</v>
      </c>
      <c r="B15427" t="s">
        <v>646</v>
      </c>
      <c r="D15427"/>
      <c r="F15427" t="s">
        <v>33969</v>
      </c>
      <c r="G15427" t="s">
        <v>4868</v>
      </c>
    </row>
    <row r="15428" spans="1:7" hidden="1" x14ac:dyDescent="0.25">
      <c r="A15428" t="s">
        <v>4</v>
      </c>
      <c r="B15428" t="s">
        <v>260</v>
      </c>
      <c r="D15428"/>
      <c r="F15428" t="s">
        <v>33972</v>
      </c>
      <c r="G15428" t="s">
        <v>4868</v>
      </c>
    </row>
    <row r="15429" spans="1:7" hidden="1" x14ac:dyDescent="0.25">
      <c r="A15429" t="s">
        <v>5701</v>
      </c>
      <c r="B15429" t="s">
        <v>646</v>
      </c>
      <c r="D15429"/>
      <c r="F15429" t="s">
        <v>33975</v>
      </c>
      <c r="G15429" t="s">
        <v>4868</v>
      </c>
    </row>
    <row r="15430" spans="1:7" hidden="1" x14ac:dyDescent="0.25">
      <c r="A15430" t="s">
        <v>5701</v>
      </c>
      <c r="B15430" t="s">
        <v>646</v>
      </c>
      <c r="D15430"/>
      <c r="F15430" t="s">
        <v>33978</v>
      </c>
      <c r="G15430" t="s">
        <v>4868</v>
      </c>
    </row>
    <row r="15431" spans="1:7" hidden="1" x14ac:dyDescent="0.25">
      <c r="A15431" t="s">
        <v>34146</v>
      </c>
      <c r="B15431" t="s">
        <v>260</v>
      </c>
      <c r="D15431"/>
      <c r="F15431" t="s">
        <v>33981</v>
      </c>
      <c r="G15431" t="s">
        <v>4868</v>
      </c>
    </row>
    <row r="15432" spans="1:7" hidden="1" x14ac:dyDescent="0.25">
      <c r="A15432" t="s">
        <v>9783</v>
      </c>
      <c r="B15432" t="s">
        <v>260</v>
      </c>
      <c r="D15432"/>
      <c r="F15432" t="s">
        <v>33984</v>
      </c>
      <c r="G15432" t="s">
        <v>4868</v>
      </c>
    </row>
    <row r="15433" spans="1:7" hidden="1" x14ac:dyDescent="0.25">
      <c r="A15433" t="s">
        <v>803</v>
      </c>
      <c r="B15433" t="s">
        <v>4869</v>
      </c>
      <c r="D15433"/>
      <c r="F15433" t="s">
        <v>33987</v>
      </c>
      <c r="G15433" t="s">
        <v>4868</v>
      </c>
    </row>
    <row r="15434" spans="1:7" hidden="1" x14ac:dyDescent="0.25">
      <c r="A15434" t="s">
        <v>803</v>
      </c>
      <c r="B15434" t="s">
        <v>4869</v>
      </c>
      <c r="D15434"/>
      <c r="F15434" t="s">
        <v>33990</v>
      </c>
      <c r="G15434" t="s">
        <v>4868</v>
      </c>
    </row>
    <row r="15435" spans="1:7" x14ac:dyDescent="0.25">
      <c r="A15435" t="s">
        <v>803</v>
      </c>
      <c r="B15435" t="s">
        <v>8</v>
      </c>
      <c r="F15435" t="s">
        <v>33993</v>
      </c>
      <c r="G15435" t="s">
        <v>4871</v>
      </c>
    </row>
    <row r="15436" spans="1:7" x14ac:dyDescent="0.25">
      <c r="A15436" t="s">
        <v>34147</v>
      </c>
      <c r="B15436" t="s">
        <v>14373</v>
      </c>
      <c r="F15436" t="s">
        <v>33996</v>
      </c>
      <c r="G15436" t="s">
        <v>4871</v>
      </c>
    </row>
    <row r="15437" spans="1:7" x14ac:dyDescent="0.25">
      <c r="A15437" t="s">
        <v>34147</v>
      </c>
      <c r="B15437" t="s">
        <v>14373</v>
      </c>
      <c r="F15437" t="s">
        <v>33999</v>
      </c>
      <c r="G15437" t="s">
        <v>4871</v>
      </c>
    </row>
    <row r="15438" spans="1:7" x14ac:dyDescent="0.25">
      <c r="A15438" t="s">
        <v>34147</v>
      </c>
      <c r="B15438" t="s">
        <v>14373</v>
      </c>
      <c r="F15438" t="s">
        <v>34002</v>
      </c>
      <c r="G15438" t="s">
        <v>4871</v>
      </c>
    </row>
    <row r="15439" spans="1:7" x14ac:dyDescent="0.25">
      <c r="A15439" t="s">
        <v>34147</v>
      </c>
      <c r="B15439" t="s">
        <v>14373</v>
      </c>
      <c r="F15439" t="s">
        <v>34005</v>
      </c>
      <c r="G15439" t="s">
        <v>4871</v>
      </c>
    </row>
    <row r="15440" spans="1:7" x14ac:dyDescent="0.25">
      <c r="A15440" t="s">
        <v>34147</v>
      </c>
      <c r="B15440" t="s">
        <v>14373</v>
      </c>
      <c r="F15440" t="s">
        <v>34008</v>
      </c>
      <c r="G15440" t="s">
        <v>4871</v>
      </c>
    </row>
    <row r="15441" spans="1:7" x14ac:dyDescent="0.25">
      <c r="A15441" t="s">
        <v>34147</v>
      </c>
      <c r="B15441" t="s">
        <v>14373</v>
      </c>
      <c r="F15441" t="s">
        <v>34011</v>
      </c>
      <c r="G15441" t="s">
        <v>4871</v>
      </c>
    </row>
    <row r="15442" spans="1:7" x14ac:dyDescent="0.25">
      <c r="A15442" t="s">
        <v>34147</v>
      </c>
      <c r="B15442" t="s">
        <v>14373</v>
      </c>
      <c r="F15442" t="s">
        <v>34014</v>
      </c>
      <c r="G15442" t="s">
        <v>4871</v>
      </c>
    </row>
    <row r="15443" spans="1:7" x14ac:dyDescent="0.25">
      <c r="A15443" t="s">
        <v>162</v>
      </c>
      <c r="B15443" t="s">
        <v>34110</v>
      </c>
      <c r="C15443" t="s">
        <v>34149</v>
      </c>
      <c r="D15443" s="20">
        <v>1</v>
      </c>
      <c r="E15443" t="s">
        <v>34148</v>
      </c>
      <c r="F15443" t="s">
        <v>34017</v>
      </c>
      <c r="G15443" t="s">
        <v>4871</v>
      </c>
    </row>
    <row r="15444" spans="1:7" x14ac:dyDescent="0.25">
      <c r="A15444" t="s">
        <v>162</v>
      </c>
      <c r="B15444" t="s">
        <v>34110</v>
      </c>
      <c r="C15444" t="s">
        <v>34149</v>
      </c>
      <c r="D15444" s="20">
        <v>1</v>
      </c>
      <c r="E15444" t="s">
        <v>34148</v>
      </c>
      <c r="F15444" t="s">
        <v>34020</v>
      </c>
      <c r="G15444" t="s">
        <v>4871</v>
      </c>
    </row>
    <row r="15445" spans="1:7" x14ac:dyDescent="0.25">
      <c r="A15445" t="s">
        <v>162</v>
      </c>
      <c r="B15445" t="s">
        <v>34110</v>
      </c>
      <c r="C15445" t="s">
        <v>34149</v>
      </c>
      <c r="D15445" s="20">
        <v>1</v>
      </c>
      <c r="E15445" t="s">
        <v>34148</v>
      </c>
      <c r="F15445" t="s">
        <v>34023</v>
      </c>
      <c r="G15445" t="s">
        <v>4871</v>
      </c>
    </row>
    <row r="15446" spans="1:7" x14ac:dyDescent="0.25">
      <c r="A15446" t="s">
        <v>162</v>
      </c>
      <c r="B15446" t="s">
        <v>34110</v>
      </c>
      <c r="C15446" t="s">
        <v>34149</v>
      </c>
      <c r="D15446" s="20">
        <v>1</v>
      </c>
      <c r="E15446" t="s">
        <v>34148</v>
      </c>
      <c r="F15446" t="s">
        <v>34026</v>
      </c>
      <c r="G15446" t="s">
        <v>4871</v>
      </c>
    </row>
    <row r="15447" spans="1:7" x14ac:dyDescent="0.25">
      <c r="A15447" t="s">
        <v>162</v>
      </c>
      <c r="B15447" t="s">
        <v>34110</v>
      </c>
      <c r="C15447" t="s">
        <v>34149</v>
      </c>
      <c r="D15447" s="20">
        <v>1</v>
      </c>
      <c r="E15447" t="s">
        <v>34148</v>
      </c>
      <c r="F15447" t="s">
        <v>34029</v>
      </c>
      <c r="G15447" t="s">
        <v>4871</v>
      </c>
    </row>
    <row r="15448" spans="1:7" x14ac:dyDescent="0.25">
      <c r="A15448" t="s">
        <v>162</v>
      </c>
      <c r="B15448" t="s">
        <v>34110</v>
      </c>
      <c r="C15448" t="s">
        <v>34149</v>
      </c>
      <c r="D15448" s="20">
        <v>1</v>
      </c>
      <c r="E15448" t="s">
        <v>34148</v>
      </c>
      <c r="F15448" t="s">
        <v>34032</v>
      </c>
      <c r="G15448" t="s">
        <v>4871</v>
      </c>
    </row>
    <row r="15449" spans="1:7" x14ac:dyDescent="0.25">
      <c r="A15449" t="s">
        <v>162</v>
      </c>
      <c r="B15449" t="s">
        <v>34110</v>
      </c>
      <c r="C15449" t="s">
        <v>34149</v>
      </c>
      <c r="D15449" s="20">
        <v>1</v>
      </c>
      <c r="E15449" t="s">
        <v>34148</v>
      </c>
      <c r="F15449" t="s">
        <v>34035</v>
      </c>
      <c r="G15449" t="s">
        <v>4871</v>
      </c>
    </row>
    <row r="15450" spans="1:7" x14ac:dyDescent="0.25">
      <c r="A15450" t="s">
        <v>162</v>
      </c>
      <c r="B15450" t="s">
        <v>34110</v>
      </c>
      <c r="C15450" t="s">
        <v>34149</v>
      </c>
      <c r="D15450" s="20">
        <v>1</v>
      </c>
      <c r="E15450" t="s">
        <v>34148</v>
      </c>
      <c r="F15450" t="s">
        <v>34038</v>
      </c>
      <c r="G15450" t="s">
        <v>4871</v>
      </c>
    </row>
    <row r="15451" spans="1:7" x14ac:dyDescent="0.25">
      <c r="A15451" t="s">
        <v>162</v>
      </c>
      <c r="B15451" t="s">
        <v>34110</v>
      </c>
      <c r="C15451" t="s">
        <v>34149</v>
      </c>
      <c r="D15451" s="20">
        <v>1</v>
      </c>
      <c r="E15451" t="s">
        <v>34148</v>
      </c>
      <c r="F15451" t="s">
        <v>34041</v>
      </c>
      <c r="G15451" t="s">
        <v>4871</v>
      </c>
    </row>
    <row r="15452" spans="1:7" x14ac:dyDescent="0.25">
      <c r="A15452" t="s">
        <v>26064</v>
      </c>
      <c r="B15452" t="s">
        <v>34110</v>
      </c>
      <c r="C15452" t="s">
        <v>19781</v>
      </c>
      <c r="F15452" t="s">
        <v>34044</v>
      </c>
      <c r="G15452" t="s">
        <v>4871</v>
      </c>
    </row>
    <row r="15453" spans="1:7" x14ac:dyDescent="0.25">
      <c r="A15453" t="s">
        <v>115</v>
      </c>
      <c r="B15453" t="s">
        <v>70</v>
      </c>
      <c r="F15453" t="s">
        <v>34047</v>
      </c>
      <c r="G15453" t="s">
        <v>4871</v>
      </c>
    </row>
    <row r="15454" spans="1:7" x14ac:dyDescent="0.25">
      <c r="A15454" t="s">
        <v>34147</v>
      </c>
      <c r="B15454" t="s">
        <v>14373</v>
      </c>
      <c r="F15454" t="s">
        <v>34050</v>
      </c>
      <c r="G15454" t="s">
        <v>4871</v>
      </c>
    </row>
    <row r="15455" spans="1:7" x14ac:dyDescent="0.25">
      <c r="A15455" t="s">
        <v>34147</v>
      </c>
      <c r="B15455" t="s">
        <v>14373</v>
      </c>
      <c r="F15455" t="s">
        <v>34053</v>
      </c>
      <c r="G15455" t="s">
        <v>4871</v>
      </c>
    </row>
    <row r="15456" spans="1:7" x14ac:dyDescent="0.25">
      <c r="A15456" t="s">
        <v>34147</v>
      </c>
      <c r="B15456" t="s">
        <v>14373</v>
      </c>
      <c r="F15456" t="s">
        <v>34056</v>
      </c>
      <c r="G15456" t="s">
        <v>4871</v>
      </c>
    </row>
    <row r="15457" spans="1:7" x14ac:dyDescent="0.25">
      <c r="A15457" t="s">
        <v>34147</v>
      </c>
      <c r="B15457" t="s">
        <v>14373</v>
      </c>
      <c r="F15457" t="s">
        <v>34059</v>
      </c>
      <c r="G15457" t="s">
        <v>4871</v>
      </c>
    </row>
    <row r="15458" spans="1:7" x14ac:dyDescent="0.25">
      <c r="A15458" t="s">
        <v>162</v>
      </c>
      <c r="B15458" t="s">
        <v>34110</v>
      </c>
      <c r="C15458" t="s">
        <v>34149</v>
      </c>
      <c r="D15458" s="20">
        <v>4</v>
      </c>
      <c r="E15458" t="s">
        <v>34148</v>
      </c>
      <c r="F15458" t="s">
        <v>34062</v>
      </c>
      <c r="G15458" t="s">
        <v>4871</v>
      </c>
    </row>
    <row r="15459" spans="1:7" x14ac:dyDescent="0.25">
      <c r="A15459" t="s">
        <v>162</v>
      </c>
      <c r="B15459" t="s">
        <v>34110</v>
      </c>
      <c r="C15459" t="s">
        <v>34149</v>
      </c>
      <c r="E15459" t="s">
        <v>4871</v>
      </c>
      <c r="F15459" t="s">
        <v>34065</v>
      </c>
      <c r="G15459" t="s">
        <v>4871</v>
      </c>
    </row>
    <row r="15460" spans="1:7" x14ac:dyDescent="0.25">
      <c r="A15460" t="s">
        <v>162</v>
      </c>
      <c r="B15460" t="s">
        <v>34110</v>
      </c>
      <c r="C15460" t="s">
        <v>34149</v>
      </c>
      <c r="E15460" t="s">
        <v>4871</v>
      </c>
      <c r="F15460" t="s">
        <v>34068</v>
      </c>
      <c r="G15460" t="s">
        <v>4871</v>
      </c>
    </row>
    <row r="15461" spans="1:7" x14ac:dyDescent="0.25">
      <c r="A15461" t="s">
        <v>162</v>
      </c>
      <c r="B15461" t="s">
        <v>34110</v>
      </c>
      <c r="C15461" t="s">
        <v>34149</v>
      </c>
      <c r="E15461" t="s">
        <v>4871</v>
      </c>
      <c r="F15461" t="s">
        <v>34071</v>
      </c>
      <c r="G15461" t="s">
        <v>4871</v>
      </c>
    </row>
    <row r="15462" spans="1:7" x14ac:dyDescent="0.25">
      <c r="A15462" t="s">
        <v>162</v>
      </c>
      <c r="B15462" t="s">
        <v>34110</v>
      </c>
      <c r="C15462" t="s">
        <v>34149</v>
      </c>
      <c r="E15462" t="s">
        <v>4871</v>
      </c>
      <c r="F15462" t="s">
        <v>34074</v>
      </c>
      <c r="G15462" t="s">
        <v>4871</v>
      </c>
    </row>
    <row r="15463" spans="1:7" x14ac:dyDescent="0.25">
      <c r="A15463" t="s">
        <v>162</v>
      </c>
      <c r="B15463" t="s">
        <v>34110</v>
      </c>
      <c r="C15463" t="s">
        <v>34149</v>
      </c>
      <c r="E15463" t="s">
        <v>4871</v>
      </c>
      <c r="F15463" t="s">
        <v>34077</v>
      </c>
      <c r="G15463" t="s">
        <v>4871</v>
      </c>
    </row>
    <row r="15464" spans="1:7" x14ac:dyDescent="0.25">
      <c r="A15464" t="s">
        <v>162</v>
      </c>
      <c r="B15464" t="s">
        <v>34110</v>
      </c>
      <c r="C15464" t="s">
        <v>34149</v>
      </c>
      <c r="E15464" t="s">
        <v>4871</v>
      </c>
      <c r="F15464" t="s">
        <v>34080</v>
      </c>
      <c r="G15464" t="s">
        <v>4871</v>
      </c>
    </row>
    <row r="15465" spans="1:7" x14ac:dyDescent="0.25">
      <c r="A15465" t="s">
        <v>162</v>
      </c>
      <c r="B15465" t="s">
        <v>34110</v>
      </c>
      <c r="C15465" t="s">
        <v>34149</v>
      </c>
      <c r="E15465" t="s">
        <v>4871</v>
      </c>
      <c r="F15465" t="s">
        <v>34083</v>
      </c>
      <c r="G15465" t="s">
        <v>4871</v>
      </c>
    </row>
    <row r="15466" spans="1:7" x14ac:dyDescent="0.25">
      <c r="A15466" t="s">
        <v>162</v>
      </c>
      <c r="B15466" t="s">
        <v>34110</v>
      </c>
      <c r="C15466" t="s">
        <v>34149</v>
      </c>
      <c r="E15466" t="s">
        <v>4871</v>
      </c>
      <c r="F15466" t="s">
        <v>34086</v>
      </c>
      <c r="G15466" t="s">
        <v>4871</v>
      </c>
    </row>
    <row r="15467" spans="1:7" x14ac:dyDescent="0.25">
      <c r="A15467" t="s">
        <v>162</v>
      </c>
      <c r="B15467" t="s">
        <v>34110</v>
      </c>
      <c r="C15467" t="s">
        <v>34149</v>
      </c>
      <c r="E15467" t="s">
        <v>4871</v>
      </c>
      <c r="F15467" t="s">
        <v>34089</v>
      </c>
      <c r="G15467" t="s">
        <v>4871</v>
      </c>
    </row>
    <row r="15468" spans="1:7" x14ac:dyDescent="0.25">
      <c r="A15468" t="s">
        <v>162</v>
      </c>
      <c r="B15468" t="s">
        <v>34110</v>
      </c>
      <c r="C15468" t="s">
        <v>34149</v>
      </c>
      <c r="E15468" t="s">
        <v>4871</v>
      </c>
      <c r="F15468" t="s">
        <v>34092</v>
      </c>
      <c r="G15468" t="s">
        <v>4871</v>
      </c>
    </row>
    <row r="15469" spans="1:7" x14ac:dyDescent="0.25">
      <c r="A15469" t="s">
        <v>803</v>
      </c>
      <c r="B15469" t="s">
        <v>8</v>
      </c>
      <c r="F15469" t="s">
        <v>34095</v>
      </c>
      <c r="G15469" t="s">
        <v>4871</v>
      </c>
    </row>
    <row r="15470" spans="1:7" x14ac:dyDescent="0.25">
      <c r="A15470" t="s">
        <v>803</v>
      </c>
      <c r="B15470" t="s">
        <v>8</v>
      </c>
      <c r="F15470" t="s">
        <v>34098</v>
      </c>
      <c r="G15470" t="s">
        <v>4871</v>
      </c>
    </row>
    <row r="15471" spans="1:7" x14ac:dyDescent="0.25">
      <c r="A15471" t="s">
        <v>803</v>
      </c>
      <c r="B15471" t="s">
        <v>8</v>
      </c>
      <c r="F15471" t="s">
        <v>34101</v>
      </c>
      <c r="G15471" t="s">
        <v>4871</v>
      </c>
    </row>
    <row r="15472" spans="1:7" x14ac:dyDescent="0.25">
      <c r="A15472" t="s">
        <v>2283</v>
      </c>
      <c r="B15472" t="s">
        <v>34150</v>
      </c>
      <c r="F15472" t="s">
        <v>34104</v>
      </c>
      <c r="G15472" t="s">
        <v>4871</v>
      </c>
    </row>
    <row r="15473" spans="1:7" x14ac:dyDescent="0.25">
      <c r="A15473" t="s">
        <v>803</v>
      </c>
      <c r="B15473" t="s">
        <v>8</v>
      </c>
      <c r="F15473" t="s">
        <v>34107</v>
      </c>
      <c r="G15473" t="s">
        <v>4871</v>
      </c>
    </row>
    <row r="15474" spans="1:7" hidden="1" x14ac:dyDescent="0.25">
      <c r="A15474" t="s">
        <v>91</v>
      </c>
      <c r="B15474" t="s">
        <v>22568</v>
      </c>
      <c r="C15474" t="s">
        <v>51</v>
      </c>
      <c r="F15474" t="s">
        <v>34169</v>
      </c>
      <c r="G15474" t="s">
        <v>91</v>
      </c>
    </row>
    <row r="15475" spans="1:7" hidden="1" x14ac:dyDescent="0.25">
      <c r="A15475" t="s">
        <v>91</v>
      </c>
      <c r="B15475" t="s">
        <v>34829</v>
      </c>
      <c r="F15475" t="s">
        <v>34172</v>
      </c>
      <c r="G15475" t="s">
        <v>91</v>
      </c>
    </row>
    <row r="15476" spans="1:7" hidden="1" x14ac:dyDescent="0.25">
      <c r="A15476" t="s">
        <v>62</v>
      </c>
      <c r="B15476" t="s">
        <v>34829</v>
      </c>
      <c r="C15476" t="s">
        <v>53</v>
      </c>
      <c r="D15476" s="20">
        <v>3</v>
      </c>
      <c r="F15476" t="s">
        <v>34175</v>
      </c>
      <c r="G15476" t="s">
        <v>91</v>
      </c>
    </row>
    <row r="15477" spans="1:7" hidden="1" x14ac:dyDescent="0.25">
      <c r="A15477" t="s">
        <v>91</v>
      </c>
      <c r="B15477" t="s">
        <v>34830</v>
      </c>
      <c r="F15477" t="s">
        <v>34178</v>
      </c>
      <c r="G15477" t="s">
        <v>91</v>
      </c>
    </row>
    <row r="15478" spans="1:7" hidden="1" x14ac:dyDescent="0.25">
      <c r="A15478" t="s">
        <v>62</v>
      </c>
      <c r="B15478" t="s">
        <v>34830</v>
      </c>
      <c r="F15478" t="s">
        <v>34181</v>
      </c>
      <c r="G15478" t="s">
        <v>91</v>
      </c>
    </row>
    <row r="15479" spans="1:7" hidden="1" x14ac:dyDescent="0.25">
      <c r="A15479" t="s">
        <v>803</v>
      </c>
      <c r="B15479" t="s">
        <v>8</v>
      </c>
      <c r="F15479" t="s">
        <v>34184</v>
      </c>
      <c r="G15479" t="s">
        <v>91</v>
      </c>
    </row>
    <row r="15480" spans="1:7" hidden="1" x14ac:dyDescent="0.25">
      <c r="A15480" t="s">
        <v>803</v>
      </c>
      <c r="B15480" t="s">
        <v>8</v>
      </c>
      <c r="F15480" t="s">
        <v>34187</v>
      </c>
      <c r="G15480" t="s">
        <v>91</v>
      </c>
    </row>
    <row r="15481" spans="1:7" hidden="1" x14ac:dyDescent="0.25">
      <c r="A15481" t="s">
        <v>62</v>
      </c>
      <c r="B15481" t="s">
        <v>22568</v>
      </c>
      <c r="C15481" t="s">
        <v>22575</v>
      </c>
      <c r="F15481" t="s">
        <v>34190</v>
      </c>
      <c r="G15481" t="s">
        <v>91</v>
      </c>
    </row>
    <row r="15482" spans="1:7" hidden="1" x14ac:dyDescent="0.25">
      <c r="A15482" t="s">
        <v>803</v>
      </c>
      <c r="B15482" t="s">
        <v>3071</v>
      </c>
      <c r="F15482" t="s">
        <v>34193</v>
      </c>
      <c r="G15482" t="s">
        <v>91</v>
      </c>
    </row>
    <row r="15483" spans="1:7" hidden="1" x14ac:dyDescent="0.25">
      <c r="A15483" t="s">
        <v>91</v>
      </c>
      <c r="B15483" t="s">
        <v>34831</v>
      </c>
      <c r="F15483" t="s">
        <v>34196</v>
      </c>
      <c r="G15483" t="s">
        <v>91</v>
      </c>
    </row>
    <row r="15484" spans="1:7" hidden="1" x14ac:dyDescent="0.25">
      <c r="A15484" t="s">
        <v>62</v>
      </c>
      <c r="B15484" t="s">
        <v>34831</v>
      </c>
      <c r="F15484" t="s">
        <v>34199</v>
      </c>
      <c r="G15484" t="s">
        <v>91</v>
      </c>
    </row>
    <row r="15485" spans="1:7" hidden="1" x14ac:dyDescent="0.25">
      <c r="A15485" t="s">
        <v>91</v>
      </c>
      <c r="B15485" t="s">
        <v>70</v>
      </c>
      <c r="F15485" t="s">
        <v>34202</v>
      </c>
      <c r="G15485" t="s">
        <v>91</v>
      </c>
    </row>
    <row r="15486" spans="1:7" hidden="1" x14ac:dyDescent="0.25">
      <c r="A15486" t="s">
        <v>85</v>
      </c>
      <c r="B15486" t="s">
        <v>70</v>
      </c>
      <c r="C15486" t="s">
        <v>2300</v>
      </c>
      <c r="F15486" t="s">
        <v>34205</v>
      </c>
      <c r="G15486" t="s">
        <v>91</v>
      </c>
    </row>
    <row r="15487" spans="1:7" hidden="1" x14ac:dyDescent="0.25">
      <c r="A15487" t="s">
        <v>91</v>
      </c>
      <c r="B15487" t="s">
        <v>34832</v>
      </c>
      <c r="F15487" t="s">
        <v>34208</v>
      </c>
      <c r="G15487" t="s">
        <v>91</v>
      </c>
    </row>
    <row r="15488" spans="1:7" hidden="1" x14ac:dyDescent="0.25">
      <c r="A15488" t="s">
        <v>62</v>
      </c>
      <c r="B15488" t="s">
        <v>34832</v>
      </c>
      <c r="C15488" t="s">
        <v>34833</v>
      </c>
      <c r="E15488" t="s">
        <v>34834</v>
      </c>
      <c r="F15488" t="s">
        <v>34211</v>
      </c>
      <c r="G15488" t="s">
        <v>91</v>
      </c>
    </row>
    <row r="15489" spans="1:7" hidden="1" x14ac:dyDescent="0.25">
      <c r="A15489" t="s">
        <v>91</v>
      </c>
      <c r="B15489" t="s">
        <v>34832</v>
      </c>
      <c r="F15489" t="s">
        <v>34214</v>
      </c>
      <c r="G15489" t="s">
        <v>91</v>
      </c>
    </row>
    <row r="15490" spans="1:7" hidden="1" x14ac:dyDescent="0.25">
      <c r="A15490" t="s">
        <v>62</v>
      </c>
      <c r="B15490" t="s">
        <v>34832</v>
      </c>
      <c r="C15490" t="s">
        <v>34833</v>
      </c>
      <c r="E15490" t="s">
        <v>34835</v>
      </c>
      <c r="F15490" t="s">
        <v>34217</v>
      </c>
      <c r="G15490" t="s">
        <v>91</v>
      </c>
    </row>
    <row r="15491" spans="1:7" hidden="1" x14ac:dyDescent="0.25">
      <c r="A15491" t="s">
        <v>803</v>
      </c>
      <c r="B15491" t="s">
        <v>8</v>
      </c>
      <c r="F15491" t="s">
        <v>34151</v>
      </c>
      <c r="G15491" t="s">
        <v>4878</v>
      </c>
    </row>
    <row r="15492" spans="1:7" hidden="1" x14ac:dyDescent="0.25">
      <c r="A15492" t="s">
        <v>803</v>
      </c>
      <c r="B15492" t="s">
        <v>8</v>
      </c>
      <c r="F15492" t="s">
        <v>34154</v>
      </c>
      <c r="G15492" t="s">
        <v>4878</v>
      </c>
    </row>
    <row r="15493" spans="1:7" hidden="1" x14ac:dyDescent="0.25">
      <c r="A15493" t="s">
        <v>803</v>
      </c>
      <c r="B15493" t="s">
        <v>8</v>
      </c>
      <c r="F15493" t="s">
        <v>34157</v>
      </c>
      <c r="G15493" t="s">
        <v>4878</v>
      </c>
    </row>
    <row r="15494" spans="1:7" hidden="1" x14ac:dyDescent="0.25">
      <c r="A15494" t="s">
        <v>803</v>
      </c>
      <c r="B15494" t="s">
        <v>8</v>
      </c>
      <c r="F15494" t="s">
        <v>34160</v>
      </c>
      <c r="G15494" t="s">
        <v>4878</v>
      </c>
    </row>
    <row r="15495" spans="1:7" hidden="1" x14ac:dyDescent="0.25">
      <c r="A15495" t="s">
        <v>803</v>
      </c>
      <c r="B15495" t="s">
        <v>8</v>
      </c>
      <c r="F15495" t="s">
        <v>34163</v>
      </c>
      <c r="G15495" t="s">
        <v>4878</v>
      </c>
    </row>
    <row r="15496" spans="1:7" hidden="1" x14ac:dyDescent="0.25">
      <c r="A15496" t="s">
        <v>803</v>
      </c>
      <c r="B15496" t="s">
        <v>8</v>
      </c>
      <c r="F15496" t="s">
        <v>34166</v>
      </c>
      <c r="G15496" t="s">
        <v>4878</v>
      </c>
    </row>
    <row r="15497" spans="1:7" hidden="1" x14ac:dyDescent="0.25">
      <c r="A15497" t="s">
        <v>4</v>
      </c>
      <c r="B15497" t="s">
        <v>3229</v>
      </c>
      <c r="F15497" t="s">
        <v>34220</v>
      </c>
      <c r="G15497" t="s">
        <v>4860</v>
      </c>
    </row>
    <row r="15498" spans="1:7" hidden="1" x14ac:dyDescent="0.25">
      <c r="A15498" t="s">
        <v>4</v>
      </c>
      <c r="B15498" t="s">
        <v>3229</v>
      </c>
      <c r="F15498" t="s">
        <v>34223</v>
      </c>
      <c r="G15498" t="s">
        <v>4860</v>
      </c>
    </row>
    <row r="15499" spans="1:7" hidden="1" x14ac:dyDescent="0.25">
      <c r="A15499" t="s">
        <v>4</v>
      </c>
      <c r="B15499" t="s">
        <v>3229</v>
      </c>
      <c r="F15499" t="s">
        <v>34226</v>
      </c>
      <c r="G15499" t="s">
        <v>4860</v>
      </c>
    </row>
    <row r="15500" spans="1:7" hidden="1" x14ac:dyDescent="0.25">
      <c r="A15500" t="s">
        <v>4</v>
      </c>
      <c r="B15500" t="s">
        <v>3229</v>
      </c>
      <c r="F15500" t="s">
        <v>34229</v>
      </c>
      <c r="G15500" t="s">
        <v>4860</v>
      </c>
    </row>
    <row r="15501" spans="1:7" hidden="1" x14ac:dyDescent="0.25">
      <c r="A15501" t="s">
        <v>4</v>
      </c>
      <c r="B15501" t="s">
        <v>34839</v>
      </c>
      <c r="F15501" t="s">
        <v>34232</v>
      </c>
      <c r="G15501" t="s">
        <v>4860</v>
      </c>
    </row>
    <row r="15502" spans="1:7" hidden="1" x14ac:dyDescent="0.25">
      <c r="A15502" t="s">
        <v>4</v>
      </c>
      <c r="B15502" t="s">
        <v>3229</v>
      </c>
      <c r="F15502" t="s">
        <v>34235</v>
      </c>
      <c r="G15502" t="s">
        <v>4860</v>
      </c>
    </row>
    <row r="15503" spans="1:7" hidden="1" x14ac:dyDescent="0.25">
      <c r="A15503" t="s">
        <v>4</v>
      </c>
      <c r="B15503" t="s">
        <v>3229</v>
      </c>
      <c r="F15503" t="s">
        <v>34238</v>
      </c>
      <c r="G15503" t="s">
        <v>4860</v>
      </c>
    </row>
    <row r="15504" spans="1:7" hidden="1" x14ac:dyDescent="0.25">
      <c r="A15504" t="s">
        <v>4</v>
      </c>
      <c r="B15504" t="s">
        <v>3229</v>
      </c>
      <c r="F15504" t="s">
        <v>34241</v>
      </c>
      <c r="G15504" t="s">
        <v>4860</v>
      </c>
    </row>
    <row r="15505" spans="1:7" hidden="1" x14ac:dyDescent="0.25">
      <c r="A15505" t="s">
        <v>34840</v>
      </c>
      <c r="B15505" t="s">
        <v>28828</v>
      </c>
      <c r="F15505" t="s">
        <v>34244</v>
      </c>
      <c r="G15505" t="s">
        <v>4860</v>
      </c>
    </row>
    <row r="15506" spans="1:7" hidden="1" x14ac:dyDescent="0.25">
      <c r="A15506" t="s">
        <v>4</v>
      </c>
      <c r="B15506" t="s">
        <v>3229</v>
      </c>
      <c r="F15506" t="s">
        <v>34247</v>
      </c>
      <c r="G15506" t="s">
        <v>4860</v>
      </c>
    </row>
    <row r="15507" spans="1:7" hidden="1" x14ac:dyDescent="0.25">
      <c r="A15507" t="s">
        <v>4</v>
      </c>
      <c r="B15507" t="s">
        <v>34114</v>
      </c>
      <c r="F15507" t="s">
        <v>34250</v>
      </c>
      <c r="G15507" t="s">
        <v>4860</v>
      </c>
    </row>
    <row r="15508" spans="1:7" hidden="1" x14ac:dyDescent="0.25">
      <c r="A15508" t="s">
        <v>4</v>
      </c>
      <c r="B15508" t="s">
        <v>3229</v>
      </c>
      <c r="F15508" t="s">
        <v>34253</v>
      </c>
      <c r="G15508" t="s">
        <v>4860</v>
      </c>
    </row>
    <row r="15509" spans="1:7" hidden="1" x14ac:dyDescent="0.25">
      <c r="A15509" t="s">
        <v>4</v>
      </c>
      <c r="B15509" t="s">
        <v>3229</v>
      </c>
      <c r="F15509" t="s">
        <v>34256</v>
      </c>
      <c r="G15509" t="s">
        <v>4860</v>
      </c>
    </row>
    <row r="15510" spans="1:7" hidden="1" x14ac:dyDescent="0.25">
      <c r="A15510" t="s">
        <v>4</v>
      </c>
      <c r="B15510" t="s">
        <v>3229</v>
      </c>
      <c r="F15510" t="s">
        <v>34259</v>
      </c>
      <c r="G15510" t="s">
        <v>4860</v>
      </c>
    </row>
    <row r="15511" spans="1:7" hidden="1" x14ac:dyDescent="0.25">
      <c r="A15511" t="s">
        <v>4</v>
      </c>
      <c r="B15511" t="s">
        <v>3229</v>
      </c>
      <c r="F15511" t="s">
        <v>34262</v>
      </c>
      <c r="G15511" t="s">
        <v>4860</v>
      </c>
    </row>
    <row r="15512" spans="1:7" hidden="1" x14ac:dyDescent="0.25">
      <c r="A15512" t="s">
        <v>4</v>
      </c>
      <c r="B15512" t="s">
        <v>3229</v>
      </c>
      <c r="F15512" t="s">
        <v>34265</v>
      </c>
      <c r="G15512" t="s">
        <v>4860</v>
      </c>
    </row>
    <row r="15513" spans="1:7" hidden="1" x14ac:dyDescent="0.25">
      <c r="A15513" t="s">
        <v>4</v>
      </c>
      <c r="B15513" t="s">
        <v>3229</v>
      </c>
      <c r="F15513" t="s">
        <v>34268</v>
      </c>
      <c r="G15513" t="s">
        <v>4860</v>
      </c>
    </row>
    <row r="15514" spans="1:7" hidden="1" x14ac:dyDescent="0.25">
      <c r="A15514" t="s">
        <v>4</v>
      </c>
      <c r="B15514" t="s">
        <v>3229</v>
      </c>
      <c r="F15514" t="s">
        <v>34271</v>
      </c>
      <c r="G15514" t="s">
        <v>4860</v>
      </c>
    </row>
    <row r="15515" spans="1:7" hidden="1" x14ac:dyDescent="0.25">
      <c r="A15515" t="s">
        <v>2283</v>
      </c>
      <c r="B15515" t="s">
        <v>34831</v>
      </c>
      <c r="F15515" t="s">
        <v>34274</v>
      </c>
      <c r="G15515" t="s">
        <v>4860</v>
      </c>
    </row>
    <row r="15516" spans="1:7" hidden="1" x14ac:dyDescent="0.25">
      <c r="A15516" t="s">
        <v>4</v>
      </c>
      <c r="B15516" t="s">
        <v>3229</v>
      </c>
      <c r="F15516" t="s">
        <v>34277</v>
      </c>
      <c r="G15516" t="s">
        <v>4860</v>
      </c>
    </row>
    <row r="15517" spans="1:7" hidden="1" x14ac:dyDescent="0.25">
      <c r="A15517" t="s">
        <v>4</v>
      </c>
      <c r="B15517" t="s">
        <v>3229</v>
      </c>
      <c r="F15517" t="s">
        <v>34280</v>
      </c>
      <c r="G15517" t="s">
        <v>4860</v>
      </c>
    </row>
    <row r="15518" spans="1:7" hidden="1" x14ac:dyDescent="0.25">
      <c r="A15518" t="s">
        <v>4</v>
      </c>
      <c r="B15518" t="s">
        <v>3229</v>
      </c>
      <c r="F15518" t="s">
        <v>34283</v>
      </c>
      <c r="G15518" t="s">
        <v>4860</v>
      </c>
    </row>
    <row r="15519" spans="1:7" hidden="1" x14ac:dyDescent="0.25">
      <c r="A15519" t="s">
        <v>4</v>
      </c>
      <c r="B15519" t="s">
        <v>3229</v>
      </c>
      <c r="F15519" t="s">
        <v>34514</v>
      </c>
      <c r="G15519" t="s">
        <v>467</v>
      </c>
    </row>
    <row r="15520" spans="1:7" hidden="1" x14ac:dyDescent="0.25">
      <c r="A15520" t="s">
        <v>4</v>
      </c>
      <c r="B15520" t="s">
        <v>3229</v>
      </c>
      <c r="F15520" t="s">
        <v>34517</v>
      </c>
      <c r="G15520" t="s">
        <v>467</v>
      </c>
    </row>
    <row r="15521" spans="1:7" hidden="1" x14ac:dyDescent="0.25">
      <c r="A15521" t="s">
        <v>4</v>
      </c>
      <c r="B15521" t="s">
        <v>3229</v>
      </c>
      <c r="F15521" t="s">
        <v>34520</v>
      </c>
      <c r="G15521" t="s">
        <v>467</v>
      </c>
    </row>
    <row r="15522" spans="1:7" hidden="1" x14ac:dyDescent="0.25">
      <c r="A15522" t="s">
        <v>4</v>
      </c>
      <c r="B15522" t="s">
        <v>3229</v>
      </c>
      <c r="F15522" t="s">
        <v>34523</v>
      </c>
      <c r="G15522" t="s">
        <v>467</v>
      </c>
    </row>
    <row r="15523" spans="1:7" hidden="1" x14ac:dyDescent="0.25">
      <c r="A15523" t="s">
        <v>4</v>
      </c>
      <c r="B15523" t="s">
        <v>3229</v>
      </c>
      <c r="F15523" t="s">
        <v>34526</v>
      </c>
      <c r="G15523" t="s">
        <v>467</v>
      </c>
    </row>
    <row r="15524" spans="1:7" hidden="1" x14ac:dyDescent="0.25">
      <c r="A15524" t="s">
        <v>4</v>
      </c>
      <c r="B15524" t="s">
        <v>3229</v>
      </c>
      <c r="F15524" t="s">
        <v>34529</v>
      </c>
      <c r="G15524" t="s">
        <v>467</v>
      </c>
    </row>
    <row r="15525" spans="1:7" hidden="1" x14ac:dyDescent="0.25">
      <c r="A15525" t="s">
        <v>4</v>
      </c>
      <c r="B15525" t="s">
        <v>34831</v>
      </c>
      <c r="F15525" t="s">
        <v>34532</v>
      </c>
      <c r="G15525" t="s">
        <v>467</v>
      </c>
    </row>
    <row r="15526" spans="1:7" hidden="1" x14ac:dyDescent="0.25">
      <c r="A15526" t="s">
        <v>803</v>
      </c>
      <c r="B15526" t="s">
        <v>8</v>
      </c>
      <c r="F15526" t="s">
        <v>34535</v>
      </c>
      <c r="G15526" t="s">
        <v>467</v>
      </c>
    </row>
    <row r="15527" spans="1:7" hidden="1" x14ac:dyDescent="0.25">
      <c r="A15527" t="s">
        <v>803</v>
      </c>
      <c r="B15527" t="s">
        <v>8</v>
      </c>
      <c r="F15527" t="s">
        <v>34538</v>
      </c>
      <c r="G15527" t="s">
        <v>468</v>
      </c>
    </row>
    <row r="15528" spans="1:7" hidden="1" x14ac:dyDescent="0.25">
      <c r="A15528" t="s">
        <v>803</v>
      </c>
      <c r="B15528" t="s">
        <v>8</v>
      </c>
      <c r="F15528" t="s">
        <v>34541</v>
      </c>
      <c r="G15528" t="s">
        <v>468</v>
      </c>
    </row>
    <row r="15529" spans="1:7" hidden="1" x14ac:dyDescent="0.25">
      <c r="A15529" t="s">
        <v>4</v>
      </c>
      <c r="B15529" t="s">
        <v>32246</v>
      </c>
      <c r="F15529" t="s">
        <v>34544</v>
      </c>
      <c r="G15529" t="s">
        <v>468</v>
      </c>
    </row>
    <row r="15530" spans="1:7" hidden="1" x14ac:dyDescent="0.25">
      <c r="A15530" t="s">
        <v>4</v>
      </c>
      <c r="B15530" t="s">
        <v>32246</v>
      </c>
      <c r="F15530" t="s">
        <v>34547</v>
      </c>
      <c r="G15530" t="s">
        <v>468</v>
      </c>
    </row>
    <row r="15531" spans="1:7" hidden="1" x14ac:dyDescent="0.25">
      <c r="A15531" t="s">
        <v>803</v>
      </c>
      <c r="B15531" t="s">
        <v>8</v>
      </c>
      <c r="F15531" t="s">
        <v>34550</v>
      </c>
      <c r="G15531" t="s">
        <v>468</v>
      </c>
    </row>
    <row r="15532" spans="1:7" hidden="1" x14ac:dyDescent="0.25">
      <c r="A15532" t="s">
        <v>803</v>
      </c>
      <c r="B15532" t="s">
        <v>8</v>
      </c>
      <c r="F15532" t="s">
        <v>34553</v>
      </c>
      <c r="G15532" t="s">
        <v>468</v>
      </c>
    </row>
    <row r="15533" spans="1:7" hidden="1" x14ac:dyDescent="0.25">
      <c r="A15533" t="s">
        <v>803</v>
      </c>
      <c r="B15533" t="s">
        <v>8</v>
      </c>
      <c r="F15533" t="s">
        <v>34556</v>
      </c>
      <c r="G15533" t="s">
        <v>468</v>
      </c>
    </row>
    <row r="15534" spans="1:7" hidden="1" x14ac:dyDescent="0.25">
      <c r="A15534" t="s">
        <v>803</v>
      </c>
      <c r="B15534" t="s">
        <v>8</v>
      </c>
      <c r="F15534" t="s">
        <v>34559</v>
      </c>
      <c r="G15534" t="s">
        <v>468</v>
      </c>
    </row>
    <row r="15535" spans="1:7" hidden="1" x14ac:dyDescent="0.25">
      <c r="A15535" t="s">
        <v>4524</v>
      </c>
      <c r="B15535" t="s">
        <v>646</v>
      </c>
      <c r="F15535" t="s">
        <v>34562</v>
      </c>
      <c r="G15535" t="s">
        <v>29619</v>
      </c>
    </row>
    <row r="15536" spans="1:7" hidden="1" x14ac:dyDescent="0.25">
      <c r="A15536" t="s">
        <v>162</v>
      </c>
      <c r="B15536" t="s">
        <v>22568</v>
      </c>
      <c r="C15536" t="s">
        <v>22575</v>
      </c>
      <c r="E15536" t="s">
        <v>29619</v>
      </c>
      <c r="F15536" t="s">
        <v>34565</v>
      </c>
      <c r="G15536" t="s">
        <v>29619</v>
      </c>
    </row>
    <row r="15537" spans="1:7" hidden="1" x14ac:dyDescent="0.25">
      <c r="A15537" t="s">
        <v>4</v>
      </c>
      <c r="B15537" t="s">
        <v>22568</v>
      </c>
      <c r="C15537" t="s">
        <v>22575</v>
      </c>
      <c r="F15537" t="s">
        <v>34568</v>
      </c>
      <c r="G15537" t="s">
        <v>29619</v>
      </c>
    </row>
    <row r="15538" spans="1:7" hidden="1" x14ac:dyDescent="0.25">
      <c r="A15538" t="s">
        <v>803</v>
      </c>
      <c r="B15538" t="s">
        <v>8</v>
      </c>
      <c r="F15538" t="s">
        <v>34571</v>
      </c>
      <c r="G15538" t="s">
        <v>29619</v>
      </c>
    </row>
    <row r="15539" spans="1:7" hidden="1" x14ac:dyDescent="0.25">
      <c r="A15539" t="s">
        <v>4524</v>
      </c>
      <c r="B15539" t="s">
        <v>646</v>
      </c>
      <c r="F15539" t="s">
        <v>34574</v>
      </c>
      <c r="G15539" t="s">
        <v>29619</v>
      </c>
    </row>
    <row r="15540" spans="1:7" hidden="1" x14ac:dyDescent="0.25">
      <c r="A15540" t="s">
        <v>4</v>
      </c>
      <c r="B15540" t="s">
        <v>34841</v>
      </c>
      <c r="F15540" t="s">
        <v>34577</v>
      </c>
      <c r="G15540" t="s">
        <v>29619</v>
      </c>
    </row>
    <row r="15541" spans="1:7" hidden="1" x14ac:dyDescent="0.25">
      <c r="A15541" t="s">
        <v>803</v>
      </c>
      <c r="B15541" t="s">
        <v>8</v>
      </c>
      <c r="F15541" t="s">
        <v>34580</v>
      </c>
      <c r="G15541" t="s">
        <v>29619</v>
      </c>
    </row>
    <row r="15542" spans="1:7" hidden="1" x14ac:dyDescent="0.25">
      <c r="A15542" t="s">
        <v>803</v>
      </c>
      <c r="B15542" t="s">
        <v>8</v>
      </c>
      <c r="F15542" t="s">
        <v>34583</v>
      </c>
      <c r="G15542" t="s">
        <v>29619</v>
      </c>
    </row>
    <row r="15543" spans="1:7" hidden="1" x14ac:dyDescent="0.25">
      <c r="A15543" t="s">
        <v>803</v>
      </c>
      <c r="B15543" t="s">
        <v>8</v>
      </c>
      <c r="F15543" t="s">
        <v>34586</v>
      </c>
      <c r="G15543" t="s">
        <v>29619</v>
      </c>
    </row>
    <row r="15544" spans="1:7" hidden="1" x14ac:dyDescent="0.25">
      <c r="A15544" t="s">
        <v>803</v>
      </c>
      <c r="B15544" t="s">
        <v>8</v>
      </c>
      <c r="F15544" t="s">
        <v>34589</v>
      </c>
      <c r="G15544" t="s">
        <v>470</v>
      </c>
    </row>
    <row r="15545" spans="1:7" hidden="1" x14ac:dyDescent="0.25">
      <c r="A15545" t="s">
        <v>4524</v>
      </c>
      <c r="B15545" t="s">
        <v>646</v>
      </c>
      <c r="F15545" t="s">
        <v>34592</v>
      </c>
      <c r="G15545" t="s">
        <v>470</v>
      </c>
    </row>
    <row r="15546" spans="1:7" hidden="1" x14ac:dyDescent="0.25">
      <c r="A15546" t="s">
        <v>4524</v>
      </c>
      <c r="B15546" t="s">
        <v>646</v>
      </c>
      <c r="F15546" t="s">
        <v>34595</v>
      </c>
      <c r="G15546" t="s">
        <v>470</v>
      </c>
    </row>
    <row r="15547" spans="1:7" hidden="1" x14ac:dyDescent="0.25">
      <c r="A15547" t="s">
        <v>4</v>
      </c>
      <c r="B15547" t="s">
        <v>8</v>
      </c>
      <c r="F15547" t="s">
        <v>34598</v>
      </c>
      <c r="G15547" t="s">
        <v>470</v>
      </c>
    </row>
    <row r="15548" spans="1:7" hidden="1" x14ac:dyDescent="0.25">
      <c r="A15548" t="s">
        <v>4524</v>
      </c>
      <c r="B15548" t="s">
        <v>646</v>
      </c>
      <c r="F15548" t="s">
        <v>34601</v>
      </c>
      <c r="G15548" t="s">
        <v>470</v>
      </c>
    </row>
    <row r="15549" spans="1:7" hidden="1" x14ac:dyDescent="0.25">
      <c r="A15549" t="s">
        <v>4</v>
      </c>
      <c r="B15549" t="s">
        <v>8</v>
      </c>
      <c r="F15549" t="s">
        <v>34604</v>
      </c>
      <c r="G15549" t="s">
        <v>470</v>
      </c>
    </row>
    <row r="15550" spans="1:7" hidden="1" x14ac:dyDescent="0.25">
      <c r="A15550" t="s">
        <v>4</v>
      </c>
      <c r="B15550" t="s">
        <v>8</v>
      </c>
      <c r="F15550" t="s">
        <v>34607</v>
      </c>
      <c r="G15550" t="s">
        <v>470</v>
      </c>
    </row>
    <row r="15551" spans="1:7" hidden="1" x14ac:dyDescent="0.25">
      <c r="A15551" t="s">
        <v>4524</v>
      </c>
      <c r="B15551" t="s">
        <v>646</v>
      </c>
      <c r="F15551" t="s">
        <v>34610</v>
      </c>
      <c r="G15551" t="s">
        <v>470</v>
      </c>
    </row>
    <row r="15552" spans="1:7" hidden="1" x14ac:dyDescent="0.25">
      <c r="A15552" t="s">
        <v>4</v>
      </c>
      <c r="B15552" t="s">
        <v>14373</v>
      </c>
      <c r="F15552" t="s">
        <v>34613</v>
      </c>
      <c r="G15552" t="s">
        <v>470</v>
      </c>
    </row>
    <row r="15553" spans="1:7" hidden="1" x14ac:dyDescent="0.25">
      <c r="A15553" t="s">
        <v>4</v>
      </c>
      <c r="B15553" t="s">
        <v>8</v>
      </c>
      <c r="F15553" t="s">
        <v>34616</v>
      </c>
      <c r="G15553" t="s">
        <v>470</v>
      </c>
    </row>
    <row r="15554" spans="1:7" hidden="1" x14ac:dyDescent="0.25">
      <c r="A15554" t="s">
        <v>4</v>
      </c>
      <c r="B15554" t="s">
        <v>8</v>
      </c>
      <c r="F15554" t="s">
        <v>34619</v>
      </c>
      <c r="G15554" t="s">
        <v>470</v>
      </c>
    </row>
    <row r="15555" spans="1:7" hidden="1" x14ac:dyDescent="0.25">
      <c r="A15555" t="s">
        <v>4</v>
      </c>
      <c r="B15555" t="s">
        <v>8</v>
      </c>
      <c r="F15555" t="s">
        <v>34622</v>
      </c>
      <c r="G15555" t="s">
        <v>470</v>
      </c>
    </row>
    <row r="15556" spans="1:7" hidden="1" x14ac:dyDescent="0.25">
      <c r="A15556" t="s">
        <v>4</v>
      </c>
      <c r="B15556" t="s">
        <v>9</v>
      </c>
      <c r="F15556" t="s">
        <v>34286</v>
      </c>
      <c r="G15556" t="s">
        <v>4879</v>
      </c>
    </row>
    <row r="15557" spans="1:7" hidden="1" x14ac:dyDescent="0.25">
      <c r="A15557" t="s">
        <v>4</v>
      </c>
      <c r="B15557" t="s">
        <v>260</v>
      </c>
      <c r="F15557" t="s">
        <v>34289</v>
      </c>
      <c r="G15557" t="s">
        <v>4879</v>
      </c>
    </row>
    <row r="15558" spans="1:7" hidden="1" x14ac:dyDescent="0.25">
      <c r="A15558" t="s">
        <v>4</v>
      </c>
      <c r="B15558" t="s">
        <v>9</v>
      </c>
      <c r="F15558" t="s">
        <v>34292</v>
      </c>
      <c r="G15558" t="s">
        <v>4879</v>
      </c>
    </row>
    <row r="15559" spans="1:7" hidden="1" x14ac:dyDescent="0.25">
      <c r="A15559" t="s">
        <v>4</v>
      </c>
      <c r="B15559" t="s">
        <v>9</v>
      </c>
      <c r="F15559" t="s">
        <v>34295</v>
      </c>
      <c r="G15559" t="s">
        <v>4879</v>
      </c>
    </row>
    <row r="15560" spans="1:7" hidden="1" x14ac:dyDescent="0.25">
      <c r="A15560" t="s">
        <v>817</v>
      </c>
      <c r="B15560" t="s">
        <v>541</v>
      </c>
      <c r="F15560" t="s">
        <v>34298</v>
      </c>
      <c r="G15560" t="s">
        <v>4879</v>
      </c>
    </row>
    <row r="15561" spans="1:7" hidden="1" x14ac:dyDescent="0.25">
      <c r="A15561" t="s">
        <v>4</v>
      </c>
      <c r="B15561" t="s">
        <v>9</v>
      </c>
      <c r="F15561" t="s">
        <v>34301</v>
      </c>
      <c r="G15561" t="s">
        <v>4879</v>
      </c>
    </row>
    <row r="15562" spans="1:7" hidden="1" x14ac:dyDescent="0.25">
      <c r="A15562" t="s">
        <v>3371</v>
      </c>
      <c r="B15562" t="s">
        <v>646</v>
      </c>
      <c r="F15562" t="s">
        <v>34304</v>
      </c>
      <c r="G15562" t="s">
        <v>4879</v>
      </c>
    </row>
    <row r="15563" spans="1:7" hidden="1" x14ac:dyDescent="0.25">
      <c r="A15563" t="s">
        <v>4</v>
      </c>
      <c r="B15563" t="s">
        <v>9</v>
      </c>
      <c r="F15563" t="s">
        <v>34307</v>
      </c>
      <c r="G15563" t="s">
        <v>4879</v>
      </c>
    </row>
    <row r="15564" spans="1:7" hidden="1" x14ac:dyDescent="0.25">
      <c r="A15564" t="s">
        <v>4</v>
      </c>
      <c r="B15564" t="s">
        <v>9</v>
      </c>
      <c r="F15564" t="s">
        <v>34310</v>
      </c>
      <c r="G15564" t="s">
        <v>4879</v>
      </c>
    </row>
    <row r="15565" spans="1:7" hidden="1" x14ac:dyDescent="0.25">
      <c r="A15565" t="s">
        <v>3371</v>
      </c>
      <c r="B15565" t="s">
        <v>86</v>
      </c>
      <c r="F15565" t="s">
        <v>34313</v>
      </c>
      <c r="G15565" t="s">
        <v>4879</v>
      </c>
    </row>
    <row r="15566" spans="1:7" hidden="1" x14ac:dyDescent="0.25">
      <c r="A15566" t="s">
        <v>4</v>
      </c>
      <c r="B15566" t="s">
        <v>9</v>
      </c>
      <c r="F15566" t="s">
        <v>34316</v>
      </c>
      <c r="G15566" t="s">
        <v>4879</v>
      </c>
    </row>
    <row r="15567" spans="1:7" hidden="1" x14ac:dyDescent="0.25">
      <c r="A15567" t="s">
        <v>4</v>
      </c>
      <c r="B15567" t="s">
        <v>9</v>
      </c>
      <c r="F15567" t="s">
        <v>34319</v>
      </c>
      <c r="G15567" t="s">
        <v>4879</v>
      </c>
    </row>
    <row r="15568" spans="1:7" hidden="1" x14ac:dyDescent="0.25">
      <c r="A15568" t="s">
        <v>3371</v>
      </c>
      <c r="B15568" t="s">
        <v>646</v>
      </c>
      <c r="F15568" t="s">
        <v>34322</v>
      </c>
      <c r="G15568" t="s">
        <v>4879</v>
      </c>
    </row>
    <row r="15569" spans="1:7" hidden="1" x14ac:dyDescent="0.25">
      <c r="A15569" t="s">
        <v>4</v>
      </c>
      <c r="B15569" t="s">
        <v>9</v>
      </c>
      <c r="F15569" t="s">
        <v>34325</v>
      </c>
      <c r="G15569" t="s">
        <v>4879</v>
      </c>
    </row>
    <row r="15570" spans="1:7" hidden="1" x14ac:dyDescent="0.25">
      <c r="A15570" t="s">
        <v>4</v>
      </c>
      <c r="B15570" t="s">
        <v>9</v>
      </c>
      <c r="F15570" t="s">
        <v>34328</v>
      </c>
      <c r="G15570" t="s">
        <v>4879</v>
      </c>
    </row>
    <row r="15571" spans="1:7" hidden="1" x14ac:dyDescent="0.25">
      <c r="A15571" t="s">
        <v>4253</v>
      </c>
      <c r="B15571" t="s">
        <v>646</v>
      </c>
      <c r="F15571" t="s">
        <v>34331</v>
      </c>
      <c r="G15571" t="s">
        <v>4879</v>
      </c>
    </row>
    <row r="15572" spans="1:7" hidden="1" x14ac:dyDescent="0.25">
      <c r="A15572" t="s">
        <v>4</v>
      </c>
      <c r="B15572" t="s">
        <v>9</v>
      </c>
      <c r="F15572" t="s">
        <v>34334</v>
      </c>
      <c r="G15572" t="s">
        <v>4879</v>
      </c>
    </row>
    <row r="15573" spans="1:7" hidden="1" x14ac:dyDescent="0.25">
      <c r="A15573" t="s">
        <v>4</v>
      </c>
      <c r="B15573" t="s">
        <v>9</v>
      </c>
      <c r="F15573" t="s">
        <v>34337</v>
      </c>
      <c r="G15573" t="s">
        <v>4879</v>
      </c>
    </row>
    <row r="15574" spans="1:7" hidden="1" x14ac:dyDescent="0.25">
      <c r="A15574" t="s">
        <v>4</v>
      </c>
      <c r="B15574" t="s">
        <v>9</v>
      </c>
      <c r="F15574" t="s">
        <v>34340</v>
      </c>
      <c r="G15574" t="s">
        <v>4879</v>
      </c>
    </row>
    <row r="15575" spans="1:7" hidden="1" x14ac:dyDescent="0.25">
      <c r="A15575" t="s">
        <v>4</v>
      </c>
      <c r="B15575" t="s">
        <v>9</v>
      </c>
      <c r="F15575" t="s">
        <v>34343</v>
      </c>
      <c r="G15575" t="s">
        <v>4879</v>
      </c>
    </row>
    <row r="15576" spans="1:7" hidden="1" x14ac:dyDescent="0.25">
      <c r="A15576" t="s">
        <v>4</v>
      </c>
      <c r="B15576" t="s">
        <v>9</v>
      </c>
      <c r="F15576" t="s">
        <v>34346</v>
      </c>
      <c r="G15576" t="s">
        <v>4879</v>
      </c>
    </row>
    <row r="15577" spans="1:7" hidden="1" x14ac:dyDescent="0.25">
      <c r="A15577" t="s">
        <v>4</v>
      </c>
      <c r="B15577" t="s">
        <v>9</v>
      </c>
      <c r="F15577" t="s">
        <v>34349</v>
      </c>
      <c r="G15577" t="s">
        <v>4879</v>
      </c>
    </row>
    <row r="15578" spans="1:7" hidden="1" x14ac:dyDescent="0.25">
      <c r="A15578" t="s">
        <v>18008</v>
      </c>
      <c r="B15578" t="s">
        <v>260</v>
      </c>
      <c r="F15578" t="s">
        <v>34352</v>
      </c>
      <c r="G15578" t="s">
        <v>4879</v>
      </c>
    </row>
    <row r="15579" spans="1:7" hidden="1" x14ac:dyDescent="0.25">
      <c r="A15579" t="s">
        <v>18008</v>
      </c>
      <c r="B15579" t="s">
        <v>646</v>
      </c>
      <c r="F15579" t="s">
        <v>34355</v>
      </c>
      <c r="G15579" t="s">
        <v>4879</v>
      </c>
    </row>
    <row r="15580" spans="1:7" hidden="1" x14ac:dyDescent="0.25">
      <c r="A15580" t="s">
        <v>4</v>
      </c>
      <c r="B15580" t="s">
        <v>9</v>
      </c>
      <c r="F15580" t="s">
        <v>34358</v>
      </c>
      <c r="G15580" t="s">
        <v>4879</v>
      </c>
    </row>
    <row r="15581" spans="1:7" hidden="1" x14ac:dyDescent="0.25">
      <c r="A15581" t="s">
        <v>4</v>
      </c>
      <c r="B15581" t="s">
        <v>9</v>
      </c>
      <c r="F15581" t="s">
        <v>34361</v>
      </c>
      <c r="G15581" t="s">
        <v>4880</v>
      </c>
    </row>
    <row r="15582" spans="1:7" hidden="1" x14ac:dyDescent="0.25">
      <c r="A15582" t="s">
        <v>2647</v>
      </c>
      <c r="B15582" t="s">
        <v>3372</v>
      </c>
      <c r="F15582" t="s">
        <v>34364</v>
      </c>
      <c r="G15582" t="s">
        <v>4880</v>
      </c>
    </row>
    <row r="15583" spans="1:7" hidden="1" x14ac:dyDescent="0.25">
      <c r="A15583" t="s">
        <v>4</v>
      </c>
      <c r="B15583" t="s">
        <v>1920</v>
      </c>
      <c r="F15583" t="s">
        <v>34367</v>
      </c>
      <c r="G15583" t="s">
        <v>4880</v>
      </c>
    </row>
    <row r="15584" spans="1:7" hidden="1" x14ac:dyDescent="0.25">
      <c r="A15584" t="s">
        <v>817</v>
      </c>
      <c r="B15584" t="s">
        <v>358</v>
      </c>
      <c r="F15584" t="s">
        <v>34370</v>
      </c>
      <c r="G15584" t="s">
        <v>4880</v>
      </c>
    </row>
    <row r="15585" spans="1:7" hidden="1" x14ac:dyDescent="0.25">
      <c r="A15585" t="s">
        <v>3371</v>
      </c>
      <c r="B15585" t="s">
        <v>3372</v>
      </c>
      <c r="F15585" t="s">
        <v>34373</v>
      </c>
      <c r="G15585" t="s">
        <v>4880</v>
      </c>
    </row>
    <row r="15586" spans="1:7" hidden="1" x14ac:dyDescent="0.25">
      <c r="A15586" t="s">
        <v>817</v>
      </c>
      <c r="B15586" t="s">
        <v>358</v>
      </c>
      <c r="F15586" t="s">
        <v>34376</v>
      </c>
      <c r="G15586" t="s">
        <v>4880</v>
      </c>
    </row>
    <row r="15587" spans="1:7" hidden="1" x14ac:dyDescent="0.25">
      <c r="A15587" t="s">
        <v>817</v>
      </c>
      <c r="B15587" t="s">
        <v>358</v>
      </c>
      <c r="F15587" t="s">
        <v>34379</v>
      </c>
      <c r="G15587" t="s">
        <v>4880</v>
      </c>
    </row>
    <row r="15588" spans="1:7" hidden="1" x14ac:dyDescent="0.25">
      <c r="A15588" t="s">
        <v>4</v>
      </c>
      <c r="B15588" t="s">
        <v>9</v>
      </c>
      <c r="F15588" t="s">
        <v>34382</v>
      </c>
      <c r="G15588" t="s">
        <v>4880</v>
      </c>
    </row>
    <row r="15589" spans="1:7" hidden="1" x14ac:dyDescent="0.25">
      <c r="A15589" t="s">
        <v>4</v>
      </c>
      <c r="B15589" t="s">
        <v>9</v>
      </c>
      <c r="F15589" t="s">
        <v>34385</v>
      </c>
      <c r="G15589" t="s">
        <v>4880</v>
      </c>
    </row>
    <row r="15590" spans="1:7" hidden="1" x14ac:dyDescent="0.25">
      <c r="A15590" t="s">
        <v>817</v>
      </c>
      <c r="B15590" t="s">
        <v>358</v>
      </c>
      <c r="F15590" t="s">
        <v>34388</v>
      </c>
      <c r="G15590" t="s">
        <v>4880</v>
      </c>
    </row>
    <row r="15591" spans="1:7" hidden="1" x14ac:dyDescent="0.25">
      <c r="A15591" t="s">
        <v>817</v>
      </c>
      <c r="B15591" t="s">
        <v>358</v>
      </c>
      <c r="F15591" t="s">
        <v>34391</v>
      </c>
      <c r="G15591" t="s">
        <v>4880</v>
      </c>
    </row>
    <row r="15592" spans="1:7" hidden="1" x14ac:dyDescent="0.25">
      <c r="A15592" t="s">
        <v>817</v>
      </c>
      <c r="B15592" t="s">
        <v>358</v>
      </c>
      <c r="F15592" t="s">
        <v>34394</v>
      </c>
      <c r="G15592" t="s">
        <v>4880</v>
      </c>
    </row>
    <row r="15593" spans="1:7" hidden="1" x14ac:dyDescent="0.25">
      <c r="A15593" t="s">
        <v>817</v>
      </c>
      <c r="B15593" t="s">
        <v>358</v>
      </c>
      <c r="F15593" t="s">
        <v>34397</v>
      </c>
      <c r="G15593" t="s">
        <v>4880</v>
      </c>
    </row>
    <row r="15594" spans="1:7" hidden="1" x14ac:dyDescent="0.25">
      <c r="A15594" t="s">
        <v>817</v>
      </c>
      <c r="B15594" t="s">
        <v>358</v>
      </c>
      <c r="F15594" t="s">
        <v>34400</v>
      </c>
      <c r="G15594" t="s">
        <v>4880</v>
      </c>
    </row>
    <row r="15595" spans="1:7" hidden="1" x14ac:dyDescent="0.25">
      <c r="A15595" t="s">
        <v>4</v>
      </c>
      <c r="B15595" t="s">
        <v>9</v>
      </c>
      <c r="F15595" t="s">
        <v>34403</v>
      </c>
      <c r="G15595" t="s">
        <v>4880</v>
      </c>
    </row>
    <row r="15596" spans="1:7" hidden="1" x14ac:dyDescent="0.25">
      <c r="A15596" t="s">
        <v>3371</v>
      </c>
      <c r="B15596" t="s">
        <v>3372</v>
      </c>
      <c r="F15596" t="s">
        <v>34406</v>
      </c>
      <c r="G15596" t="s">
        <v>4880</v>
      </c>
    </row>
    <row r="15597" spans="1:7" hidden="1" x14ac:dyDescent="0.25">
      <c r="A15597" t="s">
        <v>3371</v>
      </c>
      <c r="B15597" t="s">
        <v>3372</v>
      </c>
      <c r="F15597" t="s">
        <v>34409</v>
      </c>
      <c r="G15597" t="s">
        <v>4880</v>
      </c>
    </row>
    <row r="15598" spans="1:7" hidden="1" x14ac:dyDescent="0.25">
      <c r="A15598" t="s">
        <v>817</v>
      </c>
      <c r="B15598" t="s">
        <v>358</v>
      </c>
      <c r="F15598" t="s">
        <v>34412</v>
      </c>
      <c r="G15598" t="s">
        <v>4880</v>
      </c>
    </row>
    <row r="15599" spans="1:7" hidden="1" x14ac:dyDescent="0.25">
      <c r="A15599" t="s">
        <v>817</v>
      </c>
      <c r="B15599" t="s">
        <v>358</v>
      </c>
      <c r="F15599" t="s">
        <v>34415</v>
      </c>
      <c r="G15599" t="s">
        <v>4880</v>
      </c>
    </row>
    <row r="15600" spans="1:7" hidden="1" x14ac:dyDescent="0.25">
      <c r="A15600" t="s">
        <v>4</v>
      </c>
      <c r="B15600" t="s">
        <v>9</v>
      </c>
      <c r="F15600" t="s">
        <v>34418</v>
      </c>
      <c r="G15600" t="s">
        <v>4880</v>
      </c>
    </row>
    <row r="15601" spans="1:7" hidden="1" x14ac:dyDescent="0.25">
      <c r="A15601" t="s">
        <v>2647</v>
      </c>
      <c r="B15601" t="s">
        <v>3372</v>
      </c>
      <c r="F15601" t="s">
        <v>34421</v>
      </c>
      <c r="G15601" t="s">
        <v>4880</v>
      </c>
    </row>
    <row r="15602" spans="1:7" hidden="1" x14ac:dyDescent="0.25">
      <c r="A15602" t="s">
        <v>817</v>
      </c>
      <c r="B15602" t="s">
        <v>358</v>
      </c>
      <c r="F15602" t="s">
        <v>34424</v>
      </c>
      <c r="G15602" t="s">
        <v>4880</v>
      </c>
    </row>
    <row r="15603" spans="1:7" hidden="1" x14ac:dyDescent="0.25">
      <c r="A15603" t="s">
        <v>4</v>
      </c>
      <c r="B15603" t="s">
        <v>9</v>
      </c>
      <c r="F15603" t="s">
        <v>34427</v>
      </c>
      <c r="G15603" t="s">
        <v>4880</v>
      </c>
    </row>
    <row r="15604" spans="1:7" hidden="1" x14ac:dyDescent="0.25">
      <c r="A15604" t="s">
        <v>4</v>
      </c>
      <c r="B15604" t="s">
        <v>9</v>
      </c>
      <c r="F15604" t="s">
        <v>34430</v>
      </c>
      <c r="G15604" t="s">
        <v>4880</v>
      </c>
    </row>
    <row r="15605" spans="1:7" hidden="1" x14ac:dyDescent="0.25">
      <c r="A15605" t="s">
        <v>817</v>
      </c>
      <c r="B15605" t="s">
        <v>358</v>
      </c>
      <c r="F15605" t="s">
        <v>34433</v>
      </c>
      <c r="G15605" t="s">
        <v>4880</v>
      </c>
    </row>
    <row r="15606" spans="1:7" hidden="1" x14ac:dyDescent="0.25">
      <c r="A15606" t="s">
        <v>162</v>
      </c>
      <c r="B15606" t="s">
        <v>34829</v>
      </c>
      <c r="C15606" t="s">
        <v>53</v>
      </c>
      <c r="D15606" s="20">
        <v>3</v>
      </c>
      <c r="F15606" t="s">
        <v>34436</v>
      </c>
      <c r="G15606" t="s">
        <v>4881</v>
      </c>
    </row>
    <row r="15607" spans="1:7" hidden="1" x14ac:dyDescent="0.25">
      <c r="A15607" t="s">
        <v>34842</v>
      </c>
      <c r="B15607" t="s">
        <v>86</v>
      </c>
      <c r="F15607" t="s">
        <v>34439</v>
      </c>
      <c r="G15607" t="s">
        <v>4881</v>
      </c>
    </row>
    <row r="15608" spans="1:7" hidden="1" x14ac:dyDescent="0.25">
      <c r="A15608" t="s">
        <v>803</v>
      </c>
      <c r="B15608" t="s">
        <v>8</v>
      </c>
      <c r="F15608" t="s">
        <v>34442</v>
      </c>
      <c r="G15608" t="s">
        <v>4881</v>
      </c>
    </row>
    <row r="15609" spans="1:7" hidden="1" x14ac:dyDescent="0.25">
      <c r="A15609" t="s">
        <v>13221</v>
      </c>
      <c r="B15609" t="s">
        <v>86</v>
      </c>
      <c r="F15609" t="s">
        <v>34445</v>
      </c>
      <c r="G15609" t="s">
        <v>4881</v>
      </c>
    </row>
    <row r="15610" spans="1:7" hidden="1" x14ac:dyDescent="0.25">
      <c r="A15610" t="s">
        <v>10090</v>
      </c>
      <c r="B15610" t="s">
        <v>86</v>
      </c>
      <c r="F15610" t="s">
        <v>34448</v>
      </c>
      <c r="G15610" t="s">
        <v>4881</v>
      </c>
    </row>
    <row r="15611" spans="1:7" hidden="1" x14ac:dyDescent="0.25">
      <c r="A15611" t="s">
        <v>803</v>
      </c>
      <c r="B15611" t="s">
        <v>8</v>
      </c>
      <c r="F15611" t="s">
        <v>34451</v>
      </c>
      <c r="G15611" t="s">
        <v>4881</v>
      </c>
    </row>
    <row r="15612" spans="1:7" hidden="1" x14ac:dyDescent="0.25">
      <c r="A15612" t="s">
        <v>803</v>
      </c>
      <c r="B15612" t="s">
        <v>8</v>
      </c>
      <c r="F15612" t="s">
        <v>34454</v>
      </c>
      <c r="G15612" t="s">
        <v>4881</v>
      </c>
    </row>
    <row r="15613" spans="1:7" hidden="1" x14ac:dyDescent="0.25">
      <c r="A15613" t="s">
        <v>803</v>
      </c>
      <c r="B15613" t="s">
        <v>260</v>
      </c>
      <c r="F15613" t="s">
        <v>34457</v>
      </c>
      <c r="G15613" t="s">
        <v>4881</v>
      </c>
    </row>
    <row r="15614" spans="1:7" hidden="1" x14ac:dyDescent="0.25">
      <c r="A15614" t="s">
        <v>3371</v>
      </c>
      <c r="B15614" t="s">
        <v>86</v>
      </c>
      <c r="F15614" t="s">
        <v>34460</v>
      </c>
      <c r="G15614" t="s">
        <v>4881</v>
      </c>
    </row>
    <row r="15615" spans="1:7" hidden="1" x14ac:dyDescent="0.25">
      <c r="A15615" t="s">
        <v>3371</v>
      </c>
      <c r="B15615" t="s">
        <v>86</v>
      </c>
      <c r="F15615" t="s">
        <v>34463</v>
      </c>
      <c r="G15615" t="s">
        <v>4881</v>
      </c>
    </row>
    <row r="15616" spans="1:7" hidden="1" x14ac:dyDescent="0.25">
      <c r="A15616" t="s">
        <v>3371</v>
      </c>
      <c r="B15616" t="s">
        <v>260</v>
      </c>
      <c r="F15616" t="s">
        <v>34466</v>
      </c>
      <c r="G15616" t="s">
        <v>4881</v>
      </c>
    </row>
    <row r="15617" spans="1:7" hidden="1" x14ac:dyDescent="0.25">
      <c r="A15617" t="s">
        <v>34842</v>
      </c>
      <c r="B15617" t="s">
        <v>86</v>
      </c>
      <c r="F15617" t="s">
        <v>34469</v>
      </c>
      <c r="G15617" t="s">
        <v>4881</v>
      </c>
    </row>
    <row r="15618" spans="1:7" hidden="1" x14ac:dyDescent="0.25">
      <c r="A15618" t="s">
        <v>34132</v>
      </c>
      <c r="B15618" t="s">
        <v>646</v>
      </c>
      <c r="F15618" t="s">
        <v>34472</v>
      </c>
      <c r="G15618" t="s">
        <v>4881</v>
      </c>
    </row>
    <row r="15619" spans="1:7" hidden="1" x14ac:dyDescent="0.25">
      <c r="A15619" t="s">
        <v>8385</v>
      </c>
      <c r="B15619" t="s">
        <v>646</v>
      </c>
      <c r="F15619" t="s">
        <v>34475</v>
      </c>
      <c r="G15619" t="s">
        <v>4881</v>
      </c>
    </row>
    <row r="15620" spans="1:7" hidden="1" x14ac:dyDescent="0.25">
      <c r="A15620" t="s">
        <v>3371</v>
      </c>
      <c r="B15620" t="s">
        <v>646</v>
      </c>
      <c r="F15620" t="s">
        <v>34478</v>
      </c>
      <c r="G15620" t="s">
        <v>4881</v>
      </c>
    </row>
    <row r="15621" spans="1:7" hidden="1" x14ac:dyDescent="0.25">
      <c r="A15621" t="s">
        <v>162</v>
      </c>
      <c r="B15621" t="s">
        <v>70</v>
      </c>
      <c r="C15621" t="s">
        <v>58</v>
      </c>
      <c r="E15621" t="s">
        <v>4881</v>
      </c>
      <c r="F15621" t="s">
        <v>34481</v>
      </c>
      <c r="G15621" t="s">
        <v>4881</v>
      </c>
    </row>
    <row r="15622" spans="1:7" hidden="1" x14ac:dyDescent="0.25">
      <c r="A15622" t="s">
        <v>162</v>
      </c>
      <c r="B15622" t="s">
        <v>70</v>
      </c>
      <c r="C15622" t="s">
        <v>58</v>
      </c>
      <c r="E15622" t="s">
        <v>1140</v>
      </c>
      <c r="F15622" t="s">
        <v>34484</v>
      </c>
      <c r="G15622" t="s">
        <v>4881</v>
      </c>
    </row>
    <row r="15623" spans="1:7" hidden="1" x14ac:dyDescent="0.25">
      <c r="A15623" t="s">
        <v>162</v>
      </c>
      <c r="B15623" t="s">
        <v>70</v>
      </c>
      <c r="C15623" t="s">
        <v>58</v>
      </c>
      <c r="E15623" t="s">
        <v>1140</v>
      </c>
      <c r="F15623" t="s">
        <v>34487</v>
      </c>
      <c r="G15623" t="s">
        <v>4881</v>
      </c>
    </row>
    <row r="15624" spans="1:7" hidden="1" x14ac:dyDescent="0.25">
      <c r="A15624" t="s">
        <v>162</v>
      </c>
      <c r="B15624" t="s">
        <v>70</v>
      </c>
      <c r="C15624" t="s">
        <v>58</v>
      </c>
      <c r="E15624" t="s">
        <v>1140</v>
      </c>
      <c r="F15624" t="s">
        <v>34490</v>
      </c>
      <c r="G15624" t="s">
        <v>4881</v>
      </c>
    </row>
    <row r="15625" spans="1:7" hidden="1" x14ac:dyDescent="0.25">
      <c r="A15625" t="s">
        <v>162</v>
      </c>
      <c r="B15625" t="s">
        <v>70</v>
      </c>
      <c r="C15625" t="s">
        <v>58</v>
      </c>
      <c r="E15625" t="s">
        <v>1140</v>
      </c>
      <c r="F15625" t="s">
        <v>34493</v>
      </c>
      <c r="G15625" t="s">
        <v>4881</v>
      </c>
    </row>
    <row r="15626" spans="1:7" hidden="1" x14ac:dyDescent="0.25">
      <c r="A15626" t="s">
        <v>162</v>
      </c>
      <c r="B15626" t="s">
        <v>70</v>
      </c>
      <c r="C15626" t="s">
        <v>58</v>
      </c>
      <c r="E15626" t="s">
        <v>1140</v>
      </c>
      <c r="F15626" t="s">
        <v>34496</v>
      </c>
      <c r="G15626" t="s">
        <v>4881</v>
      </c>
    </row>
    <row r="15627" spans="1:7" hidden="1" x14ac:dyDescent="0.25">
      <c r="A15627" t="s">
        <v>162</v>
      </c>
      <c r="B15627" t="s">
        <v>70</v>
      </c>
      <c r="C15627" t="s">
        <v>58</v>
      </c>
      <c r="E15627" t="s">
        <v>1140</v>
      </c>
      <c r="F15627" t="s">
        <v>34499</v>
      </c>
      <c r="G15627" t="s">
        <v>4881</v>
      </c>
    </row>
    <row r="15628" spans="1:7" hidden="1" x14ac:dyDescent="0.25">
      <c r="A15628" t="s">
        <v>4</v>
      </c>
      <c r="B15628" t="s">
        <v>70</v>
      </c>
      <c r="C15628" t="s">
        <v>58</v>
      </c>
      <c r="F15628" t="s">
        <v>34502</v>
      </c>
      <c r="G15628" t="s">
        <v>4881</v>
      </c>
    </row>
    <row r="15629" spans="1:7" hidden="1" x14ac:dyDescent="0.25">
      <c r="A15629" t="s">
        <v>8385</v>
      </c>
      <c r="B15629" t="s">
        <v>646</v>
      </c>
      <c r="F15629" t="s">
        <v>34505</v>
      </c>
      <c r="G15629" t="s">
        <v>4881</v>
      </c>
    </row>
    <row r="15630" spans="1:7" hidden="1" x14ac:dyDescent="0.25">
      <c r="A15630" t="s">
        <v>8385</v>
      </c>
      <c r="B15630" t="s">
        <v>646</v>
      </c>
      <c r="F15630" t="s">
        <v>34508</v>
      </c>
      <c r="G15630" t="s">
        <v>4881</v>
      </c>
    </row>
    <row r="15631" spans="1:7" hidden="1" x14ac:dyDescent="0.25">
      <c r="A15631" t="s">
        <v>4</v>
      </c>
      <c r="B15631" t="s">
        <v>8</v>
      </c>
      <c r="F15631" t="s">
        <v>34511</v>
      </c>
      <c r="G15631" t="s">
        <v>4881</v>
      </c>
    </row>
    <row r="15632" spans="1:7" hidden="1" x14ac:dyDescent="0.25">
      <c r="A15632" t="s">
        <v>4</v>
      </c>
      <c r="B15632" t="s">
        <v>8</v>
      </c>
      <c r="F15632" t="s">
        <v>34625</v>
      </c>
      <c r="G15632" t="s">
        <v>4882</v>
      </c>
    </row>
    <row r="15633" spans="1:7" hidden="1" x14ac:dyDescent="0.25">
      <c r="A15633" t="s">
        <v>305</v>
      </c>
      <c r="B15633" t="s">
        <v>86</v>
      </c>
      <c r="F15633" t="s">
        <v>34628</v>
      </c>
      <c r="G15633" t="s">
        <v>4882</v>
      </c>
    </row>
    <row r="15634" spans="1:7" hidden="1" x14ac:dyDescent="0.25">
      <c r="A15634" t="s">
        <v>4</v>
      </c>
      <c r="B15634" t="s">
        <v>8</v>
      </c>
      <c r="F15634" t="s">
        <v>34631</v>
      </c>
      <c r="G15634" t="s">
        <v>4882</v>
      </c>
    </row>
    <row r="15635" spans="1:7" hidden="1" x14ac:dyDescent="0.25">
      <c r="A15635" t="s">
        <v>4</v>
      </c>
      <c r="B15635" t="s">
        <v>8</v>
      </c>
      <c r="F15635" t="s">
        <v>34634</v>
      </c>
      <c r="G15635" t="s">
        <v>4882</v>
      </c>
    </row>
    <row r="15636" spans="1:7" hidden="1" x14ac:dyDescent="0.25">
      <c r="A15636" t="s">
        <v>34843</v>
      </c>
      <c r="B15636" t="s">
        <v>646</v>
      </c>
      <c r="F15636" t="s">
        <v>34637</v>
      </c>
      <c r="G15636" t="s">
        <v>4882</v>
      </c>
    </row>
    <row r="15637" spans="1:7" hidden="1" x14ac:dyDescent="0.25">
      <c r="A15637" t="s">
        <v>15042</v>
      </c>
      <c r="B15637" t="s">
        <v>86</v>
      </c>
      <c r="F15637" t="s">
        <v>34640</v>
      </c>
      <c r="G15637" t="s">
        <v>4882</v>
      </c>
    </row>
    <row r="15638" spans="1:7" hidden="1" x14ac:dyDescent="0.25">
      <c r="A15638" t="s">
        <v>15042</v>
      </c>
      <c r="B15638" t="s">
        <v>86</v>
      </c>
      <c r="F15638" t="s">
        <v>34643</v>
      </c>
      <c r="G15638" t="s">
        <v>4882</v>
      </c>
    </row>
    <row r="15639" spans="1:7" hidden="1" x14ac:dyDescent="0.25">
      <c r="A15639" t="s">
        <v>803</v>
      </c>
      <c r="B15639" t="s">
        <v>8</v>
      </c>
      <c r="F15639" t="s">
        <v>34646</v>
      </c>
      <c r="G15639" t="s">
        <v>4882</v>
      </c>
    </row>
    <row r="15640" spans="1:7" hidden="1" x14ac:dyDescent="0.25">
      <c r="A15640" t="s">
        <v>803</v>
      </c>
      <c r="B15640" t="s">
        <v>8</v>
      </c>
      <c r="F15640" t="s">
        <v>34649</v>
      </c>
      <c r="G15640" t="s">
        <v>4882</v>
      </c>
    </row>
    <row r="15641" spans="1:7" hidden="1" x14ac:dyDescent="0.25">
      <c r="A15641" t="s">
        <v>162</v>
      </c>
      <c r="B15641" t="s">
        <v>34832</v>
      </c>
      <c r="C15641" t="s">
        <v>34833</v>
      </c>
      <c r="E15641" t="s">
        <v>4882</v>
      </c>
      <c r="F15641" t="s">
        <v>34652</v>
      </c>
      <c r="G15641" t="s">
        <v>4882</v>
      </c>
    </row>
    <row r="15642" spans="1:7" hidden="1" x14ac:dyDescent="0.25">
      <c r="A15642" t="s">
        <v>162</v>
      </c>
      <c r="B15642" t="s">
        <v>34832</v>
      </c>
      <c r="C15642" t="s">
        <v>34833</v>
      </c>
      <c r="E15642" t="s">
        <v>1140</v>
      </c>
      <c r="F15642" t="s">
        <v>34655</v>
      </c>
      <c r="G15642" t="s">
        <v>4882</v>
      </c>
    </row>
    <row r="15643" spans="1:7" hidden="1" x14ac:dyDescent="0.25">
      <c r="A15643" t="s">
        <v>162</v>
      </c>
      <c r="B15643" t="s">
        <v>34832</v>
      </c>
      <c r="C15643" t="s">
        <v>34833</v>
      </c>
      <c r="E15643" t="s">
        <v>1140</v>
      </c>
      <c r="F15643" t="s">
        <v>34658</v>
      </c>
      <c r="G15643" t="s">
        <v>4882</v>
      </c>
    </row>
    <row r="15644" spans="1:7" hidden="1" x14ac:dyDescent="0.25">
      <c r="A15644" t="s">
        <v>4524</v>
      </c>
      <c r="B15644" t="s">
        <v>646</v>
      </c>
      <c r="F15644" t="s">
        <v>34664</v>
      </c>
      <c r="G15644" t="s">
        <v>773</v>
      </c>
    </row>
    <row r="15645" spans="1:7" hidden="1" x14ac:dyDescent="0.25">
      <c r="A15645" t="s">
        <v>4524</v>
      </c>
      <c r="B15645" t="s">
        <v>646</v>
      </c>
      <c r="F15645" t="s">
        <v>34667</v>
      </c>
      <c r="G15645" t="s">
        <v>773</v>
      </c>
    </row>
    <row r="15646" spans="1:7" hidden="1" x14ac:dyDescent="0.25">
      <c r="A15646" t="s">
        <v>26064</v>
      </c>
      <c r="B15646" t="s">
        <v>22568</v>
      </c>
      <c r="C15646" t="s">
        <v>22575</v>
      </c>
      <c r="F15646" t="s">
        <v>34670</v>
      </c>
      <c r="G15646" t="s">
        <v>773</v>
      </c>
    </row>
    <row r="15647" spans="1:7" hidden="1" x14ac:dyDescent="0.25">
      <c r="A15647" t="s">
        <v>26064</v>
      </c>
      <c r="B15647" t="s">
        <v>22568</v>
      </c>
      <c r="C15647" t="s">
        <v>22575</v>
      </c>
      <c r="E15647" t="s">
        <v>1140</v>
      </c>
      <c r="F15647" t="s">
        <v>34673</v>
      </c>
      <c r="G15647" t="s">
        <v>773</v>
      </c>
    </row>
    <row r="15648" spans="1:7" hidden="1" x14ac:dyDescent="0.25">
      <c r="A15648" t="s">
        <v>26064</v>
      </c>
      <c r="B15648" t="s">
        <v>22568</v>
      </c>
      <c r="C15648" t="s">
        <v>22575</v>
      </c>
      <c r="E15648" t="s">
        <v>1140</v>
      </c>
      <c r="F15648" t="s">
        <v>34676</v>
      </c>
      <c r="G15648" t="s">
        <v>773</v>
      </c>
    </row>
    <row r="15649" spans="1:7" hidden="1" x14ac:dyDescent="0.25">
      <c r="A15649" t="s">
        <v>803</v>
      </c>
      <c r="B15649" t="s">
        <v>8</v>
      </c>
      <c r="F15649" t="s">
        <v>34679</v>
      </c>
      <c r="G15649" t="s">
        <v>773</v>
      </c>
    </row>
    <row r="15650" spans="1:7" hidden="1" x14ac:dyDescent="0.25">
      <c r="A15650" t="s">
        <v>4524</v>
      </c>
      <c r="B15650" t="s">
        <v>1602</v>
      </c>
      <c r="F15650" t="s">
        <v>34682</v>
      </c>
      <c r="G15650" t="s">
        <v>773</v>
      </c>
    </row>
    <row r="15651" spans="1:7" hidden="1" x14ac:dyDescent="0.25">
      <c r="A15651" t="s">
        <v>803</v>
      </c>
      <c r="B15651" t="s">
        <v>8</v>
      </c>
      <c r="F15651" t="s">
        <v>34685</v>
      </c>
      <c r="G15651" t="s">
        <v>773</v>
      </c>
    </row>
    <row r="15652" spans="1:7" hidden="1" x14ac:dyDescent="0.25">
      <c r="A15652" t="s">
        <v>803</v>
      </c>
      <c r="B15652" t="s">
        <v>8</v>
      </c>
      <c r="F15652" t="s">
        <v>34688</v>
      </c>
      <c r="G15652" t="s">
        <v>773</v>
      </c>
    </row>
    <row r="15653" spans="1:7" hidden="1" x14ac:dyDescent="0.25">
      <c r="A15653" t="s">
        <v>803</v>
      </c>
      <c r="B15653" t="s">
        <v>8</v>
      </c>
      <c r="F15653" t="s">
        <v>34691</v>
      </c>
      <c r="G15653" t="s">
        <v>773</v>
      </c>
    </row>
    <row r="15654" spans="1:7" hidden="1" x14ac:dyDescent="0.25">
      <c r="A15654" t="s">
        <v>803</v>
      </c>
      <c r="B15654" t="s">
        <v>8</v>
      </c>
      <c r="F15654" t="s">
        <v>34694</v>
      </c>
      <c r="G15654" t="s">
        <v>773</v>
      </c>
    </row>
    <row r="15655" spans="1:7" hidden="1" x14ac:dyDescent="0.25">
      <c r="A15655" t="s">
        <v>803</v>
      </c>
      <c r="B15655" t="s">
        <v>8</v>
      </c>
      <c r="F15655" t="s">
        <v>34697</v>
      </c>
      <c r="G15655" t="s">
        <v>773</v>
      </c>
    </row>
    <row r="15656" spans="1:7" hidden="1" x14ac:dyDescent="0.25">
      <c r="A15656" t="s">
        <v>803</v>
      </c>
      <c r="B15656" t="s">
        <v>8</v>
      </c>
      <c r="F15656" t="s">
        <v>34700</v>
      </c>
      <c r="G15656" t="s">
        <v>796</v>
      </c>
    </row>
    <row r="15657" spans="1:7" hidden="1" x14ac:dyDescent="0.25">
      <c r="A15657" t="s">
        <v>803</v>
      </c>
      <c r="B15657" t="s">
        <v>8</v>
      </c>
      <c r="F15657" t="s">
        <v>34703</v>
      </c>
      <c r="G15657" t="s">
        <v>796</v>
      </c>
    </row>
    <row r="15658" spans="1:7" hidden="1" x14ac:dyDescent="0.25">
      <c r="A15658" t="s">
        <v>803</v>
      </c>
      <c r="B15658" t="s">
        <v>8</v>
      </c>
      <c r="F15658" t="s">
        <v>34706</v>
      </c>
      <c r="G15658" t="s">
        <v>796</v>
      </c>
    </row>
    <row r="15659" spans="1:7" hidden="1" x14ac:dyDescent="0.25">
      <c r="A15659" t="s">
        <v>803</v>
      </c>
      <c r="B15659" t="s">
        <v>8</v>
      </c>
      <c r="F15659" t="s">
        <v>34709</v>
      </c>
      <c r="G15659" t="s">
        <v>796</v>
      </c>
    </row>
    <row r="15660" spans="1:7" hidden="1" x14ac:dyDescent="0.25">
      <c r="A15660" t="s">
        <v>803</v>
      </c>
      <c r="B15660" t="s">
        <v>8</v>
      </c>
      <c r="F15660" t="s">
        <v>34712</v>
      </c>
      <c r="G15660" t="s">
        <v>796</v>
      </c>
    </row>
    <row r="15661" spans="1:7" hidden="1" x14ac:dyDescent="0.25">
      <c r="A15661" t="s">
        <v>803</v>
      </c>
      <c r="B15661" t="s">
        <v>8</v>
      </c>
      <c r="F15661" t="s">
        <v>34715</v>
      </c>
      <c r="G15661" t="s">
        <v>796</v>
      </c>
    </row>
    <row r="15662" spans="1:7" hidden="1" x14ac:dyDescent="0.25">
      <c r="A15662" t="s">
        <v>803</v>
      </c>
      <c r="B15662" t="s">
        <v>8</v>
      </c>
      <c r="F15662" t="s">
        <v>34718</v>
      </c>
      <c r="G15662" t="s">
        <v>796</v>
      </c>
    </row>
    <row r="15663" spans="1:7" hidden="1" x14ac:dyDescent="0.25">
      <c r="A15663" t="s">
        <v>4</v>
      </c>
      <c r="B15663" t="s">
        <v>8</v>
      </c>
      <c r="F15663" t="s">
        <v>34721</v>
      </c>
      <c r="G15663" t="s">
        <v>4526</v>
      </c>
    </row>
    <row r="15664" spans="1:7" hidden="1" x14ac:dyDescent="0.25">
      <c r="A15664" t="s">
        <v>4524</v>
      </c>
      <c r="B15664" t="s">
        <v>646</v>
      </c>
      <c r="F15664" t="s">
        <v>34724</v>
      </c>
      <c r="G15664" t="s">
        <v>4526</v>
      </c>
    </row>
    <row r="15665" spans="1:7" hidden="1" x14ac:dyDescent="0.25">
      <c r="A15665" t="s">
        <v>26064</v>
      </c>
      <c r="B15665" t="s">
        <v>22568</v>
      </c>
      <c r="C15665" t="s">
        <v>22575</v>
      </c>
      <c r="F15665" t="s">
        <v>34727</v>
      </c>
      <c r="G15665" t="s">
        <v>4526</v>
      </c>
    </row>
    <row r="15666" spans="1:7" hidden="1" x14ac:dyDescent="0.25">
      <c r="A15666" t="s">
        <v>803</v>
      </c>
      <c r="B15666" t="s">
        <v>8</v>
      </c>
      <c r="F15666" t="s">
        <v>34730</v>
      </c>
      <c r="G15666" t="s">
        <v>4526</v>
      </c>
    </row>
    <row r="15667" spans="1:7" hidden="1" x14ac:dyDescent="0.25">
      <c r="A15667" t="s">
        <v>4524</v>
      </c>
      <c r="B15667" t="s">
        <v>646</v>
      </c>
      <c r="F15667" t="s">
        <v>34733</v>
      </c>
      <c r="G15667" t="s">
        <v>4526</v>
      </c>
    </row>
    <row r="15668" spans="1:7" hidden="1" x14ac:dyDescent="0.25">
      <c r="A15668" t="s">
        <v>803</v>
      </c>
      <c r="B15668" t="s">
        <v>8</v>
      </c>
      <c r="F15668" t="s">
        <v>34736</v>
      </c>
      <c r="G15668" t="s">
        <v>4526</v>
      </c>
    </row>
    <row r="15669" spans="1:7" hidden="1" x14ac:dyDescent="0.25">
      <c r="A15669" t="s">
        <v>803</v>
      </c>
      <c r="B15669" t="s">
        <v>8</v>
      </c>
      <c r="F15669" t="s">
        <v>34739</v>
      </c>
      <c r="G15669" t="s">
        <v>4526</v>
      </c>
    </row>
    <row r="15670" spans="1:7" hidden="1" x14ac:dyDescent="0.25">
      <c r="A15670" t="s">
        <v>803</v>
      </c>
      <c r="B15670" t="s">
        <v>8</v>
      </c>
      <c r="F15670" t="s">
        <v>34742</v>
      </c>
      <c r="G15670" t="s">
        <v>4526</v>
      </c>
    </row>
    <row r="15671" spans="1:7" hidden="1" x14ac:dyDescent="0.25">
      <c r="A15671" t="s">
        <v>803</v>
      </c>
      <c r="B15671" t="s">
        <v>8</v>
      </c>
      <c r="F15671" t="s">
        <v>34745</v>
      </c>
      <c r="G15671" t="s">
        <v>4526</v>
      </c>
    </row>
    <row r="15672" spans="1:7" hidden="1" x14ac:dyDescent="0.25">
      <c r="A15672" t="s">
        <v>803</v>
      </c>
      <c r="B15672" t="s">
        <v>8</v>
      </c>
      <c r="F15672" t="s">
        <v>34748</v>
      </c>
      <c r="G15672" t="s">
        <v>4526</v>
      </c>
    </row>
    <row r="15673" spans="1:7" hidden="1" x14ac:dyDescent="0.25">
      <c r="A15673" t="s">
        <v>803</v>
      </c>
      <c r="B15673" t="s">
        <v>8</v>
      </c>
      <c r="F15673" t="s">
        <v>34751</v>
      </c>
      <c r="G15673" t="s">
        <v>4867</v>
      </c>
    </row>
    <row r="15674" spans="1:7" hidden="1" x14ac:dyDescent="0.25">
      <c r="A15674" t="s">
        <v>803</v>
      </c>
      <c r="B15674" t="s">
        <v>8</v>
      </c>
      <c r="F15674" t="s">
        <v>34754</v>
      </c>
      <c r="G15674" t="s">
        <v>4867</v>
      </c>
    </row>
    <row r="15675" spans="1:7" hidden="1" x14ac:dyDescent="0.25">
      <c r="A15675" t="s">
        <v>803</v>
      </c>
      <c r="B15675" t="s">
        <v>8</v>
      </c>
      <c r="F15675" t="s">
        <v>34757</v>
      </c>
      <c r="G15675" t="s">
        <v>4867</v>
      </c>
    </row>
    <row r="15676" spans="1:7" hidden="1" x14ac:dyDescent="0.25">
      <c r="A15676" t="s">
        <v>803</v>
      </c>
      <c r="B15676" t="s">
        <v>8</v>
      </c>
      <c r="F15676" t="s">
        <v>34760</v>
      </c>
      <c r="G15676" t="s">
        <v>4867</v>
      </c>
    </row>
    <row r="15677" spans="1:7" hidden="1" x14ac:dyDescent="0.25">
      <c r="A15677" t="s">
        <v>26064</v>
      </c>
      <c r="B15677" t="s">
        <v>34832</v>
      </c>
      <c r="C15677" t="s">
        <v>34833</v>
      </c>
      <c r="F15677" t="s">
        <v>34763</v>
      </c>
      <c r="G15677" t="s">
        <v>4867</v>
      </c>
    </row>
    <row r="15678" spans="1:7" hidden="1" x14ac:dyDescent="0.25">
      <c r="A15678" t="s">
        <v>3371</v>
      </c>
      <c r="B15678" t="s">
        <v>646</v>
      </c>
      <c r="F15678" t="s">
        <v>34766</v>
      </c>
      <c r="G15678" t="s">
        <v>4867</v>
      </c>
    </row>
    <row r="15679" spans="1:7" hidden="1" x14ac:dyDescent="0.25">
      <c r="A15679" t="s">
        <v>803</v>
      </c>
      <c r="B15679" t="s">
        <v>8</v>
      </c>
      <c r="F15679" t="s">
        <v>34769</v>
      </c>
      <c r="G15679" t="s">
        <v>4867</v>
      </c>
    </row>
    <row r="15680" spans="1:7" hidden="1" x14ac:dyDescent="0.25">
      <c r="A15680" t="s">
        <v>4</v>
      </c>
      <c r="B15680" t="s">
        <v>260</v>
      </c>
      <c r="F15680" t="s">
        <v>34772</v>
      </c>
      <c r="G15680" t="s">
        <v>4868</v>
      </c>
    </row>
    <row r="15681" spans="1:7" hidden="1" x14ac:dyDescent="0.25">
      <c r="A15681" t="s">
        <v>4</v>
      </c>
      <c r="B15681" t="s">
        <v>34853</v>
      </c>
      <c r="F15681" t="s">
        <v>34775</v>
      </c>
      <c r="G15681" t="s">
        <v>4868</v>
      </c>
    </row>
    <row r="15682" spans="1:7" hidden="1" x14ac:dyDescent="0.25">
      <c r="A15682" t="s">
        <v>803</v>
      </c>
      <c r="B15682" t="s">
        <v>4869</v>
      </c>
      <c r="F15682" t="s">
        <v>34778</v>
      </c>
      <c r="G15682" t="s">
        <v>4868</v>
      </c>
    </row>
    <row r="15683" spans="1:7" hidden="1" x14ac:dyDescent="0.25">
      <c r="A15683" t="s">
        <v>5701</v>
      </c>
      <c r="B15683" t="s">
        <v>646</v>
      </c>
      <c r="F15683" t="s">
        <v>34781</v>
      </c>
      <c r="G15683" t="s">
        <v>4868</v>
      </c>
    </row>
    <row r="15684" spans="1:7" hidden="1" x14ac:dyDescent="0.25">
      <c r="A15684" t="s">
        <v>5701</v>
      </c>
      <c r="B15684" t="s">
        <v>646</v>
      </c>
      <c r="F15684" t="s">
        <v>34784</v>
      </c>
      <c r="G15684" t="s">
        <v>4868</v>
      </c>
    </row>
    <row r="15685" spans="1:7" hidden="1" x14ac:dyDescent="0.25">
      <c r="A15685" t="s">
        <v>803</v>
      </c>
      <c r="B15685" t="s">
        <v>4869</v>
      </c>
      <c r="F15685" t="s">
        <v>34787</v>
      </c>
      <c r="G15685" t="s">
        <v>4868</v>
      </c>
    </row>
    <row r="15686" spans="1:7" hidden="1" x14ac:dyDescent="0.25">
      <c r="A15686" t="s">
        <v>803</v>
      </c>
      <c r="B15686" t="s">
        <v>4869</v>
      </c>
      <c r="F15686" t="s">
        <v>34790</v>
      </c>
      <c r="G15686" t="s">
        <v>4868</v>
      </c>
    </row>
    <row r="15687" spans="1:7" hidden="1" x14ac:dyDescent="0.25">
      <c r="A15687" t="s">
        <v>3371</v>
      </c>
      <c r="B15687" t="s">
        <v>646</v>
      </c>
      <c r="F15687" t="s">
        <v>34793</v>
      </c>
      <c r="G15687" t="s">
        <v>4868</v>
      </c>
    </row>
    <row r="15688" spans="1:7" x14ac:dyDescent="0.25">
      <c r="A15688" t="s">
        <v>115</v>
      </c>
      <c r="B15688" t="s">
        <v>22568</v>
      </c>
      <c r="C15688" t="s">
        <v>51</v>
      </c>
      <c r="F15688" t="s">
        <v>34796</v>
      </c>
      <c r="G15688" t="s">
        <v>4871</v>
      </c>
    </row>
    <row r="15689" spans="1:7" x14ac:dyDescent="0.25">
      <c r="A15689" t="s">
        <v>115</v>
      </c>
      <c r="B15689" t="s">
        <v>22568</v>
      </c>
      <c r="C15689" t="s">
        <v>51</v>
      </c>
      <c r="F15689" t="s">
        <v>34799</v>
      </c>
      <c r="G15689" t="s">
        <v>4871</v>
      </c>
    </row>
    <row r="15690" spans="1:7" x14ac:dyDescent="0.25">
      <c r="A15690" t="s">
        <v>115</v>
      </c>
      <c r="B15690" t="s">
        <v>22568</v>
      </c>
      <c r="C15690" t="s">
        <v>22575</v>
      </c>
      <c r="F15690" t="s">
        <v>34802</v>
      </c>
      <c r="G15690" t="s">
        <v>4871</v>
      </c>
    </row>
    <row r="15691" spans="1:7" x14ac:dyDescent="0.25">
      <c r="A15691" t="s">
        <v>803</v>
      </c>
      <c r="B15691" t="s">
        <v>8</v>
      </c>
      <c r="F15691" t="s">
        <v>34805</v>
      </c>
      <c r="G15691" t="s">
        <v>4871</v>
      </c>
    </row>
    <row r="15692" spans="1:7" x14ac:dyDescent="0.25">
      <c r="A15692" t="s">
        <v>803</v>
      </c>
      <c r="B15692" t="s">
        <v>8</v>
      </c>
      <c r="F15692" t="s">
        <v>34808</v>
      </c>
      <c r="G15692" t="s">
        <v>4871</v>
      </c>
    </row>
    <row r="15693" spans="1:7" x14ac:dyDescent="0.25">
      <c r="A15693" t="s">
        <v>803</v>
      </c>
      <c r="B15693" t="s">
        <v>8</v>
      </c>
      <c r="F15693" t="s">
        <v>34811</v>
      </c>
      <c r="G15693" t="s">
        <v>4871</v>
      </c>
    </row>
    <row r="15694" spans="1:7" x14ac:dyDescent="0.25">
      <c r="A15694" t="s">
        <v>803</v>
      </c>
      <c r="B15694" t="s">
        <v>8</v>
      </c>
      <c r="F15694" t="s">
        <v>34814</v>
      </c>
      <c r="G15694" t="s">
        <v>4871</v>
      </c>
    </row>
    <row r="15695" spans="1:7" x14ac:dyDescent="0.25">
      <c r="A15695" t="s">
        <v>3371</v>
      </c>
      <c r="B15695" t="s">
        <v>646</v>
      </c>
      <c r="F15695" t="s">
        <v>34817</v>
      </c>
      <c r="G15695" t="s">
        <v>4871</v>
      </c>
    </row>
    <row r="15696" spans="1:7" x14ac:dyDescent="0.25">
      <c r="A15696" t="s">
        <v>803</v>
      </c>
      <c r="B15696" t="s">
        <v>8</v>
      </c>
      <c r="F15696" t="s">
        <v>34820</v>
      </c>
      <c r="G15696" t="s">
        <v>4871</v>
      </c>
    </row>
    <row r="15697" spans="1:7" x14ac:dyDescent="0.25">
      <c r="A15697" t="s">
        <v>4</v>
      </c>
      <c r="B15697" t="s">
        <v>34853</v>
      </c>
      <c r="F15697" t="s">
        <v>34823</v>
      </c>
      <c r="G15697" t="s">
        <v>4871</v>
      </c>
    </row>
    <row r="15698" spans="1:7" x14ac:dyDescent="0.25">
      <c r="A15698" t="s">
        <v>16954</v>
      </c>
      <c r="B15698" t="s">
        <v>34832</v>
      </c>
      <c r="F15698" t="s">
        <v>34826</v>
      </c>
      <c r="G15698" t="s">
        <v>4871</v>
      </c>
    </row>
    <row r="15699" spans="1:7" hidden="1" x14ac:dyDescent="0.25">
      <c r="A15699" t="s">
        <v>803</v>
      </c>
      <c r="B15699" t="s">
        <v>8</v>
      </c>
      <c r="F15699" t="s">
        <v>34836</v>
      </c>
      <c r="G15699" t="s">
        <v>4878</v>
      </c>
    </row>
    <row r="15700" spans="1:7" hidden="1" x14ac:dyDescent="0.25">
      <c r="A15700" t="s">
        <v>162</v>
      </c>
      <c r="B15700" t="s">
        <v>34832</v>
      </c>
      <c r="C15700" t="s">
        <v>34833</v>
      </c>
      <c r="E15700" t="s">
        <v>1140</v>
      </c>
      <c r="F15700" t="s">
        <v>34845</v>
      </c>
      <c r="G15700" t="s">
        <v>4882</v>
      </c>
    </row>
    <row r="15701" spans="1:7" hidden="1" x14ac:dyDescent="0.25">
      <c r="A15701" t="s">
        <v>803</v>
      </c>
      <c r="B15701" t="s">
        <v>8</v>
      </c>
      <c r="F15701" t="s">
        <v>34850</v>
      </c>
      <c r="G15701" t="s">
        <v>4867</v>
      </c>
    </row>
  </sheetData>
  <phoneticPr fontId="4" type="noConversion"/>
  <conditionalFormatting sqref="C2:C11 C14 C16:C18 C23:C24">
    <cfRule type="notContainsText" dxfId="1032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031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030" priority="846" operator="notContains" text="порожний">
      <formula>ISERROR(SEARCH("порожний",C12))</formula>
    </cfRule>
  </conditionalFormatting>
  <conditionalFormatting sqref="B12:B14">
    <cfRule type="containsText" dxfId="1029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1028" priority="844" operator="notContains" text="порожний">
      <formula>ISERROR(SEARCH("порожний",C15))</formula>
    </cfRule>
  </conditionalFormatting>
  <conditionalFormatting sqref="C19:C22">
    <cfRule type="notContainsText" dxfId="1027" priority="843" operator="notContains" text="порожний">
      <formula>ISERROR(SEARCH("порожний",C19))</formula>
    </cfRule>
  </conditionalFormatting>
  <conditionalFormatting sqref="C25">
    <cfRule type="notContainsText" dxfId="1026" priority="842" operator="notContains" text="порожний">
      <formula>ISERROR(SEARCH("порожний",C25))</formula>
    </cfRule>
  </conditionalFormatting>
  <conditionalFormatting sqref="C26:C27">
    <cfRule type="notContainsText" dxfId="1025" priority="841" operator="notContains" text="порожний">
      <formula>ISERROR(SEARCH("порожний",C26))</formula>
    </cfRule>
  </conditionalFormatting>
  <conditionalFormatting sqref="C29">
    <cfRule type="notContainsText" dxfId="1024" priority="840" operator="notContains" text="порожний">
      <formula>ISERROR(SEARCH("порожний",C29))</formula>
    </cfRule>
  </conditionalFormatting>
  <conditionalFormatting sqref="C39">
    <cfRule type="notContainsText" dxfId="1023" priority="835" operator="notContains" text="порожний">
      <formula>ISERROR(SEARCH("порожний",C39))</formula>
    </cfRule>
  </conditionalFormatting>
  <conditionalFormatting sqref="C32">
    <cfRule type="notContainsText" dxfId="1022" priority="839" operator="notContains" text="порожний">
      <formula>ISERROR(SEARCH("порожний",C32))</formula>
    </cfRule>
  </conditionalFormatting>
  <conditionalFormatting sqref="C34">
    <cfRule type="notContainsText" dxfId="1021" priority="838" operator="notContains" text="порожний">
      <formula>ISERROR(SEARCH("порожний",C34))</formula>
    </cfRule>
  </conditionalFormatting>
  <conditionalFormatting sqref="C36">
    <cfRule type="notContainsText" dxfId="1020" priority="837" operator="notContains" text="порожний">
      <formula>ISERROR(SEARCH("порожний",C36))</formula>
    </cfRule>
  </conditionalFormatting>
  <conditionalFormatting sqref="C38">
    <cfRule type="notContainsText" dxfId="1019" priority="836" operator="notContains" text="порожний">
      <formula>ISERROR(SEARCH("порожний",C38))</formula>
    </cfRule>
  </conditionalFormatting>
  <conditionalFormatting sqref="E147">
    <cfRule type="containsText" dxfId="1018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017" priority="833" operator="notContains" text="порожний">
      <formula>ISERROR(SEARCH("порожний",C581))</formula>
    </cfRule>
  </conditionalFormatting>
  <conditionalFormatting sqref="C586">
    <cfRule type="notContainsText" dxfId="1016" priority="832" operator="notContains" text="порожний">
      <formula>ISERROR(SEARCH("порожний",C586))</formula>
    </cfRule>
  </conditionalFormatting>
  <conditionalFormatting sqref="B609">
    <cfRule type="containsText" dxfId="1015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1014" priority="829" operator="containsText" text="Газель базы">
      <formula>NOT(ISERROR(SEARCH("Газель базы",B609)))</formula>
    </cfRule>
    <cfRule type="containsText" dxfId="1013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1012" priority="828" operator="containsText" text="Трактор базы">
      <formula>NOT(ISERROR(SEARCH("Трактор базы",B609)))</formula>
    </cfRule>
  </conditionalFormatting>
  <conditionalFormatting sqref="B614">
    <cfRule type="containsText" dxfId="1011" priority="824" operator="containsText" text="Трактор базы">
      <formula>NOT(ISERROR(SEARCH("Трактор базы",B614)))</formula>
    </cfRule>
  </conditionalFormatting>
  <conditionalFormatting sqref="B614">
    <cfRule type="containsText" dxfId="1010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1009" priority="825" operator="containsText" text="Газель базы">
      <formula>NOT(ISERROR(SEARCH("Газель базы",B614)))</formula>
    </cfRule>
    <cfRule type="containsText" dxfId="1008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1007" priority="823" operator="notContains" text="порожний">
      <formula>ISERROR(SEARCH("порожний",C649))</formula>
    </cfRule>
  </conditionalFormatting>
  <conditionalFormatting sqref="C655">
    <cfRule type="notContainsText" dxfId="1006" priority="820" operator="notContains" text="порожний">
      <formula>ISERROR(SEARCH("порожний",C655))</formula>
    </cfRule>
  </conditionalFormatting>
  <conditionalFormatting sqref="C650">
    <cfRule type="notContainsText" dxfId="1005" priority="822" operator="notContains" text="порожний">
      <formula>ISERROR(SEARCH("порожний",C650))</formula>
    </cfRule>
  </conditionalFormatting>
  <conditionalFormatting sqref="C654">
    <cfRule type="notContainsText" dxfId="1004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1003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002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1001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000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99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98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97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96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995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94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93" priority="807" operator="containsText" text="Трактор базы">
      <formula>NOT(ISERROR(SEARCH("Трактор базы",B682)))</formula>
    </cfRule>
  </conditionalFormatting>
  <conditionalFormatting sqref="B682">
    <cfRule type="containsText" dxfId="992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991" priority="808" operator="containsText" text="Газель базы">
      <formula>NOT(ISERROR(SEARCH("Газель базы",B682)))</formula>
    </cfRule>
    <cfRule type="containsText" dxfId="990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989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88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87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86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85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84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83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982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81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80" priority="786" operator="containsText" text="Газель базы">
      <formula>NOT(ISERROR(SEARCH("Газель базы",B846)))</formula>
    </cfRule>
    <cfRule type="containsText" dxfId="979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978" priority="785" operator="containsText" text="Трактор базы">
      <formula>NOT(ISERROR(SEARCH("Трактор базы",B846)))</formula>
    </cfRule>
  </conditionalFormatting>
  <conditionalFormatting sqref="A916:A917">
    <cfRule type="containsText" dxfId="977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76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75" priority="782" operator="containsText" text="Газель базы">
      <formula>NOT(ISERROR(SEARCH("Газель базы",B916)))</formula>
    </cfRule>
    <cfRule type="containsText" dxfId="974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973" priority="781" operator="containsText" text="Трактор базы">
      <formula>NOT(ISERROR(SEARCH("Трактор базы",B916)))</formula>
    </cfRule>
  </conditionalFormatting>
  <conditionalFormatting sqref="A916:A917">
    <cfRule type="containsText" dxfId="972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71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970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69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68" priority="775" operator="containsText" text="Газель базы">
      <formula>NOT(ISERROR(SEARCH("Газель базы",B918)))</formula>
    </cfRule>
    <cfRule type="containsText" dxfId="967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966" priority="774" operator="containsText" text="Трактор базы">
      <formula>NOT(ISERROR(SEARCH("Трактор базы",B918)))</formula>
    </cfRule>
  </conditionalFormatting>
  <conditionalFormatting sqref="A918">
    <cfRule type="containsText" dxfId="965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964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963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962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61" priority="769" operator="containsText" text="Газель базы">
      <formula>NOT(ISERROR(SEARCH("Газель базы",B926)))</formula>
    </cfRule>
    <cfRule type="containsText" dxfId="960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959" priority="768" operator="containsText" text="Трактор базы">
      <formula>NOT(ISERROR(SEARCH("Трактор базы",B926)))</formula>
    </cfRule>
  </conditionalFormatting>
  <conditionalFormatting sqref="A926:A928">
    <cfRule type="containsText" dxfId="958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57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956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55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954" priority="762" operator="containsText" text="Газель базы">
      <formula>NOT(ISERROR(SEARCH("Газель базы",B930)))</formula>
    </cfRule>
    <cfRule type="containsText" dxfId="953" priority="763" operator="containsText" text="Погрузчик базы">
      <formula>NOT(ISERROR(SEARCH("Погрузчик базы",B930)))</formula>
    </cfRule>
  </conditionalFormatting>
  <conditionalFormatting sqref="B930">
    <cfRule type="containsText" dxfId="952" priority="761" operator="containsText" text="Трактор базы">
      <formula>NOT(ISERROR(SEARCH("Трактор базы",B930)))</formula>
    </cfRule>
  </conditionalFormatting>
  <conditionalFormatting sqref="A930">
    <cfRule type="containsText" dxfId="951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50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949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948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47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46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45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44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43" priority="750" operator="notContains" text="порожний">
      <formula>ISERROR(SEARCH("порожний",C954))</formula>
    </cfRule>
  </conditionalFormatting>
  <conditionalFormatting sqref="B954:B956">
    <cfRule type="containsText" dxfId="942" priority="748" operator="containsText" text="Газель базы">
      <formula>NOT(ISERROR(SEARCH("Газель базы",B954)))</formula>
    </cfRule>
    <cfRule type="containsText" dxfId="941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940" priority="747" operator="containsText" text="Трактор базы">
      <formula>NOT(ISERROR(SEARCH("Трактор базы",B954)))</formula>
    </cfRule>
  </conditionalFormatting>
  <conditionalFormatting sqref="A954:A956">
    <cfRule type="containsText" dxfId="939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38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937" priority="743" operator="notContains" text="порожний">
      <formula>ISERROR(SEARCH("порожний",C995))</formula>
    </cfRule>
  </conditionalFormatting>
  <conditionalFormatting sqref="C987">
    <cfRule type="notContainsText" dxfId="936" priority="744" operator="notContains" text="порожний">
      <formula>ISERROR(SEARCH("порожний",C987))</formula>
    </cfRule>
  </conditionalFormatting>
  <conditionalFormatting sqref="B999">
    <cfRule type="containsText" dxfId="935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934" priority="740" operator="containsText" text="Газель базы">
      <formula>NOT(ISERROR(SEARCH("Газель базы",B999)))</formula>
    </cfRule>
    <cfRule type="containsText" dxfId="933" priority="741" operator="containsText" text="Погрузчик базы">
      <formula>NOT(ISERROR(SEARCH("Погрузчик базы",B999)))</formula>
    </cfRule>
  </conditionalFormatting>
  <conditionalFormatting sqref="B999">
    <cfRule type="containsText" dxfId="932" priority="739" operator="containsText" text="Трактор базы">
      <formula>NOT(ISERROR(SEARCH("Трактор базы",B999)))</formula>
    </cfRule>
  </conditionalFormatting>
  <conditionalFormatting sqref="B1019:B1022">
    <cfRule type="containsText" dxfId="931" priority="735" operator="containsText" text="Трактор базы">
      <formula>NOT(ISERROR(SEARCH("Трактор базы",B1019)))</formula>
    </cfRule>
  </conditionalFormatting>
  <conditionalFormatting sqref="B1019:B1022">
    <cfRule type="containsText" dxfId="930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929" priority="736" operator="containsText" text="Газель базы">
      <formula>NOT(ISERROR(SEARCH("Газель базы",B1019)))</formula>
    </cfRule>
    <cfRule type="containsText" dxfId="928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927" priority="734" operator="notContains" text="порожний">
      <formula>ISERROR(SEARCH("порожний",C966))</formula>
    </cfRule>
  </conditionalFormatting>
  <conditionalFormatting sqref="A1029">
    <cfRule type="containsText" dxfId="926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925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924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923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922" priority="728" operator="containsText" text="Газель базы">
      <formula>NOT(ISERROR(SEARCH("Газель базы",B1030)))</formula>
    </cfRule>
    <cfRule type="containsText" dxfId="921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920" priority="727" operator="containsText" text="Трактор базы">
      <formula>NOT(ISERROR(SEARCH("Трактор базы",B1030)))</formula>
    </cfRule>
  </conditionalFormatting>
  <conditionalFormatting sqref="A1035">
    <cfRule type="containsText" dxfId="919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918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917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916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915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914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913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912" priority="718" operator="containsText" text="Газель базы">
      <formula>NOT(ISERROR(SEARCH("Газель базы",B1138)))</formula>
    </cfRule>
    <cfRule type="containsText" dxfId="911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910" priority="717" operator="containsText" text="Трактор базы">
      <formula>NOT(ISERROR(SEARCH("Трактор базы",B1138)))</formula>
    </cfRule>
  </conditionalFormatting>
  <conditionalFormatting sqref="B1258:B1262">
    <cfRule type="containsText" dxfId="909" priority="701" operator="containsText" text="Трактор базы">
      <formula>NOT(ISERROR(SEARCH("Трактор базы",B1258)))</formula>
    </cfRule>
  </conditionalFormatting>
  <conditionalFormatting sqref="B1244:B1252">
    <cfRule type="containsText" dxfId="908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907" priority="714" operator="containsText" text="Газель базы">
      <formula>NOT(ISERROR(SEARCH("Газель базы",B1244)))</formula>
    </cfRule>
    <cfRule type="containsText" dxfId="906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905" priority="713" operator="containsText" text="Трактор базы">
      <formula>NOT(ISERROR(SEARCH("Трактор базы",B1244)))</formula>
    </cfRule>
  </conditionalFormatting>
  <conditionalFormatting sqref="B1253:B1256">
    <cfRule type="containsText" dxfId="904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903" priority="710" operator="containsText" text="Газель базы">
      <formula>NOT(ISERROR(SEARCH("Газель базы",B1253)))</formula>
    </cfRule>
    <cfRule type="containsText" dxfId="902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901" priority="709" operator="containsText" text="Трактор базы">
      <formula>NOT(ISERROR(SEARCH("Трактор базы",B1253)))</formula>
    </cfRule>
  </conditionalFormatting>
  <conditionalFormatting sqref="B1257">
    <cfRule type="containsText" dxfId="900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99" priority="706" operator="containsText" text="Газель базы">
      <formula>NOT(ISERROR(SEARCH("Газель базы",B1257)))</formula>
    </cfRule>
    <cfRule type="containsText" dxfId="898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897" priority="705" operator="containsText" text="Трактор базы">
      <formula>NOT(ISERROR(SEARCH("Трактор базы",B1257)))</formula>
    </cfRule>
  </conditionalFormatting>
  <conditionalFormatting sqref="B1258:B1262">
    <cfRule type="containsText" dxfId="896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95" priority="702" operator="containsText" text="Газель базы">
      <formula>NOT(ISERROR(SEARCH("Газель базы",B1258)))</formula>
    </cfRule>
    <cfRule type="containsText" dxfId="894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893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92" priority="698" operator="containsText" text="Газель базы">
      <formula>NOT(ISERROR(SEARCH("Газель базы",B1281)))</formula>
    </cfRule>
    <cfRule type="containsText" dxfId="891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890" priority="697" operator="containsText" text="Трактор базы">
      <formula>NOT(ISERROR(SEARCH("Трактор базы",B1281)))</formula>
    </cfRule>
  </conditionalFormatting>
  <conditionalFormatting sqref="B1296">
    <cfRule type="containsText" dxfId="889" priority="693" operator="containsText" text="Трактор базы">
      <formula>NOT(ISERROR(SEARCH("Трактор базы",B1296)))</formula>
    </cfRule>
  </conditionalFormatting>
  <conditionalFormatting sqref="B1296">
    <cfRule type="containsText" dxfId="888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87" priority="694" operator="containsText" text="Газель базы">
      <formula>NOT(ISERROR(SEARCH("Газель базы",B1296)))</formula>
    </cfRule>
    <cfRule type="containsText" dxfId="886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885" priority="691" operator="notContains" text="порожний">
      <formula>ISERROR(SEARCH("порожний",C1320))</formula>
    </cfRule>
  </conditionalFormatting>
  <conditionalFormatting sqref="A1323">
    <cfRule type="containsText" dxfId="884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83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82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81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80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79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78" priority="684" operator="notContains" text="порожний">
      <formula>ISERROR(SEARCH("порожний",C1336))</formula>
    </cfRule>
  </conditionalFormatting>
  <conditionalFormatting sqref="C1346">
    <cfRule type="notContainsText" dxfId="877" priority="683" operator="notContains" text="порожний">
      <formula>ISERROR(SEARCH("порожний",C1346))</formula>
    </cfRule>
  </conditionalFormatting>
  <conditionalFormatting sqref="A1391">
    <cfRule type="containsText" dxfId="876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75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74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73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72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71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70" priority="673" operator="notContains" text="порожний">
      <formula>ISERROR(SEARCH("порожний",C1606))</formula>
    </cfRule>
  </conditionalFormatting>
  <conditionalFormatting sqref="B1633:B1636">
    <cfRule type="containsText" dxfId="869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68" priority="670" operator="containsText" text="Газель базы">
      <formula>NOT(ISERROR(SEARCH("Газель базы",B1633)))</formula>
    </cfRule>
    <cfRule type="containsText" dxfId="867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866" priority="669" operator="containsText" text="Трактор базы">
      <formula>NOT(ISERROR(SEARCH("Трактор базы",B1633)))</formula>
    </cfRule>
  </conditionalFormatting>
  <conditionalFormatting sqref="B1637:B1642">
    <cfRule type="containsText" dxfId="865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64" priority="666" operator="containsText" text="Газель базы">
      <formula>NOT(ISERROR(SEARCH("Газель базы",B1637)))</formula>
    </cfRule>
    <cfRule type="containsText" dxfId="863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862" priority="665" operator="containsText" text="Трактор базы">
      <formula>NOT(ISERROR(SEARCH("Трактор базы",B1637)))</formula>
    </cfRule>
  </conditionalFormatting>
  <conditionalFormatting sqref="B1671:B1672">
    <cfRule type="containsText" dxfId="861" priority="661" operator="containsText" text="Трактор базы">
      <formula>NOT(ISERROR(SEARCH("Трактор базы",B1671)))</formula>
    </cfRule>
  </conditionalFormatting>
  <conditionalFormatting sqref="B1671:B1672">
    <cfRule type="containsText" dxfId="860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59" priority="662" operator="containsText" text="Газель базы">
      <formula>NOT(ISERROR(SEARCH("Газель базы",B1671)))</formula>
    </cfRule>
    <cfRule type="containsText" dxfId="858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857" priority="657" operator="containsText" text="Трактор базы">
      <formula>NOT(ISERROR(SEARCH("Трактор базы",B1675)))</formula>
    </cfRule>
  </conditionalFormatting>
  <conditionalFormatting sqref="B1675">
    <cfRule type="containsText" dxfId="856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55" priority="658" operator="containsText" text="Газель базы">
      <formula>NOT(ISERROR(SEARCH("Газель базы",B1675)))</formula>
    </cfRule>
    <cfRule type="containsText" dxfId="854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853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52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51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50" priority="653" operator="notContains" text="порожний">
      <formula>ISERROR(SEARCH("порожний",C1723))</formula>
    </cfRule>
  </conditionalFormatting>
  <conditionalFormatting sqref="C1725:C1726">
    <cfRule type="notContainsText" dxfId="849" priority="652" operator="notContains" text="порожний">
      <formula>ISERROR(SEARCH("порожний",C1725))</formula>
    </cfRule>
  </conditionalFormatting>
  <conditionalFormatting sqref="C1727">
    <cfRule type="notContainsText" dxfId="848" priority="651" operator="notContains" text="порожний">
      <formula>ISERROR(SEARCH("порожний",C1727))</formula>
    </cfRule>
  </conditionalFormatting>
  <conditionalFormatting sqref="C1728">
    <cfRule type="notContainsText" dxfId="847" priority="650" operator="notContains" text="порожний">
      <formula>ISERROR(SEARCH("порожний",C1728))</formula>
    </cfRule>
  </conditionalFormatting>
  <conditionalFormatting sqref="B1732:B1733">
    <cfRule type="containsText" dxfId="846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45" priority="647" operator="containsText" text="Газель базы">
      <formula>NOT(ISERROR(SEARCH("Газель базы",B1732)))</formula>
    </cfRule>
    <cfRule type="containsText" dxfId="844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843" priority="646" operator="containsText" text="Трактор базы">
      <formula>NOT(ISERROR(SEARCH("Трактор базы",B1732)))</formula>
    </cfRule>
  </conditionalFormatting>
  <conditionalFormatting sqref="B1734:B1735">
    <cfRule type="containsText" dxfId="842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41" priority="643" operator="containsText" text="Газель базы">
      <formula>NOT(ISERROR(SEARCH("Газель базы",B1734)))</formula>
    </cfRule>
    <cfRule type="containsText" dxfId="840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839" priority="642" operator="containsText" text="Трактор базы">
      <formula>NOT(ISERROR(SEARCH("Трактор базы",B1734)))</formula>
    </cfRule>
  </conditionalFormatting>
  <conditionalFormatting sqref="B1762:B1764">
    <cfRule type="containsText" dxfId="838" priority="628" operator="containsText" text="Трактор базы">
      <formula>NOT(ISERROR(SEARCH("Трактор базы",B1762)))</formula>
    </cfRule>
  </conditionalFormatting>
  <conditionalFormatting sqref="B1740:B1741">
    <cfRule type="containsText" dxfId="837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836" priority="639" operator="containsText" text="Газель базы">
      <formula>NOT(ISERROR(SEARCH("Газель базы",B1740)))</formula>
    </cfRule>
    <cfRule type="containsText" dxfId="835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834" priority="638" operator="containsText" text="Трактор базы">
      <formula>NOT(ISERROR(SEARCH("Трактор базы",B1740)))</formula>
    </cfRule>
  </conditionalFormatting>
  <conditionalFormatting sqref="A1755">
    <cfRule type="containsText" dxfId="833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832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831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830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829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828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827" priority="619" operator="containsText" text="Трактор базы">
      <formula>NOT(ISERROR(SEARCH("Трактор базы",B1773)))</formula>
    </cfRule>
  </conditionalFormatting>
  <conditionalFormatting sqref="B1762:B1764">
    <cfRule type="containsText" dxfId="826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825" priority="629" operator="containsText" text="Газель базы">
      <formula>NOT(ISERROR(SEARCH("Газель базы",B1762)))</formula>
    </cfRule>
    <cfRule type="containsText" dxfId="824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823" priority="610" operator="containsText" text="Трактор базы">
      <formula>NOT(ISERROR(SEARCH("Трактор базы",B1776)))</formula>
    </cfRule>
  </conditionalFormatting>
  <conditionalFormatting sqref="B1770:B1771">
    <cfRule type="containsText" dxfId="822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821" priority="625" operator="containsText" text="Газель базы">
      <formula>NOT(ISERROR(SEARCH("Газель базы",B1770)))</formula>
    </cfRule>
    <cfRule type="containsText" dxfId="820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819" priority="624" operator="containsText" text="Трактор базы">
      <formula>NOT(ISERROR(SEARCH("Трактор базы",B1770)))</formula>
    </cfRule>
  </conditionalFormatting>
  <conditionalFormatting sqref="B1773">
    <cfRule type="containsText" dxfId="818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817" priority="622" operator="notContains" text="порожний">
      <formula>ISERROR(SEARCH("порожний",C1773))</formula>
    </cfRule>
  </conditionalFormatting>
  <conditionalFormatting sqref="B1773">
    <cfRule type="containsText" dxfId="816" priority="620" operator="containsText" text="Газель базы">
      <formula>NOT(ISERROR(SEARCH("Газель базы",B1773)))</formula>
    </cfRule>
    <cfRule type="containsText" dxfId="815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814" priority="614" operator="containsText" text="Трактор базы">
      <formula>NOT(ISERROR(SEARCH("Трактор базы",B1775)))</formula>
    </cfRule>
  </conditionalFormatting>
  <conditionalFormatting sqref="B1775">
    <cfRule type="containsText" dxfId="813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812" priority="617" operator="notContains" text="порожний">
      <formula>ISERROR(SEARCH("порожний",C1775))</formula>
    </cfRule>
  </conditionalFormatting>
  <conditionalFormatting sqref="B1775">
    <cfRule type="containsText" dxfId="811" priority="615" operator="containsText" text="Газель базы">
      <formula>NOT(ISERROR(SEARCH("Газель базы",B1775)))</formula>
    </cfRule>
    <cfRule type="containsText" dxfId="810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809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808" priority="611" operator="containsText" text="Газель базы">
      <formula>NOT(ISERROR(SEARCH("Газель базы",B1776)))</formula>
    </cfRule>
    <cfRule type="containsText" dxfId="807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806" priority="602" operator="containsText" text="Трактор базы">
      <formula>NOT(ISERROR(SEARCH("Трактор базы",B1891)))</formula>
    </cfRule>
  </conditionalFormatting>
  <conditionalFormatting sqref="B1889">
    <cfRule type="containsText" dxfId="805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804" priority="607" operator="containsText" text="Газель базы">
      <formula>NOT(ISERROR(SEARCH("Газель базы",B1889)))</formula>
    </cfRule>
    <cfRule type="containsText" dxfId="803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802" priority="606" operator="containsText" text="Трактор базы">
      <formula>NOT(ISERROR(SEARCH("Трактор базы",B1889)))</formula>
    </cfRule>
  </conditionalFormatting>
  <conditionalFormatting sqref="B1891">
    <cfRule type="containsText" dxfId="801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800" priority="603" operator="containsText" text="Газель базы">
      <formula>NOT(ISERROR(SEARCH("Газель базы",B1891)))</formula>
    </cfRule>
    <cfRule type="containsText" dxfId="799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798" priority="590" operator="containsText" text="Трактор базы">
      <formula>NOT(ISERROR(SEARCH("Трактор базы",B1920)))</formula>
    </cfRule>
  </conditionalFormatting>
  <conditionalFormatting sqref="B1904:B1914">
    <cfRule type="containsText" dxfId="797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96" priority="599" operator="containsText" text="Газель базы">
      <formula>NOT(ISERROR(SEARCH("Газель базы",B1904)))</formula>
    </cfRule>
    <cfRule type="containsText" dxfId="795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794" priority="598" operator="containsText" text="Трактор базы">
      <formula>NOT(ISERROR(SEARCH("Трактор базы",B1904)))</formula>
    </cfRule>
  </conditionalFormatting>
  <conditionalFormatting sqref="B1915:B1919">
    <cfRule type="containsText" dxfId="793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92" priority="595" operator="containsText" text="Газель базы">
      <formula>NOT(ISERROR(SEARCH("Газель базы",B1915)))</formula>
    </cfRule>
    <cfRule type="containsText" dxfId="791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790" priority="594" operator="containsText" text="Трактор базы">
      <formula>NOT(ISERROR(SEARCH("Трактор базы",B1915)))</formula>
    </cfRule>
  </conditionalFormatting>
  <conditionalFormatting sqref="B1920">
    <cfRule type="containsText" dxfId="789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88" priority="591" operator="containsText" text="Газель базы">
      <formula>NOT(ISERROR(SEARCH("Газель базы",B1920)))</formula>
    </cfRule>
    <cfRule type="containsText" dxfId="787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786" priority="586" operator="containsText" text="Трактор базы">
      <formula>NOT(ISERROR(SEARCH("Трактор базы",B1939)))</formula>
    </cfRule>
  </conditionalFormatting>
  <conditionalFormatting sqref="B1939">
    <cfRule type="containsText" dxfId="785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84" priority="587" operator="containsText" text="Газель базы">
      <formula>NOT(ISERROR(SEARCH("Газель базы",B1939)))</formula>
    </cfRule>
    <cfRule type="containsText" dxfId="783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782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81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80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79" priority="567" operator="containsText" text="Трактор базы">
      <formula>NOT(ISERROR(SEARCH("Трактор базы",B1977)))</formula>
    </cfRule>
  </conditionalFormatting>
  <conditionalFormatting sqref="B1974">
    <cfRule type="containsText" dxfId="778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77" priority="580" operator="containsText" text="Газель базы">
      <formula>NOT(ISERROR(SEARCH("Газель базы",B1974)))</formula>
    </cfRule>
    <cfRule type="containsText" dxfId="776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775" priority="579" operator="containsText" text="Трактор базы">
      <formula>NOT(ISERROR(SEARCH("Трактор базы",B1974)))</formula>
    </cfRule>
  </conditionalFormatting>
  <conditionalFormatting sqref="B1975">
    <cfRule type="containsText" dxfId="774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73" priority="576" operator="containsText" text="Газель базы">
      <formula>NOT(ISERROR(SEARCH("Газель базы",B1975)))</formula>
    </cfRule>
    <cfRule type="containsText" dxfId="772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771" priority="575" operator="containsText" text="Трактор базы">
      <formula>NOT(ISERROR(SEARCH("Трактор базы",B1975)))</formula>
    </cfRule>
  </conditionalFormatting>
  <conditionalFormatting sqref="B1976">
    <cfRule type="containsText" dxfId="770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69" priority="572" operator="containsText" text="Газель базы">
      <formula>NOT(ISERROR(SEARCH("Газель базы",B1976)))</formula>
    </cfRule>
    <cfRule type="containsText" dxfId="768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767" priority="571" operator="containsText" text="Трактор базы">
      <formula>NOT(ISERROR(SEARCH("Трактор базы",B1976)))</formula>
    </cfRule>
  </conditionalFormatting>
  <conditionalFormatting sqref="B1977">
    <cfRule type="containsText" dxfId="766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65" priority="568" operator="containsText" text="Газель базы">
      <formula>NOT(ISERROR(SEARCH("Газель базы",B1977)))</formula>
    </cfRule>
    <cfRule type="containsText" dxfId="764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763" priority="566" operator="notContains" text="порожний">
      <formula>ISERROR(SEARCH("порожний",C1965))</formula>
    </cfRule>
  </conditionalFormatting>
  <conditionalFormatting sqref="B2042">
    <cfRule type="containsText" dxfId="762" priority="562" operator="containsText" text="Трактор базы">
      <formula>NOT(ISERROR(SEARCH("Трактор базы",B2042)))</formula>
    </cfRule>
  </conditionalFormatting>
  <conditionalFormatting sqref="B2042">
    <cfRule type="containsText" dxfId="761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60" priority="563" operator="containsText" text="Газель базы">
      <formula>NOT(ISERROR(SEARCH("Газель базы",B2042)))</formula>
    </cfRule>
    <cfRule type="containsText" dxfId="759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758" priority="561" operator="notContains" text="порожний">
      <formula>ISERROR(SEARCH("порожний",C2050))</formula>
    </cfRule>
  </conditionalFormatting>
  <conditionalFormatting sqref="B2054">
    <cfRule type="containsText" dxfId="757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56" priority="558" operator="containsText" text="Газель базы">
      <formula>NOT(ISERROR(SEARCH("Газель базы",B2054)))</formula>
    </cfRule>
    <cfRule type="containsText" dxfId="755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754" priority="557" operator="containsText" text="Трактор базы">
      <formula>NOT(ISERROR(SEARCH("Трактор базы",B2054)))</formula>
    </cfRule>
  </conditionalFormatting>
  <conditionalFormatting sqref="B2055">
    <cfRule type="containsText" dxfId="753" priority="553" operator="containsText" text="Трактор базы">
      <formula>NOT(ISERROR(SEARCH("Трактор базы",B2055)))</formula>
    </cfRule>
  </conditionalFormatting>
  <conditionalFormatting sqref="B2055">
    <cfRule type="containsText" dxfId="752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51" priority="554" operator="containsText" text="Газель базы">
      <formula>NOT(ISERROR(SEARCH("Газель базы",B2055)))</formula>
    </cfRule>
    <cfRule type="containsText" dxfId="750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749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48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47" priority="551" operator="notContains" text="порожний">
      <formula>ISERROR(SEARCH("порожний",C2087))</formula>
    </cfRule>
  </conditionalFormatting>
  <conditionalFormatting sqref="B2087:B2089">
    <cfRule type="containsText" dxfId="746" priority="549" operator="containsText" text="Газель базы">
      <formula>NOT(ISERROR(SEARCH("Газель базы",B2087)))</formula>
    </cfRule>
    <cfRule type="containsText" dxfId="745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744" priority="548" operator="containsText" text="Трактор базы">
      <formula>NOT(ISERROR(SEARCH("Трактор базы",B2087)))</formula>
    </cfRule>
  </conditionalFormatting>
  <conditionalFormatting sqref="A2087:A2089">
    <cfRule type="containsText" dxfId="743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42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41" priority="543" operator="containsText" text="Газель базы">
      <formula>NOT(ISERROR(SEARCH("Газель базы",B2101)))</formula>
    </cfRule>
    <cfRule type="containsText" dxfId="740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739" priority="542" operator="containsText" text="Трактор базы">
      <formula>NOT(ISERROR(SEARCH("Трактор базы",B2101)))</formula>
    </cfRule>
  </conditionalFormatting>
  <conditionalFormatting sqref="B2102">
    <cfRule type="containsText" dxfId="738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737" priority="539" operator="containsText" text="Газель базы">
      <formula>NOT(ISERROR(SEARCH("Газель базы",B2102)))</formula>
    </cfRule>
    <cfRule type="containsText" dxfId="736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735" priority="538" operator="containsText" text="Трактор базы">
      <formula>NOT(ISERROR(SEARCH("Трактор базы",B2102)))</formula>
    </cfRule>
  </conditionalFormatting>
  <conditionalFormatting sqref="B2103">
    <cfRule type="containsText" dxfId="734" priority="534" operator="containsText" text="Трактор базы">
      <formula>NOT(ISERROR(SEARCH("Трактор базы",B2103)))</formula>
    </cfRule>
  </conditionalFormatting>
  <conditionalFormatting sqref="B2103">
    <cfRule type="containsText" dxfId="733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732" priority="535" operator="containsText" text="Газель базы">
      <formula>NOT(ISERROR(SEARCH("Газель базы",B2103)))</formula>
    </cfRule>
    <cfRule type="containsText" dxfId="731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730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729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728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727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726" priority="528" operator="containsText" text="Газель базы">
      <formula>NOT(ISERROR(SEARCH("Газель базы",B2276)))</formula>
    </cfRule>
    <cfRule type="containsText" dxfId="725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724" priority="527" operator="containsText" text="Трактор базы">
      <formula>NOT(ISERROR(SEARCH("Трактор базы",B2276)))</formula>
    </cfRule>
  </conditionalFormatting>
  <conditionalFormatting sqref="B2277">
    <cfRule type="containsText" dxfId="723" priority="523" operator="containsText" text="Трактор базы">
      <formula>NOT(ISERROR(SEARCH("Трактор базы",B2277)))</formula>
    </cfRule>
  </conditionalFormatting>
  <conditionalFormatting sqref="B2277">
    <cfRule type="containsText" dxfId="722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721" priority="524" operator="containsText" text="Газель базы">
      <formula>NOT(ISERROR(SEARCH("Газель базы",B2277)))</formula>
    </cfRule>
    <cfRule type="containsText" dxfId="720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719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718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717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716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715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714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713" priority="498" operator="containsText" text="Трактор базы">
      <formula>NOT(ISERROR(SEARCH("Трактор базы",B2382)))</formula>
    </cfRule>
  </conditionalFormatting>
  <conditionalFormatting sqref="B2348:B2349">
    <cfRule type="containsText" dxfId="712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711" priority="514" operator="containsText" text="Газель базы">
      <formula>NOT(ISERROR(SEARCH("Газель базы",B2348)))</formula>
    </cfRule>
    <cfRule type="containsText" dxfId="710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709" priority="513" operator="containsText" text="Трактор базы">
      <formula>NOT(ISERROR(SEARCH("Трактор базы",B2348)))</formula>
    </cfRule>
  </conditionalFormatting>
  <conditionalFormatting sqref="A2350">
    <cfRule type="containsText" dxfId="708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707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706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705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704" priority="507" operator="containsText" text="Газель базы">
      <formula>NOT(ISERROR(SEARCH("Газель базы",B2352)))</formula>
    </cfRule>
    <cfRule type="containsText" dxfId="703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702" priority="506" operator="containsText" text="Трактор базы">
      <formula>NOT(ISERROR(SEARCH("Трактор базы",B2352)))</formula>
    </cfRule>
  </conditionalFormatting>
  <conditionalFormatting sqref="B2358">
    <cfRule type="containsText" dxfId="701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700" priority="503" operator="containsText" text="Газель базы">
      <formula>NOT(ISERROR(SEARCH("Газель базы",B2358)))</formula>
    </cfRule>
    <cfRule type="containsText" dxfId="699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698" priority="502" operator="containsText" text="Трактор базы">
      <formula>NOT(ISERROR(SEARCH("Трактор базы",B2358)))</formula>
    </cfRule>
  </conditionalFormatting>
  <conditionalFormatting sqref="B2382">
    <cfRule type="containsText" dxfId="697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96" priority="499" operator="containsText" text="Газель базы">
      <formula>NOT(ISERROR(SEARCH("Газель базы",B2382)))</formula>
    </cfRule>
    <cfRule type="containsText" dxfId="695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694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93" priority="495" operator="containsText" text="Газель базы">
      <formula>NOT(ISERROR(SEARCH("Газель базы",B2423)))</formula>
    </cfRule>
    <cfRule type="containsText" dxfId="692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691" priority="494" operator="containsText" text="Трактор базы">
      <formula>NOT(ISERROR(SEARCH("Трактор базы",B2423)))</formula>
    </cfRule>
  </conditionalFormatting>
  <conditionalFormatting sqref="B2431">
    <cfRule type="containsText" dxfId="690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89" priority="491" operator="containsText" text="Газель базы">
      <formula>NOT(ISERROR(SEARCH("Газель базы",B2431)))</formula>
    </cfRule>
    <cfRule type="containsText" dxfId="688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687" priority="490" operator="containsText" text="Трактор базы">
      <formula>NOT(ISERROR(SEARCH("Трактор базы",B2431)))</formula>
    </cfRule>
  </conditionalFormatting>
  <conditionalFormatting sqref="B2478">
    <cfRule type="containsText" dxfId="686" priority="478" operator="containsText" text="Трактор базы">
      <formula>NOT(ISERROR(SEARCH("Трактор базы",B2478)))</formula>
    </cfRule>
  </conditionalFormatting>
  <conditionalFormatting sqref="B2462:B2463">
    <cfRule type="containsText" dxfId="685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84" priority="487" operator="containsText" text="Газель базы">
      <formula>NOT(ISERROR(SEARCH("Газель базы",B2462)))</formula>
    </cfRule>
    <cfRule type="containsText" dxfId="683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682" priority="486" operator="containsText" text="Трактор базы">
      <formula>NOT(ISERROR(SEARCH("Трактор базы",B2462)))</formula>
    </cfRule>
  </conditionalFormatting>
  <conditionalFormatting sqref="B2467">
    <cfRule type="containsText" dxfId="681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80" priority="483" operator="containsText" text="Газель базы">
      <formula>NOT(ISERROR(SEARCH("Газель базы",B2467)))</formula>
    </cfRule>
    <cfRule type="containsText" dxfId="679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678" priority="482" operator="containsText" text="Трактор базы">
      <formula>NOT(ISERROR(SEARCH("Трактор базы",B2467)))</formula>
    </cfRule>
  </conditionalFormatting>
  <conditionalFormatting sqref="B2478">
    <cfRule type="containsText" dxfId="677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76" priority="479" operator="containsText" text="Газель базы">
      <formula>NOT(ISERROR(SEARCH("Газель базы",B2478)))</formula>
    </cfRule>
    <cfRule type="containsText" dxfId="675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674" priority="466" operator="containsText" text="Трактор базы">
      <formula>NOT(ISERROR(SEARCH("Трактор базы",B2499)))</formula>
    </cfRule>
  </conditionalFormatting>
  <conditionalFormatting sqref="B2497">
    <cfRule type="containsText" dxfId="673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72" priority="475" operator="containsText" text="Газель базы">
      <formula>NOT(ISERROR(SEARCH("Газель базы",B2497)))</formula>
    </cfRule>
    <cfRule type="containsText" dxfId="671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670" priority="474" operator="containsText" text="Трактор базы">
      <formula>NOT(ISERROR(SEARCH("Трактор базы",B2497)))</formula>
    </cfRule>
  </conditionalFormatting>
  <conditionalFormatting sqref="B2498">
    <cfRule type="containsText" dxfId="669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68" priority="471" operator="containsText" text="Газель базы">
      <formula>NOT(ISERROR(SEARCH("Газель базы",B2498)))</formula>
    </cfRule>
    <cfRule type="containsText" dxfId="667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666" priority="470" operator="containsText" text="Трактор базы">
      <formula>NOT(ISERROR(SEARCH("Трактор базы",B2498)))</formula>
    </cfRule>
  </conditionalFormatting>
  <conditionalFormatting sqref="B2499">
    <cfRule type="containsText" dxfId="665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64" priority="467" operator="containsText" text="Газель базы">
      <formula>NOT(ISERROR(SEARCH("Газель базы",B2499)))</formula>
    </cfRule>
    <cfRule type="containsText" dxfId="663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662" priority="440" operator="containsText" text="Трактор базы">
      <formula>NOT(ISERROR(SEARCH("Трактор базы",B2512)))</formula>
    </cfRule>
  </conditionalFormatting>
  <conditionalFormatting sqref="B2500">
    <cfRule type="containsText" dxfId="661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60" priority="463" operator="containsText" text="Газель базы">
      <formula>NOT(ISERROR(SEARCH("Газель базы",B2500)))</formula>
    </cfRule>
    <cfRule type="containsText" dxfId="659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658" priority="462" operator="containsText" text="Трактор базы">
      <formula>NOT(ISERROR(SEARCH("Трактор базы",B2500)))</formula>
    </cfRule>
  </conditionalFormatting>
  <conditionalFormatting sqref="B2501">
    <cfRule type="containsText" dxfId="657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56" priority="459" operator="containsText" text="Газель базы">
      <formula>NOT(ISERROR(SEARCH("Газель базы",B2501)))</formula>
    </cfRule>
    <cfRule type="containsText" dxfId="655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654" priority="458" operator="containsText" text="Трактор базы">
      <formula>NOT(ISERROR(SEARCH("Трактор базы",B2501)))</formula>
    </cfRule>
  </conditionalFormatting>
  <conditionalFormatting sqref="B2502">
    <cfRule type="containsText" dxfId="653" priority="454" operator="containsText" text="Трактор базы">
      <formula>NOT(ISERROR(SEARCH("Трактор базы",B2502)))</formula>
    </cfRule>
  </conditionalFormatting>
  <conditionalFormatting sqref="B2502">
    <cfRule type="containsText" dxfId="652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51" priority="455" operator="containsText" text="Газель базы">
      <formula>NOT(ISERROR(SEARCH("Газель базы",B2502)))</formula>
    </cfRule>
    <cfRule type="containsText" dxfId="650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649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48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47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46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45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44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43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42" priority="445" operator="containsText" text="Газель базы">
      <formula>NOT(ISERROR(SEARCH("Газель базы",B2509)))</formula>
    </cfRule>
    <cfRule type="containsText" dxfId="641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640" priority="444" operator="containsText" text="Трактор базы">
      <formula>NOT(ISERROR(SEARCH("Трактор базы",B2509)))</formula>
    </cfRule>
  </conditionalFormatting>
  <conditionalFormatting sqref="B2512:B2513">
    <cfRule type="containsText" dxfId="639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38" priority="441" operator="containsText" text="Газель базы">
      <formula>NOT(ISERROR(SEARCH("Газель базы",B2512)))</formula>
    </cfRule>
    <cfRule type="containsText" dxfId="637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636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35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634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633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632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631" priority="433" operator="containsText" text="Газель базы">
      <formula>NOT(ISERROR(SEARCH("Газель базы",B2810)))</formula>
    </cfRule>
    <cfRule type="containsText" dxfId="630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629" priority="432" operator="containsText" text="Трактор базы">
      <formula>NOT(ISERROR(SEARCH("Трактор базы",B2810)))</formula>
    </cfRule>
  </conditionalFormatting>
  <conditionalFormatting sqref="B2923:B2927">
    <cfRule type="containsText" dxfId="628" priority="428" operator="containsText" text="Трактор базы">
      <formula>NOT(ISERROR(SEARCH("Трактор базы",B2923)))</formula>
    </cfRule>
  </conditionalFormatting>
  <conditionalFormatting sqref="B2923:B2927">
    <cfRule type="containsText" dxfId="627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626" priority="429" operator="containsText" text="Газель базы">
      <formula>NOT(ISERROR(SEARCH("Газель базы",B2923)))</formula>
    </cfRule>
    <cfRule type="containsText" dxfId="625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624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623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622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621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620" priority="422" operator="containsText" text="Газель базы">
      <formula>NOT(ISERROR(SEARCH("Газель базы",B2993)))</formula>
    </cfRule>
    <cfRule type="containsText" dxfId="619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618" priority="421" operator="containsText" text="Трактор базы">
      <formula>NOT(ISERROR(SEARCH("Трактор базы",B2993)))</formula>
    </cfRule>
  </conditionalFormatting>
  <conditionalFormatting sqref="B2995">
    <cfRule type="containsText" dxfId="617" priority="417" operator="containsText" text="Трактор базы">
      <formula>NOT(ISERROR(SEARCH("Трактор базы",B2995)))</formula>
    </cfRule>
  </conditionalFormatting>
  <conditionalFormatting sqref="B2995">
    <cfRule type="containsText" dxfId="616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615" priority="418" operator="containsText" text="Газель базы">
      <formula>NOT(ISERROR(SEARCH("Газель базы",B2995)))</formula>
    </cfRule>
    <cfRule type="containsText" dxfId="614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613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612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611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610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609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608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607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606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605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604" priority="404" operator="containsText" text="Трактор базы">
      <formula>NOT(ISERROR(SEARCH("Трактор базы",B3150)))</formula>
    </cfRule>
  </conditionalFormatting>
  <conditionalFormatting sqref="B3203">
    <cfRule type="containsText" dxfId="603" priority="396" operator="containsText" text="Трактор базы">
      <formula>NOT(ISERROR(SEARCH("Трактор базы",B3203)))</formula>
    </cfRule>
  </conditionalFormatting>
  <conditionalFormatting sqref="B3150:B3151">
    <cfRule type="containsText" dxfId="602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601" priority="405" operator="containsText" text="Газель базы">
      <formula>NOT(ISERROR(SEARCH("Газель базы",B3150)))</formula>
    </cfRule>
    <cfRule type="containsText" dxfId="600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599" priority="400" operator="containsText" text="Трактор базы">
      <formula>NOT(ISERROR(SEARCH("Трактор базы",B3201)))</formula>
    </cfRule>
  </conditionalFormatting>
  <conditionalFormatting sqref="B3201">
    <cfRule type="containsText" dxfId="598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97" priority="401" operator="containsText" text="Газель базы">
      <formula>NOT(ISERROR(SEARCH("Газель базы",B3201)))</formula>
    </cfRule>
    <cfRule type="containsText" dxfId="596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595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94" priority="397" operator="containsText" text="Газель базы">
      <formula>NOT(ISERROR(SEARCH("Газель базы",B3203)))</formula>
    </cfRule>
    <cfRule type="containsText" dxfId="593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592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91" priority="393" operator="containsText" text="Газель базы">
      <formula>NOT(ISERROR(SEARCH("Газель базы",B3227)))</formula>
    </cfRule>
    <cfRule type="containsText" dxfId="590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589" priority="392" operator="containsText" text="Трактор базы">
      <formula>NOT(ISERROR(SEARCH("Трактор базы",B3227)))</formula>
    </cfRule>
  </conditionalFormatting>
  <conditionalFormatting sqref="B3259:B3261">
    <cfRule type="containsText" dxfId="588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87" priority="389" operator="containsText" text="Газель базы">
      <formula>NOT(ISERROR(SEARCH("Газель базы",B3259)))</formula>
    </cfRule>
    <cfRule type="containsText" dxfId="586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585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584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83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82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81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80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79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78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77" priority="376" operator="containsText" text="Газель базы">
      <formula>NOT(ISERROR(SEARCH("Газель базы",B3364)))</formula>
    </cfRule>
    <cfRule type="containsText" dxfId="576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575" priority="375" operator="containsText" text="Трактор базы">
      <formula>NOT(ISERROR(SEARCH("Трактор базы",B3364)))</formula>
    </cfRule>
  </conditionalFormatting>
  <conditionalFormatting sqref="A3364">
    <cfRule type="containsText" dxfId="574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73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72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71" priority="370" operator="containsText" text="Газель базы">
      <formula>NOT(ISERROR(SEARCH("Газель базы",B3366)))</formula>
    </cfRule>
    <cfRule type="containsText" dxfId="570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569" priority="369" operator="containsText" text="Трактор базы">
      <formula>NOT(ISERROR(SEARCH("Трактор базы",B3366)))</formula>
    </cfRule>
  </conditionalFormatting>
  <conditionalFormatting sqref="A3366">
    <cfRule type="containsText" dxfId="568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567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566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565" priority="364" operator="containsText" text="Газель базы">
      <formula>NOT(ISERROR(SEARCH("Газель базы",B3367)))</formula>
    </cfRule>
    <cfRule type="containsText" dxfId="564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563" priority="363" operator="containsText" text="Трактор базы">
      <formula>NOT(ISERROR(SEARCH("Трактор базы",B3367)))</formula>
    </cfRule>
  </conditionalFormatting>
  <conditionalFormatting sqref="A3430:B3430">
    <cfRule type="containsText" dxfId="562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61" priority="360" operator="containsText" text="Газель базы">
      <formula>NOT(ISERROR(SEARCH("Газель базы",B3430)))</formula>
    </cfRule>
    <cfRule type="containsText" dxfId="560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559" priority="359" operator="containsText" text="Трактор базы">
      <formula>NOT(ISERROR(SEARCH("Трактор базы",B3430)))</formula>
    </cfRule>
  </conditionalFormatting>
  <conditionalFormatting sqref="A3430">
    <cfRule type="containsText" dxfId="558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57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56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55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54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53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52" priority="345" operator="containsText" text="Газель базы">
      <formula>NOT(ISERROR(SEARCH("Газель базы",B3480)))</formula>
    </cfRule>
    <cfRule type="containsText" dxfId="551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550" priority="344" operator="containsText" text="Трактор базы">
      <formula>NOT(ISERROR(SEARCH("Трактор базы",B3480)))</formula>
    </cfRule>
  </conditionalFormatting>
  <conditionalFormatting sqref="A3480">
    <cfRule type="containsText" dxfId="549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48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47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46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45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44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43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42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41" priority="328" operator="containsText" text="Трактор базы">
      <formula>NOT(ISERROR(SEARCH("Трактор базы",B3601)))</formula>
    </cfRule>
  </conditionalFormatting>
  <conditionalFormatting sqref="B3601:B3612">
    <cfRule type="containsText" dxfId="540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39" priority="329" operator="containsText" text="Газель базы">
      <formula>NOT(ISERROR(SEARCH("Газель базы",B3601)))</formula>
    </cfRule>
    <cfRule type="containsText" dxfId="538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537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536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535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534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533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532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531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530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529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528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527" priority="316" operator="containsText" text="Газель базы">
      <formula>NOT(ISERROR(SEARCH("Газель базы",B3750)))</formula>
    </cfRule>
    <cfRule type="containsText" dxfId="526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525" priority="315" operator="containsText" text="Трактор базы">
      <formula>NOT(ISERROR(SEARCH("Трактор базы",B3750)))</formula>
    </cfRule>
  </conditionalFormatting>
  <conditionalFormatting sqref="B3761:B3762">
    <cfRule type="containsText" dxfId="524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523" priority="312" operator="containsText" text="Газель базы">
      <formula>NOT(ISERROR(SEARCH("Газель базы",B3761)))</formula>
    </cfRule>
    <cfRule type="containsText" dxfId="522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521" priority="311" operator="containsText" text="Трактор базы">
      <formula>NOT(ISERROR(SEARCH("Трактор базы",B3761)))</formula>
    </cfRule>
  </conditionalFormatting>
  <conditionalFormatting sqref="A3778">
    <cfRule type="containsText" dxfId="520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519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518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517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516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515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514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513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512" priority="301" operator="containsText" text="Газель базы">
      <formula>NOT(ISERROR(SEARCH("Газель базы",B3797)))</formula>
    </cfRule>
    <cfRule type="containsText" dxfId="511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510" priority="300" operator="containsText" text="Трактор базы">
      <formula>NOT(ISERROR(SEARCH("Трактор базы",B3797)))</formula>
    </cfRule>
  </conditionalFormatting>
  <conditionalFormatting sqref="B3799:B3800">
    <cfRule type="containsText" dxfId="509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508" priority="297" operator="containsText" text="Газель базы">
      <formula>NOT(ISERROR(SEARCH("Газель базы",B3799)))</formula>
    </cfRule>
    <cfRule type="containsText" dxfId="507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506" priority="296" operator="containsText" text="Трактор базы">
      <formula>NOT(ISERROR(SEARCH("Трактор базы",B3799)))</formula>
    </cfRule>
  </conditionalFormatting>
  <conditionalFormatting sqref="B3881">
    <cfRule type="containsText" dxfId="505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504" priority="293" operator="containsText" text="Газель базы">
      <formula>NOT(ISERROR(SEARCH("Газель базы",B3881)))</formula>
    </cfRule>
    <cfRule type="containsText" dxfId="503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502" priority="292" operator="containsText" text="Трактор базы">
      <formula>NOT(ISERROR(SEARCH("Трактор базы",B3881)))</formula>
    </cfRule>
  </conditionalFormatting>
  <conditionalFormatting sqref="B3884">
    <cfRule type="containsText" dxfId="501" priority="288" operator="containsText" text="Трактор базы">
      <formula>NOT(ISERROR(SEARCH("Трактор базы",B3884)))</formula>
    </cfRule>
  </conditionalFormatting>
  <conditionalFormatting sqref="B3884">
    <cfRule type="containsText" dxfId="500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99" priority="289" operator="containsText" text="Газель базы">
      <formula>NOT(ISERROR(SEARCH("Газель базы",B3884)))</formula>
    </cfRule>
    <cfRule type="containsText" dxfId="498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497" priority="284" operator="containsText" text="Трактор базы">
      <formula>NOT(ISERROR(SEARCH("Трактор базы",B3913)))</formula>
    </cfRule>
  </conditionalFormatting>
  <conditionalFormatting sqref="B3913">
    <cfRule type="containsText" dxfId="496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95" priority="285" operator="containsText" text="Газель базы">
      <formula>NOT(ISERROR(SEARCH("Газель базы",B3913)))</formula>
    </cfRule>
    <cfRule type="containsText" dxfId="494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493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92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91" priority="281" operator="containsText" text="Газель базы">
      <formula>NOT(ISERROR(SEARCH("Газель базы",B3935)))</formula>
    </cfRule>
    <cfRule type="containsText" dxfId="490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489" priority="280" operator="containsText" text="Трактор базы">
      <formula>NOT(ISERROR(SEARCH("Трактор базы",B3935)))</formula>
    </cfRule>
  </conditionalFormatting>
  <conditionalFormatting sqref="A3935">
    <cfRule type="containsText" dxfId="488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87" priority="274" operator="containsText" text="Трактор базы">
      <formula>NOT(ISERROR(SEARCH("Трактор базы",B3937)))</formula>
    </cfRule>
  </conditionalFormatting>
  <conditionalFormatting sqref="B3937">
    <cfRule type="containsText" dxfId="486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85" priority="275" operator="containsText" text="Газель базы">
      <formula>NOT(ISERROR(SEARCH("Газель базы",B3937)))</formula>
    </cfRule>
    <cfRule type="containsText" dxfId="484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483" priority="265" operator="containsText" text="Трактор базы">
      <formula>NOT(ISERROR(SEARCH("Трактор базы",B3946)))</formula>
    </cfRule>
  </conditionalFormatting>
  <conditionalFormatting sqref="B3945">
    <cfRule type="containsText" dxfId="482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81" priority="271" operator="containsText" text="Газель базы">
      <formula>NOT(ISERROR(SEARCH("Газель базы",B3945)))</formula>
    </cfRule>
    <cfRule type="containsText" dxfId="480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479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478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77" priority="268" operator="notContains" text="порожний">
      <formula>ISERROR(SEARCH("порожний",C3946))</formula>
    </cfRule>
  </conditionalFormatting>
  <conditionalFormatting sqref="B3946">
    <cfRule type="containsText" dxfId="476" priority="266" operator="containsText" text="Газель базы">
      <formula>NOT(ISERROR(SEARCH("Газель базы",B3946)))</formula>
    </cfRule>
    <cfRule type="containsText" dxfId="475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474" priority="261" operator="containsText" text="Трактор базы">
      <formula>NOT(ISERROR(SEARCH("Трактор базы",B3966)))</formula>
    </cfRule>
  </conditionalFormatting>
  <conditionalFormatting sqref="B3966:B3967">
    <cfRule type="containsText" dxfId="473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72" priority="262" operator="containsText" text="Газель базы">
      <formula>NOT(ISERROR(SEARCH("Газель базы",B3966)))</formula>
    </cfRule>
    <cfRule type="containsText" dxfId="471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470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69" priority="258" operator="containsText" text="Газель базы">
      <formula>NOT(ISERROR(SEARCH("Газель базы",B3976)))</formula>
    </cfRule>
    <cfRule type="containsText" dxfId="468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467" priority="257" operator="containsText" text="Трактор базы">
      <formula>NOT(ISERROR(SEARCH("Трактор базы",B3976)))</formula>
    </cfRule>
  </conditionalFormatting>
  <conditionalFormatting sqref="B3984">
    <cfRule type="containsText" dxfId="466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465" priority="254" operator="containsText" text="Газель базы">
      <formula>NOT(ISERROR(SEARCH("Газель базы",B3984)))</formula>
    </cfRule>
    <cfRule type="containsText" dxfId="464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463" priority="253" operator="containsText" text="Трактор базы">
      <formula>NOT(ISERROR(SEARCH("Трактор базы",B3984)))</formula>
    </cfRule>
  </conditionalFormatting>
  <conditionalFormatting sqref="B4007:B4008">
    <cfRule type="containsText" dxfId="462" priority="249" operator="containsText" text="Трактор базы">
      <formula>NOT(ISERROR(SEARCH("Трактор базы",B4007)))</formula>
    </cfRule>
  </conditionalFormatting>
  <conditionalFormatting sqref="B4007:B4008">
    <cfRule type="containsText" dxfId="461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60" priority="250" operator="containsText" text="Газель базы">
      <formula>NOT(ISERROR(SEARCH("Газель базы",B4007)))</formula>
    </cfRule>
    <cfRule type="containsText" dxfId="459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458" priority="237" operator="containsText" text="Трактор базы">
      <formula>NOT(ISERROR(SEARCH("Трактор базы",B4096)))</formula>
    </cfRule>
  </conditionalFormatting>
  <conditionalFormatting sqref="B4080:B4082">
    <cfRule type="containsText" dxfId="457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56" priority="246" operator="containsText" text="Газель базы">
      <formula>NOT(ISERROR(SEARCH("Газель базы",B4080)))</formula>
    </cfRule>
    <cfRule type="containsText" dxfId="455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454" priority="245" operator="containsText" text="Трактор базы">
      <formula>NOT(ISERROR(SEARCH("Трактор базы",B4080)))</formula>
    </cfRule>
  </conditionalFormatting>
  <conditionalFormatting sqref="B4088:B4094">
    <cfRule type="containsText" dxfId="453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52" priority="242" operator="containsText" text="Газель базы">
      <formula>NOT(ISERROR(SEARCH("Газель базы",B4088)))</formula>
    </cfRule>
    <cfRule type="containsText" dxfId="451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450" priority="241" operator="containsText" text="Трактор базы">
      <formula>NOT(ISERROR(SEARCH("Трактор базы",B4088)))</formula>
    </cfRule>
  </conditionalFormatting>
  <conditionalFormatting sqref="B4096">
    <cfRule type="containsText" dxfId="449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48" priority="238" operator="containsText" text="Газель базы">
      <formula>NOT(ISERROR(SEARCH("Газель базы",B4096)))</formula>
    </cfRule>
    <cfRule type="containsText" dxfId="447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446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45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44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43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42" priority="227" operator="containsText" text="Газель базы">
      <formula>NOT(ISERROR(SEARCH("Газель базы",B4453)))</formula>
    </cfRule>
    <cfRule type="containsText" dxfId="441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440" priority="226" operator="containsText" text="Трактор базы">
      <formula>NOT(ISERROR(SEARCH("Трактор базы",B4453)))</formula>
    </cfRule>
  </conditionalFormatting>
  <conditionalFormatting sqref="B4465:B4467">
    <cfRule type="containsText" dxfId="439" priority="222" operator="containsText" text="Трактор базы">
      <formula>NOT(ISERROR(SEARCH("Трактор базы",B4465)))</formula>
    </cfRule>
  </conditionalFormatting>
  <conditionalFormatting sqref="B4465:B4467">
    <cfRule type="containsText" dxfId="438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37" priority="223" operator="containsText" text="Газель базы">
      <formula>NOT(ISERROR(SEARCH("Газель базы",B4465)))</formula>
    </cfRule>
    <cfRule type="containsText" dxfId="436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435" priority="218" operator="containsText" text="Трактор базы">
      <formula>NOT(ISERROR(SEARCH("Трактор базы",B4488)))</formula>
    </cfRule>
  </conditionalFormatting>
  <conditionalFormatting sqref="B4488">
    <cfRule type="containsText" dxfId="434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33" priority="219" operator="containsText" text="Газель базы">
      <formula>NOT(ISERROR(SEARCH("Газель базы",B4488)))</formula>
    </cfRule>
    <cfRule type="containsText" dxfId="432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431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30" priority="215" operator="containsText" text="Газель базы">
      <formula>NOT(ISERROR(SEARCH("Газель базы",B5190)))</formula>
    </cfRule>
    <cfRule type="containsText" dxfId="429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428" priority="214" operator="containsText" text="Трактор базы">
      <formula>NOT(ISERROR(SEARCH("Трактор базы",B5190)))</formula>
    </cfRule>
  </conditionalFormatting>
  <conditionalFormatting sqref="A7229">
    <cfRule type="containsText" dxfId="427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426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425" priority="211" operator="containsText" text="Газель базы">
      <formula>NOT(ISERROR(SEARCH("Газель базы",B7229)))</formula>
    </cfRule>
    <cfRule type="containsText" dxfId="424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423" priority="210" operator="containsText" text="Трактор базы">
      <formula>NOT(ISERROR(SEARCH("Трактор базы",B7229)))</formula>
    </cfRule>
  </conditionalFormatting>
  <conditionalFormatting sqref="A7229">
    <cfRule type="containsText" dxfId="422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421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420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419" priority="205" operator="containsText" text="Газель базы">
      <formula>NOT(ISERROR(SEARCH("Газель базы",B7291)))</formula>
    </cfRule>
    <cfRule type="containsText" dxfId="418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417" priority="204" operator="containsText" text="Трактор базы">
      <formula>NOT(ISERROR(SEARCH("Трактор базы",B7291)))</formula>
    </cfRule>
  </conditionalFormatting>
  <conditionalFormatting sqref="A7291 A7493">
    <cfRule type="containsText" dxfId="416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415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414" priority="199" operator="containsText" text="Газель базы">
      <formula>NOT(ISERROR(SEARCH("Газель базы",B8080)))</formula>
    </cfRule>
    <cfRule type="containsText" dxfId="413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412" priority="198" operator="containsText" text="Трактор базы">
      <formula>NOT(ISERROR(SEARCH("Трактор базы",B8080)))</formula>
    </cfRule>
  </conditionalFormatting>
  <conditionalFormatting sqref="B8490:B8493">
    <cfRule type="containsText" dxfId="411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410" priority="195" operator="containsText" text="Газель базы">
      <formula>NOT(ISERROR(SEARCH("Газель базы",B8490)))</formula>
    </cfRule>
    <cfRule type="containsText" dxfId="409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408" priority="194" operator="containsText" text="Трактор базы">
      <formula>NOT(ISERROR(SEARCH("Трактор базы",B8490)))</formula>
    </cfRule>
  </conditionalFormatting>
  <conditionalFormatting sqref="B8752:B8760">
    <cfRule type="containsText" dxfId="407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406" priority="191" operator="containsText" text="Газель базы">
      <formula>NOT(ISERROR(SEARCH("Газель базы",B8752)))</formula>
    </cfRule>
    <cfRule type="containsText" dxfId="405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404" priority="190" operator="containsText" text="Трактор базы">
      <formula>NOT(ISERROR(SEARCH("Трактор базы",B8752)))</formula>
    </cfRule>
  </conditionalFormatting>
  <conditionalFormatting sqref="B8766">
    <cfRule type="containsText" dxfId="403" priority="186" operator="containsText" text="Трактор базы">
      <formula>NOT(ISERROR(SEARCH("Трактор базы",B8766)))</formula>
    </cfRule>
  </conditionalFormatting>
  <conditionalFormatting sqref="B8766">
    <cfRule type="containsText" dxfId="402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401" priority="187" operator="containsText" text="Газель базы">
      <formula>NOT(ISERROR(SEARCH("Газель базы",B8766)))</formula>
    </cfRule>
    <cfRule type="containsText" dxfId="400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399" priority="170" operator="containsText" text="Трактор базы">
      <formula>NOT(ISERROR(SEARCH("Трактор базы",B9075)))</formula>
    </cfRule>
  </conditionalFormatting>
  <conditionalFormatting sqref="B9066:B9067">
    <cfRule type="containsText" dxfId="398" priority="182" operator="containsText" text="Трактор базы">
      <formula>NOT(ISERROR(SEARCH("Трактор базы",B9066)))</formula>
    </cfRule>
  </conditionalFormatting>
  <conditionalFormatting sqref="B9066:B9067">
    <cfRule type="containsText" dxfId="397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96" priority="183" operator="containsText" text="Газель базы">
      <formula>NOT(ISERROR(SEARCH("Газель базы",B9066)))</formula>
    </cfRule>
    <cfRule type="containsText" dxfId="395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394" priority="178" operator="containsText" text="Трактор базы">
      <formula>NOT(ISERROR(SEARCH("Трактор базы",B9070)))</formula>
    </cfRule>
  </conditionalFormatting>
  <conditionalFormatting sqref="B9070">
    <cfRule type="containsText" dxfId="393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92" priority="179" operator="containsText" text="Газель базы">
      <formula>NOT(ISERROR(SEARCH("Газель базы",B9070)))</formula>
    </cfRule>
    <cfRule type="containsText" dxfId="391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390" priority="174" operator="containsText" text="Трактор базы">
      <formula>NOT(ISERROR(SEARCH("Трактор базы",B9074)))</formula>
    </cfRule>
  </conditionalFormatting>
  <conditionalFormatting sqref="B9074">
    <cfRule type="containsText" dxfId="389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88" priority="175" operator="containsText" text="Газель базы">
      <formula>NOT(ISERROR(SEARCH("Газель базы",B9074)))</formula>
    </cfRule>
    <cfRule type="containsText" dxfId="387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386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385" priority="171" operator="containsText" text="Газель базы">
      <formula>NOT(ISERROR(SEARCH("Газель базы",B9075)))</formula>
    </cfRule>
    <cfRule type="containsText" dxfId="384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383" priority="165" operator="containsText" text="Трактор базы">
      <formula>NOT(ISERROR(SEARCH("Трактор базы",B9092)))</formula>
    </cfRule>
  </conditionalFormatting>
  <conditionalFormatting sqref="B9092">
    <cfRule type="containsText" dxfId="382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381" priority="168" operator="notContains" text="порожний">
      <formula>ISERROR(SEARCH("порожний",C9092))</formula>
    </cfRule>
  </conditionalFormatting>
  <conditionalFormatting sqref="B9092">
    <cfRule type="containsText" dxfId="380" priority="166" operator="containsText" text="Газель базы">
      <formula>NOT(ISERROR(SEARCH("Газель базы",B9092)))</formula>
    </cfRule>
    <cfRule type="containsText" dxfId="379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378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377" priority="162" operator="containsText" text="Газель базы">
      <formula>NOT(ISERROR(SEARCH("Газель базы",B9208)))</formula>
    </cfRule>
    <cfRule type="containsText" dxfId="376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375" priority="161" operator="containsText" text="Трактор базы">
      <formula>NOT(ISERROR(SEARCH("Трактор базы",B9208)))</formula>
    </cfRule>
  </conditionalFormatting>
  <conditionalFormatting sqref="B9371">
    <cfRule type="containsText" dxfId="374" priority="157" operator="containsText" text="Трактор базы">
      <formula>NOT(ISERROR(SEARCH("Трактор базы",B9371)))</formula>
    </cfRule>
  </conditionalFormatting>
  <conditionalFormatting sqref="B9371">
    <cfRule type="containsText" dxfId="373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372" priority="158" operator="containsText" text="Газель базы">
      <formula>NOT(ISERROR(SEARCH("Газель базы",B9371)))</formula>
    </cfRule>
    <cfRule type="containsText" dxfId="371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370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369" priority="154" operator="containsText" text="Газель базы">
      <formula>NOT(ISERROR(SEARCH("Газель базы",B9934)))</formula>
    </cfRule>
    <cfRule type="containsText" dxfId="368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367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366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365" priority="150" operator="containsText" text="Газель базы">
      <formula>NOT(ISERROR(SEARCH("Газель базы",B10020)))</formula>
    </cfRule>
    <cfRule type="containsText" dxfId="364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363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362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361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360" priority="146" operator="containsText" text="Газель базы">
      <formula>NOT(ISERROR(SEARCH("Газель базы",B10025)))</formula>
    </cfRule>
    <cfRule type="containsText" dxfId="359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358" priority="141" operator="containsText" text="Трактор базы">
      <formula>NOT(ISERROR(SEARCH("Трактор базы",B10039)))</formula>
    </cfRule>
  </conditionalFormatting>
  <conditionalFormatting sqref="B10039">
    <cfRule type="containsText" dxfId="357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356" priority="142" operator="containsText" text="Газель базы">
      <formula>NOT(ISERROR(SEARCH("Газель базы",B10039)))</formula>
    </cfRule>
    <cfRule type="containsText" dxfId="355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354" priority="137" operator="containsText" text="Трактор базы">
      <formula>NOT(ISERROR(SEARCH("Трактор базы",B10093)))</formula>
    </cfRule>
  </conditionalFormatting>
  <conditionalFormatting sqref="B10093">
    <cfRule type="containsText" dxfId="353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352" priority="138" operator="containsText" text="Газель базы">
      <formula>NOT(ISERROR(SEARCH("Газель базы",B10093)))</formula>
    </cfRule>
    <cfRule type="containsText" dxfId="351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350" priority="129" operator="containsText" text="Трактор базы">
      <formula>NOT(ISERROR(SEARCH("Трактор базы",B10141)))</formula>
    </cfRule>
  </conditionalFormatting>
  <conditionalFormatting sqref="B10139">
    <cfRule type="containsText" dxfId="349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348" priority="134" operator="containsText" text="Газель базы">
      <formula>NOT(ISERROR(SEARCH("Газель базы",B10139)))</formula>
    </cfRule>
    <cfRule type="containsText" dxfId="347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346" priority="133" operator="containsText" text="Трактор базы">
      <formula>NOT(ISERROR(SEARCH("Трактор базы",B10139)))</formula>
    </cfRule>
  </conditionalFormatting>
  <conditionalFormatting sqref="B10141">
    <cfRule type="containsText" dxfId="345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344" priority="130" operator="containsText" text="Газель базы">
      <formula>NOT(ISERROR(SEARCH("Газель базы",B10141)))</formula>
    </cfRule>
    <cfRule type="containsText" dxfId="343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342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341" priority="126" operator="containsText" text="Газель базы">
      <formula>NOT(ISERROR(SEARCH("Газель базы",B10267)))</formula>
    </cfRule>
    <cfRule type="containsText" dxfId="340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339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338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337" priority="122" operator="containsText" text="Газель базы">
      <formula>NOT(ISERROR(SEARCH("Газель базы",B10276)))</formula>
    </cfRule>
    <cfRule type="containsText" dxfId="336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335" priority="121" operator="containsText" text="Трактор базы">
      <formula>NOT(ISERROR(SEARCH("Трактор базы",B10276)))</formula>
    </cfRule>
  </conditionalFormatting>
  <conditionalFormatting sqref="B10288">
    <cfRule type="containsText" dxfId="334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333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332" priority="118" operator="containsText" text="Газель базы">
      <formula>NOT(ISERROR(SEARCH("Газель базы",B10284)))</formula>
    </cfRule>
    <cfRule type="containsText" dxfId="331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330" priority="117" operator="containsText" text="Трактор базы">
      <formula>NOT(ISERROR(SEARCH("Трактор базы",B10284)))</formula>
    </cfRule>
  </conditionalFormatting>
  <conditionalFormatting sqref="B10288">
    <cfRule type="containsText" dxfId="329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328" priority="114" operator="containsText" text="Газель базы">
      <formula>NOT(ISERROR(SEARCH("Газель базы",B10288)))</formula>
    </cfRule>
    <cfRule type="containsText" dxfId="327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326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325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324" priority="110" operator="containsText" text="Газель базы">
      <formula>NOT(ISERROR(SEARCH("Газель базы",B10343)))</formula>
    </cfRule>
    <cfRule type="containsText" dxfId="323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322" priority="101" operator="containsText" text="Трактор базы">
      <formula>NOT(ISERROR(SEARCH("Трактор базы",B10351)))</formula>
    </cfRule>
  </conditionalFormatting>
  <conditionalFormatting sqref="B10351">
    <cfRule type="containsText" dxfId="321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320" priority="102" operator="containsText" text="Газель базы">
      <formula>NOT(ISERROR(SEARCH("Газель базы",B10351)))</formula>
    </cfRule>
    <cfRule type="containsText" dxfId="319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318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317" priority="98" operator="containsText" text="Газель базы">
      <formula>NOT(ISERROR(SEARCH("Газель базы",B10356)))</formula>
    </cfRule>
    <cfRule type="containsText" dxfId="316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315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314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313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312" priority="94" operator="containsText" text="Газель базы">
      <formula>NOT(ISERROR(SEARCH("Газель базы",B10372)))</formula>
    </cfRule>
    <cfRule type="containsText" dxfId="311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310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309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308" priority="90" operator="containsText" text="Газель базы">
      <formula>NOT(ISERROR(SEARCH("Газель базы",B10386)))</formula>
    </cfRule>
    <cfRule type="containsText" dxfId="307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306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305" priority="86" operator="containsText" text="Газель базы">
      <formula>NOT(ISERROR(SEARCH("Газель базы",B10579)))</formula>
    </cfRule>
    <cfRule type="containsText" dxfId="304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303" priority="85" operator="containsText" text="Трактор базы">
      <formula>NOT(ISERROR(SEARCH("Трактор базы",B10579)))</formula>
    </cfRule>
  </conditionalFormatting>
  <conditionalFormatting sqref="B10607">
    <cfRule type="containsText" dxfId="302" priority="81" operator="containsText" text="Трактор базы">
      <formula>NOT(ISERROR(SEARCH("Трактор базы",B10607)))</formula>
    </cfRule>
  </conditionalFormatting>
  <conditionalFormatting sqref="B10607">
    <cfRule type="containsText" dxfId="301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300" priority="82" operator="containsText" text="Газель базы">
      <formula>NOT(ISERROR(SEARCH("Газель базы",B10607)))</formula>
    </cfRule>
    <cfRule type="containsText" dxfId="299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298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297" priority="78" operator="containsText" text="Газель базы">
      <formula>NOT(ISERROR(SEARCH("Газель базы",B10799)))</formula>
    </cfRule>
    <cfRule type="containsText" dxfId="296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295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294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293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292" priority="74" operator="containsText" text="Газель базы">
      <formula>NOT(ISERROR(SEARCH("Газель базы",B11053)))</formula>
    </cfRule>
    <cfRule type="containsText" dxfId="291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290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289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288" priority="70" operator="containsText" text="Газель базы">
      <formula>NOT(ISERROR(SEARCH("Газель базы",B11270)))</formula>
    </cfRule>
    <cfRule type="containsText" dxfId="287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286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285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284" priority="66" operator="containsText" text="Газель базы">
      <formula>NOT(ISERROR(SEARCH("Газель базы",B11413)))</formula>
    </cfRule>
    <cfRule type="containsText" dxfId="283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282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281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280" priority="62" operator="containsText" text="Газель базы">
      <formula>NOT(ISERROR(SEARCH("Газель базы",B11420)))</formula>
    </cfRule>
    <cfRule type="containsText" dxfId="279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278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277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276" priority="58" operator="containsText" text="Газель базы">
      <formula>NOT(ISERROR(SEARCH("Газель базы",B11422)))</formula>
    </cfRule>
    <cfRule type="containsText" dxfId="275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274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273" priority="54" operator="containsText" text="Газель базы">
      <formula>NOT(ISERROR(SEARCH("Газель базы",B11615)))</formula>
    </cfRule>
    <cfRule type="containsText" dxfId="272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271" priority="53" operator="containsText" text="Трактор базы">
      <formula>NOT(ISERROR(SEARCH("Трактор базы",B11615)))</formula>
    </cfRule>
  </conditionalFormatting>
  <conditionalFormatting sqref="A11615">
    <cfRule type="containsText" dxfId="270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269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268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267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266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265" priority="44" operator="containsText" text="Трактор базы">
      <formula>NOT(ISERROR(SEARCH("Трактор базы",B11749)))</formula>
    </cfRule>
  </conditionalFormatting>
  <conditionalFormatting sqref="B11749">
    <cfRule type="containsText" dxfId="264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263" priority="45" operator="containsText" text="Газель базы">
      <formula>NOT(ISERROR(SEARCH("Газель базы",B11749)))</formula>
    </cfRule>
    <cfRule type="containsText" dxfId="262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261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260" priority="41" operator="containsText" text="Газель базы">
      <formula>NOT(ISERROR(SEARCH("Газель базы",B11777)))</formula>
    </cfRule>
    <cfRule type="containsText" dxfId="259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258" priority="40" operator="containsText" text="Трактор базы">
      <formula>NOT(ISERROR(SEARCH("Трактор базы",B11777)))</formula>
    </cfRule>
  </conditionalFormatting>
  <conditionalFormatting sqref="A11823">
    <cfRule type="containsText" dxfId="257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256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255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254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253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52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51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50" priority="31" operator="containsText" text="Газель базы">
      <formula>NOT(ISERROR(SEARCH("Газель базы",B11842)))</formula>
    </cfRule>
    <cfRule type="containsText" dxfId="249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48" priority="30" operator="containsText" text="Трактор базы">
      <formula>NOT(ISERROR(SEARCH("Трактор базы",B11842)))</formula>
    </cfRule>
  </conditionalFormatting>
  <conditionalFormatting sqref="A11991">
    <cfRule type="containsText" dxfId="247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46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45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44" priority="23" operator="containsText" text="Трактор базы">
      <formula>NOT(ISERROR(SEARCH("Трактор базы",B12041)))</formula>
    </cfRule>
  </conditionalFormatting>
  <conditionalFormatting sqref="B12041">
    <cfRule type="containsText" dxfId="243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42" priority="24" operator="containsText" text="Газель базы">
      <formula>NOT(ISERROR(SEARCH("Газель базы",B12041)))</formula>
    </cfRule>
    <cfRule type="containsText" dxfId="241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40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39" priority="20" operator="containsText" text="Газель базы">
      <formula>NOT(ISERROR(SEARCH("Газель базы",B12407)))</formula>
    </cfRule>
    <cfRule type="containsText" dxfId="238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237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236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235" priority="16" operator="containsText" text="Газель базы">
      <formula>NOT(ISERROR(SEARCH("Газель базы",B12460)))</formula>
    </cfRule>
    <cfRule type="containsText" dxfId="234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233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232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231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230" priority="12" operator="containsText" text="Газель базы">
      <formula>NOT(ISERROR(SEARCH("Газель базы",B12462)))</formula>
    </cfRule>
    <cfRule type="containsText" dxfId="229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228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227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226" priority="8" operator="containsText" text="Газель базы">
      <formula>NOT(ISERROR(SEARCH("Газель базы",B13162)))</formula>
    </cfRule>
    <cfRule type="containsText" dxfId="225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224" priority="7" operator="containsText" text="Трактор базы">
      <formula>NOT(ISERROR(SEARCH("Трактор базы",B13162)))</formula>
    </cfRule>
  </conditionalFormatting>
  <conditionalFormatting sqref="A13162">
    <cfRule type="containsText" dxfId="223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222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221" priority="2" operator="containsText" text="Газель базы">
      <formula>NOT(ISERROR(SEARCH("Газель базы",B13782)))</formula>
    </cfRule>
    <cfRule type="containsText" dxfId="220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219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6"/>
  <sheetViews>
    <sheetView tabSelected="1" zoomScale="80" zoomScaleNormal="80" workbookViewId="0">
      <selection activeCell="D31" sqref="D31"/>
    </sheetView>
  </sheetViews>
  <sheetFormatPr defaultRowHeight="15" x14ac:dyDescent="0.25"/>
  <cols>
    <col min="1" max="1" width="10.28515625" customWidth="1"/>
    <col min="2" max="2" width="42.5703125" customWidth="1"/>
    <col min="3" max="3" width="22.85546875" customWidth="1"/>
    <col min="4" max="4" width="48" customWidth="1"/>
    <col min="5" max="5" width="19.7109375" customWidth="1"/>
    <col min="6" max="6" width="19.28515625" customWidth="1"/>
    <col min="7" max="7" width="40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34844</v>
      </c>
      <c r="B4" t="s">
        <v>62</v>
      </c>
      <c r="C4" t="s">
        <v>53</v>
      </c>
      <c r="D4" t="s">
        <v>34829</v>
      </c>
      <c r="E4">
        <v>3</v>
      </c>
      <c r="F4" t="s">
        <v>32248</v>
      </c>
      <c r="G4" s="25">
        <v>1</v>
      </c>
    </row>
    <row r="5" spans="1:7" x14ac:dyDescent="0.25">
      <c r="A5" s="12" t="s">
        <v>34844</v>
      </c>
      <c r="B5" t="s">
        <v>162</v>
      </c>
      <c r="C5" t="s">
        <v>22575</v>
      </c>
      <c r="D5" t="s">
        <v>22568</v>
      </c>
      <c r="E5" t="s">
        <v>32248</v>
      </c>
      <c r="F5" t="s">
        <v>29619</v>
      </c>
      <c r="G5" s="25">
        <v>1</v>
      </c>
    </row>
    <row r="6" spans="1:7" x14ac:dyDescent="0.25">
      <c r="A6" s="12" t="s">
        <v>34854</v>
      </c>
      <c r="B6" t="s">
        <v>62</v>
      </c>
      <c r="C6" t="s">
        <v>22575</v>
      </c>
      <c r="D6" t="s">
        <v>22568</v>
      </c>
      <c r="E6" t="s">
        <v>32248</v>
      </c>
      <c r="F6" t="s">
        <v>32248</v>
      </c>
      <c r="G6" s="25">
        <v>1</v>
      </c>
    </row>
    <row r="7" spans="1:7" x14ac:dyDescent="0.25">
      <c r="A7" s="12" t="s">
        <v>34848</v>
      </c>
      <c r="B7" t="s">
        <v>62</v>
      </c>
      <c r="C7" t="s">
        <v>34833</v>
      </c>
      <c r="D7" t="s">
        <v>34832</v>
      </c>
      <c r="E7" t="s">
        <v>32248</v>
      </c>
      <c r="F7" t="s">
        <v>34834</v>
      </c>
      <c r="G7" s="25">
        <v>1</v>
      </c>
    </row>
    <row r="8" spans="1:7" x14ac:dyDescent="0.25">
      <c r="A8" s="12" t="s">
        <v>34848</v>
      </c>
      <c r="B8" t="s">
        <v>85</v>
      </c>
      <c r="C8" t="s">
        <v>2300</v>
      </c>
      <c r="D8" t="s">
        <v>70</v>
      </c>
      <c r="E8" t="s">
        <v>32248</v>
      </c>
      <c r="F8" t="s">
        <v>32248</v>
      </c>
      <c r="G8" s="25">
        <v>1</v>
      </c>
    </row>
    <row r="9" spans="1:7" x14ac:dyDescent="0.25">
      <c r="A9" s="12" t="s">
        <v>34848</v>
      </c>
      <c r="B9" t="s">
        <v>162</v>
      </c>
      <c r="C9" t="s">
        <v>58</v>
      </c>
      <c r="D9" t="s">
        <v>70</v>
      </c>
      <c r="E9" t="s">
        <v>32248</v>
      </c>
      <c r="F9" t="s">
        <v>1140</v>
      </c>
      <c r="G9" s="25">
        <v>5</v>
      </c>
    </row>
    <row r="10" spans="1:7" x14ac:dyDescent="0.25">
      <c r="A10" s="12" t="s">
        <v>34848</v>
      </c>
      <c r="B10" t="s">
        <v>162</v>
      </c>
      <c r="C10" t="s">
        <v>58</v>
      </c>
      <c r="D10" t="s">
        <v>70</v>
      </c>
      <c r="E10" t="s">
        <v>32248</v>
      </c>
      <c r="F10" t="s">
        <v>4881</v>
      </c>
      <c r="G10" s="25">
        <v>1</v>
      </c>
    </row>
    <row r="11" spans="1:7" x14ac:dyDescent="0.25">
      <c r="A11" s="12" t="s">
        <v>34848</v>
      </c>
      <c r="B11" t="s">
        <v>162</v>
      </c>
      <c r="C11" t="s">
        <v>34833</v>
      </c>
      <c r="D11" t="s">
        <v>34832</v>
      </c>
      <c r="E11" t="s">
        <v>32248</v>
      </c>
      <c r="F11" t="s">
        <v>1140</v>
      </c>
      <c r="G11" s="25">
        <v>2</v>
      </c>
    </row>
    <row r="12" spans="1:7" x14ac:dyDescent="0.25">
      <c r="A12" s="12" t="s">
        <v>34848</v>
      </c>
      <c r="B12" t="s">
        <v>162</v>
      </c>
      <c r="C12" t="s">
        <v>34833</v>
      </c>
      <c r="D12" t="s">
        <v>34832</v>
      </c>
      <c r="E12" t="s">
        <v>32248</v>
      </c>
      <c r="F12" t="s">
        <v>4882</v>
      </c>
      <c r="G12" s="25">
        <v>1</v>
      </c>
    </row>
    <row r="13" spans="1:7" x14ac:dyDescent="0.25">
      <c r="A13" s="12" t="s">
        <v>34849</v>
      </c>
      <c r="B13" t="s">
        <v>62</v>
      </c>
      <c r="C13" t="s">
        <v>34833</v>
      </c>
      <c r="D13" t="s">
        <v>34832</v>
      </c>
      <c r="E13" t="s">
        <v>32248</v>
      </c>
      <c r="F13" t="s">
        <v>34835</v>
      </c>
      <c r="G13" s="25">
        <v>1</v>
      </c>
    </row>
    <row r="14" spans="1:7" x14ac:dyDescent="0.25">
      <c r="A14" s="12" t="s">
        <v>34849</v>
      </c>
      <c r="B14" t="s">
        <v>162</v>
      </c>
      <c r="C14" t="s">
        <v>34833</v>
      </c>
      <c r="D14" t="s">
        <v>34832</v>
      </c>
      <c r="E14" t="s">
        <v>32248</v>
      </c>
      <c r="F14" t="s">
        <v>1140</v>
      </c>
      <c r="G14" s="25">
        <v>1</v>
      </c>
    </row>
    <row r="15" spans="1:7" x14ac:dyDescent="0.25">
      <c r="A15" s="12" t="s">
        <v>34849</v>
      </c>
      <c r="B15" t="s">
        <v>162</v>
      </c>
      <c r="C15" t="s">
        <v>34833</v>
      </c>
      <c r="D15" t="s">
        <v>34832</v>
      </c>
      <c r="E15" t="s">
        <v>32248</v>
      </c>
      <c r="F15" t="s">
        <v>4882</v>
      </c>
      <c r="G15" s="25">
        <v>1</v>
      </c>
    </row>
    <row r="16" spans="1:7" x14ac:dyDescent="0.25">
      <c r="A16" s="12" t="s">
        <v>23075</v>
      </c>
      <c r="G16" s="25">
        <v>17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29878</v>
      </c>
      <c r="F41" s="15" t="s">
        <v>25607</v>
      </c>
      <c r="G41" s="15" t="s">
        <v>25608</v>
      </c>
    </row>
    <row r="42" spans="1:7" ht="17.25" customHeight="1" x14ac:dyDescent="0.25">
      <c r="A42" s="21" t="s">
        <v>1576</v>
      </c>
      <c r="B42" s="21" t="s">
        <v>53</v>
      </c>
      <c r="C42" s="22" t="s">
        <v>34844</v>
      </c>
      <c r="D42" s="21" t="s">
        <v>34829</v>
      </c>
      <c r="E42" s="28">
        <v>3</v>
      </c>
      <c r="F42" s="19">
        <v>1</v>
      </c>
      <c r="G42" s="23" t="s">
        <v>4881</v>
      </c>
    </row>
    <row r="43" spans="1:7" x14ac:dyDescent="0.25">
      <c r="A43" s="13" t="s">
        <v>1576</v>
      </c>
      <c r="B43" s="13" t="s">
        <v>22575</v>
      </c>
      <c r="C43" s="17" t="s">
        <v>34854</v>
      </c>
      <c r="D43" s="13" t="s">
        <v>22568</v>
      </c>
      <c r="E43" s="14"/>
      <c r="F43" s="19">
        <v>1</v>
      </c>
      <c r="G43" s="13" t="s">
        <v>29619</v>
      </c>
    </row>
    <row r="44" spans="1:7" ht="31.5" customHeight="1" x14ac:dyDescent="0.25">
      <c r="A44" s="18" t="s">
        <v>1576</v>
      </c>
      <c r="B44" s="18" t="s">
        <v>34833</v>
      </c>
      <c r="C44" s="24" t="s">
        <v>34848</v>
      </c>
      <c r="D44" s="18" t="s">
        <v>34832</v>
      </c>
      <c r="E44" s="23" t="s">
        <v>34856</v>
      </c>
      <c r="F44" s="19">
        <v>1</v>
      </c>
      <c r="G44" s="23" t="s">
        <v>34855</v>
      </c>
    </row>
    <row r="45" spans="1:7" x14ac:dyDescent="0.25">
      <c r="A45" s="13" t="s">
        <v>1576</v>
      </c>
      <c r="B45" s="13" t="s">
        <v>2300</v>
      </c>
      <c r="C45" s="16" t="s">
        <v>34848</v>
      </c>
      <c r="D45" s="13" t="s">
        <v>70</v>
      </c>
      <c r="E45" s="14"/>
      <c r="F45" s="14">
        <v>1</v>
      </c>
      <c r="G45" s="13" t="s">
        <v>4881</v>
      </c>
    </row>
    <row r="46" spans="1:7" ht="30" x14ac:dyDescent="0.25">
      <c r="A46" s="18" t="s">
        <v>1576</v>
      </c>
      <c r="B46" s="18" t="s">
        <v>34833</v>
      </c>
      <c r="C46" s="30" t="s">
        <v>34849</v>
      </c>
      <c r="D46" s="18" t="s">
        <v>34832</v>
      </c>
      <c r="E46" s="29" t="s">
        <v>34856</v>
      </c>
      <c r="F46" s="14">
        <v>1</v>
      </c>
      <c r="G46" s="18" t="s">
        <v>34855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2026-09-21T04:00:26Z</dcterms:modified>
</cp:coreProperties>
</file>